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externalLinks/externalLink452.xml" ContentType="application/vnd.openxmlformats-officedocument.spreadsheetml.externalLink+xml"/>
  <Override PartName="/xl/externalLinks/externalLink453.xml" ContentType="application/vnd.openxmlformats-officedocument.spreadsheetml.externalLink+xml"/>
  <Override PartName="/xl/externalLinks/externalLink454.xml" ContentType="application/vnd.openxmlformats-officedocument.spreadsheetml.externalLink+xml"/>
  <Override PartName="/xl/externalLinks/externalLink455.xml" ContentType="application/vnd.openxmlformats-officedocument.spreadsheetml.externalLink+xml"/>
  <Override PartName="/xl/externalLinks/externalLink456.xml" ContentType="application/vnd.openxmlformats-officedocument.spreadsheetml.externalLink+xml"/>
  <Override PartName="/xl/externalLinks/externalLink457.xml" ContentType="application/vnd.openxmlformats-officedocument.spreadsheetml.externalLink+xml"/>
  <Override PartName="/xl/externalLinks/externalLink458.xml" ContentType="application/vnd.openxmlformats-officedocument.spreadsheetml.externalLink+xml"/>
  <Override PartName="/xl/externalLinks/externalLink459.xml" ContentType="application/vnd.openxmlformats-officedocument.spreadsheetml.externalLink+xml"/>
  <Override PartName="/xl/externalLinks/externalLink460.xml" ContentType="application/vnd.openxmlformats-officedocument.spreadsheetml.externalLink+xml"/>
  <Override PartName="/xl/externalLinks/externalLink461.xml" ContentType="application/vnd.openxmlformats-officedocument.spreadsheetml.externalLink+xml"/>
  <Override PartName="/xl/externalLinks/externalLink462.xml" ContentType="application/vnd.openxmlformats-officedocument.spreadsheetml.externalLink+xml"/>
  <Override PartName="/xl/externalLinks/externalLink463.xml" ContentType="application/vnd.openxmlformats-officedocument.spreadsheetml.externalLink+xml"/>
  <Override PartName="/xl/externalLinks/externalLink464.xml" ContentType="application/vnd.openxmlformats-officedocument.spreadsheetml.externalLink+xml"/>
  <Override PartName="/xl/externalLinks/externalLink465.xml" ContentType="application/vnd.openxmlformats-officedocument.spreadsheetml.externalLink+xml"/>
  <Override PartName="/xl/externalLinks/externalLink466.xml" ContentType="application/vnd.openxmlformats-officedocument.spreadsheetml.externalLink+xml"/>
  <Override PartName="/xl/externalLinks/externalLink467.xml" ContentType="application/vnd.openxmlformats-officedocument.spreadsheetml.externalLink+xml"/>
  <Override PartName="/xl/externalLinks/externalLink468.xml" ContentType="application/vnd.openxmlformats-officedocument.spreadsheetml.externalLink+xml"/>
  <Override PartName="/xl/externalLinks/externalLink469.xml" ContentType="application/vnd.openxmlformats-officedocument.spreadsheetml.externalLink+xml"/>
  <Override PartName="/xl/externalLinks/externalLink470.xml" ContentType="application/vnd.openxmlformats-officedocument.spreadsheetml.externalLink+xml"/>
  <Override PartName="/xl/externalLinks/externalLink471.xml" ContentType="application/vnd.openxmlformats-officedocument.spreadsheetml.externalLink+xml"/>
  <Override PartName="/xl/externalLinks/externalLink472.xml" ContentType="application/vnd.openxmlformats-officedocument.spreadsheetml.externalLink+xml"/>
  <Override PartName="/xl/externalLinks/externalLink473.xml" ContentType="application/vnd.openxmlformats-officedocument.spreadsheetml.externalLink+xml"/>
  <Override PartName="/xl/externalLinks/externalLink474.xml" ContentType="application/vnd.openxmlformats-officedocument.spreadsheetml.externalLink+xml"/>
  <Override PartName="/xl/externalLinks/externalLink475.xml" ContentType="application/vnd.openxmlformats-officedocument.spreadsheetml.externalLink+xml"/>
  <Override PartName="/xl/externalLinks/externalLink476.xml" ContentType="application/vnd.openxmlformats-officedocument.spreadsheetml.externalLink+xml"/>
  <Override PartName="/xl/externalLinks/externalLink477.xml" ContentType="application/vnd.openxmlformats-officedocument.spreadsheetml.externalLink+xml"/>
  <Override PartName="/xl/externalLinks/externalLink478.xml" ContentType="application/vnd.openxmlformats-officedocument.spreadsheetml.externalLink+xml"/>
  <Override PartName="/xl/externalLinks/externalLink479.xml" ContentType="application/vnd.openxmlformats-officedocument.spreadsheetml.externalLink+xml"/>
  <Override PartName="/xl/externalLinks/externalLink480.xml" ContentType="application/vnd.openxmlformats-officedocument.spreadsheetml.externalLink+xml"/>
  <Override PartName="/xl/externalLinks/externalLink481.xml" ContentType="application/vnd.openxmlformats-officedocument.spreadsheetml.externalLink+xml"/>
  <Override PartName="/xl/externalLinks/externalLink482.xml" ContentType="application/vnd.openxmlformats-officedocument.spreadsheetml.externalLink+xml"/>
  <Override PartName="/xl/externalLinks/externalLink483.xml" ContentType="application/vnd.openxmlformats-officedocument.spreadsheetml.externalLink+xml"/>
  <Override PartName="/xl/externalLinks/externalLink484.xml" ContentType="application/vnd.openxmlformats-officedocument.spreadsheetml.externalLink+xml"/>
  <Override PartName="/xl/externalLinks/externalLink485.xml" ContentType="application/vnd.openxmlformats-officedocument.spreadsheetml.externalLink+xml"/>
  <Override PartName="/xl/externalLinks/externalLink486.xml" ContentType="application/vnd.openxmlformats-officedocument.spreadsheetml.externalLink+xml"/>
  <Override PartName="/xl/externalLinks/externalLink487.xml" ContentType="application/vnd.openxmlformats-officedocument.spreadsheetml.externalLink+xml"/>
  <Override PartName="/xl/externalLinks/externalLink488.xml" ContentType="application/vnd.openxmlformats-officedocument.spreadsheetml.externalLink+xml"/>
  <Override PartName="/xl/externalLinks/externalLink489.xml" ContentType="application/vnd.openxmlformats-officedocument.spreadsheetml.externalLink+xml"/>
  <Override PartName="/xl/externalLinks/externalLink490.xml" ContentType="application/vnd.openxmlformats-officedocument.spreadsheetml.externalLink+xml"/>
  <Override PartName="/xl/externalLinks/externalLink491.xml" ContentType="application/vnd.openxmlformats-officedocument.spreadsheetml.externalLink+xml"/>
  <Override PartName="/xl/externalLinks/externalLink492.xml" ContentType="application/vnd.openxmlformats-officedocument.spreadsheetml.externalLink+xml"/>
  <Override PartName="/xl/externalLinks/externalLink493.xml" ContentType="application/vnd.openxmlformats-officedocument.spreadsheetml.externalLink+xml"/>
  <Override PartName="/xl/externalLinks/externalLink494.xml" ContentType="application/vnd.openxmlformats-officedocument.spreadsheetml.externalLink+xml"/>
  <Override PartName="/xl/externalLinks/externalLink495.xml" ContentType="application/vnd.openxmlformats-officedocument.spreadsheetml.externalLink+xml"/>
  <Override PartName="/xl/externalLinks/externalLink496.xml" ContentType="application/vnd.openxmlformats-officedocument.spreadsheetml.externalLink+xml"/>
  <Override PartName="/xl/externalLinks/externalLink497.xml" ContentType="application/vnd.openxmlformats-officedocument.spreadsheetml.externalLink+xml"/>
  <Override PartName="/xl/externalLinks/externalLink498.xml" ContentType="application/vnd.openxmlformats-officedocument.spreadsheetml.externalLink+xml"/>
  <Override PartName="/xl/externalLinks/externalLink499.xml" ContentType="application/vnd.openxmlformats-officedocument.spreadsheetml.externalLink+xml"/>
  <Override PartName="/xl/externalLinks/externalLink500.xml" ContentType="application/vnd.openxmlformats-officedocument.spreadsheetml.externalLink+xml"/>
  <Override PartName="/xl/externalLinks/externalLink501.xml" ContentType="application/vnd.openxmlformats-officedocument.spreadsheetml.externalLink+xml"/>
  <Override PartName="/xl/externalLinks/externalLink502.xml" ContentType="application/vnd.openxmlformats-officedocument.spreadsheetml.externalLink+xml"/>
  <Override PartName="/xl/externalLinks/externalLink503.xml" ContentType="application/vnd.openxmlformats-officedocument.spreadsheetml.externalLink+xml"/>
  <Override PartName="/xl/externalLinks/externalLink504.xml" ContentType="application/vnd.openxmlformats-officedocument.spreadsheetml.externalLink+xml"/>
  <Override PartName="/xl/externalLinks/externalLink505.xml" ContentType="application/vnd.openxmlformats-officedocument.spreadsheetml.externalLink+xml"/>
  <Override PartName="/xl/externalLinks/externalLink506.xml" ContentType="application/vnd.openxmlformats-officedocument.spreadsheetml.externalLink+xml"/>
  <Override PartName="/xl/externalLinks/externalLink507.xml" ContentType="application/vnd.openxmlformats-officedocument.spreadsheetml.externalLink+xml"/>
  <Override PartName="/xl/externalLinks/externalLink508.xml" ContentType="application/vnd.openxmlformats-officedocument.spreadsheetml.externalLink+xml"/>
  <Override PartName="/xl/externalLinks/externalLink509.xml" ContentType="application/vnd.openxmlformats-officedocument.spreadsheetml.externalLink+xml"/>
  <Override PartName="/xl/externalLinks/externalLink510.xml" ContentType="application/vnd.openxmlformats-officedocument.spreadsheetml.externalLink+xml"/>
  <Override PartName="/xl/externalLinks/externalLink511.xml" ContentType="application/vnd.openxmlformats-officedocument.spreadsheetml.externalLink+xml"/>
  <Override PartName="/xl/externalLinks/externalLink512.xml" ContentType="application/vnd.openxmlformats-officedocument.spreadsheetml.externalLink+xml"/>
  <Override PartName="/xl/externalLinks/externalLink513.xml" ContentType="application/vnd.openxmlformats-officedocument.spreadsheetml.externalLink+xml"/>
  <Override PartName="/xl/externalLinks/externalLink514.xml" ContentType="application/vnd.openxmlformats-officedocument.spreadsheetml.externalLink+xml"/>
  <Override PartName="/xl/externalLinks/externalLink515.xml" ContentType="application/vnd.openxmlformats-officedocument.spreadsheetml.externalLink+xml"/>
  <Override PartName="/xl/externalLinks/externalLink516.xml" ContentType="application/vnd.openxmlformats-officedocument.spreadsheetml.externalLink+xml"/>
  <Override PartName="/xl/externalLinks/externalLink517.xml" ContentType="application/vnd.openxmlformats-officedocument.spreadsheetml.externalLink+xml"/>
  <Override PartName="/xl/externalLinks/externalLink518.xml" ContentType="application/vnd.openxmlformats-officedocument.spreadsheetml.externalLink+xml"/>
  <Override PartName="/xl/externalLinks/externalLink519.xml" ContentType="application/vnd.openxmlformats-officedocument.spreadsheetml.externalLink+xml"/>
  <Override PartName="/xl/externalLinks/externalLink520.xml" ContentType="application/vnd.openxmlformats-officedocument.spreadsheetml.externalLink+xml"/>
  <Override PartName="/xl/externalLinks/externalLink521.xml" ContentType="application/vnd.openxmlformats-officedocument.spreadsheetml.externalLink+xml"/>
  <Override PartName="/xl/externalLinks/externalLink522.xml" ContentType="application/vnd.openxmlformats-officedocument.spreadsheetml.externalLink+xml"/>
  <Override PartName="/xl/externalLinks/externalLink523.xml" ContentType="application/vnd.openxmlformats-officedocument.spreadsheetml.externalLink+xml"/>
  <Override PartName="/xl/externalLinks/externalLink524.xml" ContentType="application/vnd.openxmlformats-officedocument.spreadsheetml.externalLink+xml"/>
  <Override PartName="/xl/externalLinks/externalLink525.xml" ContentType="application/vnd.openxmlformats-officedocument.spreadsheetml.externalLink+xml"/>
  <Override PartName="/xl/externalLinks/externalLink526.xml" ContentType="application/vnd.openxmlformats-officedocument.spreadsheetml.externalLink+xml"/>
  <Override PartName="/xl/externalLinks/externalLink527.xml" ContentType="application/vnd.openxmlformats-officedocument.spreadsheetml.externalLink+xml"/>
  <Override PartName="/xl/externalLinks/externalLink528.xml" ContentType="application/vnd.openxmlformats-officedocument.spreadsheetml.externalLink+xml"/>
  <Override PartName="/xl/externalLinks/externalLink529.xml" ContentType="application/vnd.openxmlformats-officedocument.spreadsheetml.externalLink+xml"/>
  <Override PartName="/xl/externalLinks/externalLink530.xml" ContentType="application/vnd.openxmlformats-officedocument.spreadsheetml.externalLink+xml"/>
  <Override PartName="/xl/externalLinks/externalLink531.xml" ContentType="application/vnd.openxmlformats-officedocument.spreadsheetml.externalLink+xml"/>
  <Override PartName="/xl/externalLinks/externalLink532.xml" ContentType="application/vnd.openxmlformats-officedocument.spreadsheetml.externalLink+xml"/>
  <Override PartName="/xl/externalLinks/externalLink533.xml" ContentType="application/vnd.openxmlformats-officedocument.spreadsheetml.externalLink+xml"/>
  <Override PartName="/xl/externalLinks/externalLink534.xml" ContentType="application/vnd.openxmlformats-officedocument.spreadsheetml.externalLink+xml"/>
  <Override PartName="/xl/externalLinks/externalLink535.xml" ContentType="application/vnd.openxmlformats-officedocument.spreadsheetml.externalLink+xml"/>
  <Override PartName="/xl/externalLinks/externalLink536.xml" ContentType="application/vnd.openxmlformats-officedocument.spreadsheetml.externalLink+xml"/>
  <Override PartName="/xl/externalLinks/externalLink537.xml" ContentType="application/vnd.openxmlformats-officedocument.spreadsheetml.externalLink+xml"/>
  <Override PartName="/xl/externalLinks/externalLink538.xml" ContentType="application/vnd.openxmlformats-officedocument.spreadsheetml.externalLink+xml"/>
  <Override PartName="/xl/externalLinks/externalLink539.xml" ContentType="application/vnd.openxmlformats-officedocument.spreadsheetml.externalLink+xml"/>
  <Override PartName="/xl/externalLinks/externalLink540.xml" ContentType="application/vnd.openxmlformats-officedocument.spreadsheetml.externalLink+xml"/>
  <Override PartName="/xl/externalLinks/externalLink541.xml" ContentType="application/vnd.openxmlformats-officedocument.spreadsheetml.externalLink+xml"/>
  <Override PartName="/xl/externalLinks/externalLink542.xml" ContentType="application/vnd.openxmlformats-officedocument.spreadsheetml.externalLink+xml"/>
  <Override PartName="/xl/externalLinks/externalLink543.xml" ContentType="application/vnd.openxmlformats-officedocument.spreadsheetml.externalLink+xml"/>
  <Override PartName="/xl/externalLinks/externalLink544.xml" ContentType="application/vnd.openxmlformats-officedocument.spreadsheetml.externalLink+xml"/>
  <Override PartName="/xl/externalLinks/externalLink545.xml" ContentType="application/vnd.openxmlformats-officedocument.spreadsheetml.externalLink+xml"/>
  <Override PartName="/xl/externalLinks/externalLink546.xml" ContentType="application/vnd.openxmlformats-officedocument.spreadsheetml.externalLink+xml"/>
  <Override PartName="/xl/externalLinks/externalLink547.xml" ContentType="application/vnd.openxmlformats-officedocument.spreadsheetml.externalLink+xml"/>
  <Override PartName="/xl/externalLinks/externalLink548.xml" ContentType="application/vnd.openxmlformats-officedocument.spreadsheetml.externalLink+xml"/>
  <Override PartName="/xl/externalLinks/externalLink549.xml" ContentType="application/vnd.openxmlformats-officedocument.spreadsheetml.externalLink+xml"/>
  <Override PartName="/xl/externalLinks/externalLink550.xml" ContentType="application/vnd.openxmlformats-officedocument.spreadsheetml.externalLink+xml"/>
  <Override PartName="/xl/externalLinks/externalLink551.xml" ContentType="application/vnd.openxmlformats-officedocument.spreadsheetml.externalLink+xml"/>
  <Override PartName="/xl/externalLinks/externalLink552.xml" ContentType="application/vnd.openxmlformats-officedocument.spreadsheetml.externalLink+xml"/>
  <Override PartName="/xl/externalLinks/externalLink553.xml" ContentType="application/vnd.openxmlformats-officedocument.spreadsheetml.externalLink+xml"/>
  <Override PartName="/xl/externalLinks/externalLink554.xml" ContentType="application/vnd.openxmlformats-officedocument.spreadsheetml.externalLink+xml"/>
  <Override PartName="/xl/externalLinks/externalLink555.xml" ContentType="application/vnd.openxmlformats-officedocument.spreadsheetml.externalLink+xml"/>
  <Override PartName="/xl/externalLinks/externalLink556.xml" ContentType="application/vnd.openxmlformats-officedocument.spreadsheetml.externalLink+xml"/>
  <Override PartName="/xl/externalLinks/externalLink557.xml" ContentType="application/vnd.openxmlformats-officedocument.spreadsheetml.externalLink+xml"/>
  <Override PartName="/xl/externalLinks/externalLink558.xml" ContentType="application/vnd.openxmlformats-officedocument.spreadsheetml.externalLink+xml"/>
  <Override PartName="/xl/externalLinks/externalLink559.xml" ContentType="application/vnd.openxmlformats-officedocument.spreadsheetml.externalLink+xml"/>
  <Override PartName="/xl/externalLinks/externalLink560.xml" ContentType="application/vnd.openxmlformats-officedocument.spreadsheetml.externalLink+xml"/>
  <Override PartName="/xl/externalLinks/externalLink561.xml" ContentType="application/vnd.openxmlformats-officedocument.spreadsheetml.externalLink+xml"/>
  <Override PartName="/xl/externalLinks/externalLink562.xml" ContentType="application/vnd.openxmlformats-officedocument.spreadsheetml.externalLink+xml"/>
  <Override PartName="/xl/externalLinks/externalLink563.xml" ContentType="application/vnd.openxmlformats-officedocument.spreadsheetml.externalLink+xml"/>
  <Override PartName="/xl/externalLinks/externalLink564.xml" ContentType="application/vnd.openxmlformats-officedocument.spreadsheetml.externalLink+xml"/>
  <Override PartName="/xl/externalLinks/externalLink565.xml" ContentType="application/vnd.openxmlformats-officedocument.spreadsheetml.externalLink+xml"/>
  <Override PartName="/xl/externalLinks/externalLink566.xml" ContentType="application/vnd.openxmlformats-officedocument.spreadsheetml.externalLink+xml"/>
  <Override PartName="/xl/externalLinks/externalLink567.xml" ContentType="application/vnd.openxmlformats-officedocument.spreadsheetml.externalLink+xml"/>
  <Override PartName="/xl/externalLinks/externalLink568.xml" ContentType="application/vnd.openxmlformats-officedocument.spreadsheetml.externalLink+xml"/>
  <Override PartName="/xl/externalLinks/externalLink5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purl.oclc.org/ooxml/officeDocument/relationships/metadata/thumbnail" Target="docProps/thumbnail.wmf"/><Relationship Id="rId1" Type="http://purl.oclc.org/ooxml/officeDocument/relationships/officeDocument" Target="xl/workbook.xml"/><Relationship Id="rId4" Type="http://purl.oclc.org/ooxml/officeDocument/relationships/extendedProperties" Target="docProps/app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 conformance="strict">
  <fileVersion appName="xl" lastEdited="7" lowestEdited="7" rupBuild="20417"/>
  <workbookPr dateCompatibility="0"/>
  <mc:AlternateContent xmlns:mc="http://schemas.openxmlformats.org/markup-compatibility/2006">
    <mc:Choice Requires="x15">
      <x15ac:absPath xmlns:x15ac="http://schemas.microsoft.com/office/spreadsheetml/2010/11/ac" url="C:\Users\공성민\Downloads\"/>
    </mc:Choice>
  </mc:AlternateContent>
  <xr:revisionPtr revIDLastSave="0" documentId="8_{0D0AFC4B-C0EC-4A7B-8A0E-4D3CDA7F0F5E}" xr6:coauthVersionLast="36" xr6:coauthVersionMax="36" xr10:uidLastSave="{00000000-0000-0000-0000-000000000000}"/>
  <bookViews>
    <workbookView xWindow="0" yWindow="0" windowWidth="25170" windowHeight="10530" tabRatio="803"/>
  </bookViews>
  <sheets>
    <sheet name="표지 " sheetId="9" r:id="rId1"/>
    <sheet name="공사원가계산서" sheetId="1" r:id="rId2"/>
    <sheet name="공종별단가표" sheetId="23" r:id="rId3"/>
    <sheet name="공사금액내역서" sheetId="2" r:id="rId4"/>
    <sheet name="Sheet2" sheetId="18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  <externalReference r:id="rId459"/>
    <externalReference r:id="rId460"/>
    <externalReference r:id="rId461"/>
    <externalReference r:id="rId462"/>
    <externalReference r:id="rId463"/>
    <externalReference r:id="rId464"/>
    <externalReference r:id="rId465"/>
    <externalReference r:id="rId466"/>
    <externalReference r:id="rId467"/>
    <externalReference r:id="rId468"/>
    <externalReference r:id="rId469"/>
    <externalReference r:id="rId470"/>
    <externalReference r:id="rId471"/>
    <externalReference r:id="rId472"/>
    <externalReference r:id="rId473"/>
    <externalReference r:id="rId474"/>
    <externalReference r:id="rId475"/>
    <externalReference r:id="rId476"/>
    <externalReference r:id="rId477"/>
    <externalReference r:id="rId478"/>
    <externalReference r:id="rId479"/>
    <externalReference r:id="rId480"/>
    <externalReference r:id="rId481"/>
    <externalReference r:id="rId482"/>
    <externalReference r:id="rId483"/>
    <externalReference r:id="rId484"/>
    <externalReference r:id="rId485"/>
    <externalReference r:id="rId486"/>
    <externalReference r:id="rId487"/>
    <externalReference r:id="rId488"/>
    <externalReference r:id="rId489"/>
    <externalReference r:id="rId490"/>
    <externalReference r:id="rId491"/>
    <externalReference r:id="rId492"/>
    <externalReference r:id="rId493"/>
    <externalReference r:id="rId494"/>
    <externalReference r:id="rId495"/>
    <externalReference r:id="rId496"/>
    <externalReference r:id="rId497"/>
    <externalReference r:id="rId498"/>
    <externalReference r:id="rId499"/>
    <externalReference r:id="rId500"/>
    <externalReference r:id="rId501"/>
    <externalReference r:id="rId502"/>
    <externalReference r:id="rId503"/>
    <externalReference r:id="rId504"/>
    <externalReference r:id="rId505"/>
    <externalReference r:id="rId506"/>
    <externalReference r:id="rId507"/>
    <externalReference r:id="rId508"/>
    <externalReference r:id="rId509"/>
    <externalReference r:id="rId510"/>
    <externalReference r:id="rId511"/>
    <externalReference r:id="rId512"/>
    <externalReference r:id="rId513"/>
    <externalReference r:id="rId514"/>
    <externalReference r:id="rId515"/>
    <externalReference r:id="rId516"/>
    <externalReference r:id="rId517"/>
    <externalReference r:id="rId518"/>
    <externalReference r:id="rId519"/>
    <externalReference r:id="rId520"/>
    <externalReference r:id="rId521"/>
    <externalReference r:id="rId522"/>
    <externalReference r:id="rId523"/>
    <externalReference r:id="rId524"/>
    <externalReference r:id="rId525"/>
    <externalReference r:id="rId526"/>
    <externalReference r:id="rId527"/>
    <externalReference r:id="rId528"/>
    <externalReference r:id="rId529"/>
    <externalReference r:id="rId530"/>
    <externalReference r:id="rId531"/>
    <externalReference r:id="rId532"/>
    <externalReference r:id="rId533"/>
    <externalReference r:id="rId534"/>
    <externalReference r:id="rId535"/>
    <externalReference r:id="rId536"/>
    <externalReference r:id="rId537"/>
    <externalReference r:id="rId538"/>
    <externalReference r:id="rId539"/>
    <externalReference r:id="rId540"/>
    <externalReference r:id="rId541"/>
    <externalReference r:id="rId542"/>
    <externalReference r:id="rId543"/>
    <externalReference r:id="rId544"/>
    <externalReference r:id="rId545"/>
    <externalReference r:id="rId546"/>
    <externalReference r:id="rId547"/>
    <externalReference r:id="rId548"/>
    <externalReference r:id="rId549"/>
    <externalReference r:id="rId550"/>
    <externalReference r:id="rId551"/>
    <externalReference r:id="rId552"/>
    <externalReference r:id="rId553"/>
    <externalReference r:id="rId554"/>
    <externalReference r:id="rId555"/>
    <externalReference r:id="rId556"/>
    <externalReference r:id="rId557"/>
    <externalReference r:id="rId558"/>
    <externalReference r:id="rId559"/>
    <externalReference r:id="rId560"/>
    <externalReference r:id="rId561"/>
    <externalReference r:id="rId562"/>
    <externalReference r:id="rId563"/>
    <externalReference r:id="rId564"/>
    <externalReference r:id="rId565"/>
    <externalReference r:id="rId566"/>
    <externalReference r:id="rId567"/>
    <externalReference r:id="rId568"/>
    <externalReference r:id="rId569"/>
    <externalReference r:id="rId570"/>
    <externalReference r:id="rId571"/>
    <externalReference r:id="rId572"/>
    <externalReference r:id="rId573"/>
    <externalReference r:id="rId574"/>
  </externalReferences>
  <calcPr calcId="191029"/>
  <extLs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purl.oclc.org/ooxml/spreadsheetml/main">
  <c r="D14" i="2" l="1"/>
  <c r="D37" i="2"/>
  <c r="A2" i="23"/>
  <c r="H25" i="18"/>
  <c r="I25" i="18" s="1"/>
  <c r="I24" i="18"/>
  <c r="H23" i="18"/>
  <c r="I23" i="18"/>
  <c r="H22" i="18"/>
  <c r="I22" i="18"/>
  <c r="H21" i="18"/>
  <c r="I21" i="18" s="1"/>
  <c r="I26" i="18" s="1"/>
  <c r="H19" i="18"/>
  <c r="I19" i="18"/>
  <c r="H18" i="18"/>
  <c r="I18" i="18"/>
  <c r="H17" i="18"/>
  <c r="I17" i="18" s="1"/>
  <c r="H16" i="18"/>
  <c r="I16" i="18" s="1"/>
  <c r="H15" i="18"/>
  <c r="I15" i="18"/>
  <c r="H14" i="18"/>
  <c r="I14" i="18" s="1"/>
  <c r="H12" i="18"/>
  <c r="I12" i="18" s="1"/>
  <c r="H11" i="18"/>
  <c r="H10" i="18"/>
  <c r="I10" i="18" s="1"/>
  <c r="H9" i="18"/>
  <c r="I9" i="18" s="1"/>
  <c r="H8" i="18"/>
  <c r="I8" i="18" s="1"/>
  <c r="H7" i="18"/>
  <c r="I7" i="18"/>
  <c r="H6" i="18"/>
  <c r="I6" i="18" s="1"/>
  <c r="H5" i="18"/>
  <c r="I5" i="18"/>
  <c r="H4" i="18"/>
  <c r="I4" i="18"/>
  <c r="I11" i="18"/>
  <c r="I20" i="18" l="1"/>
  <c r="I13" i="18"/>
  <c r="I27" i="18" s="1"/>
</calcChain>
</file>

<file path=xl/sharedStrings.xml><?xml version="1.0" encoding="utf-8"?>
<sst xmlns="http://purl.oclc.org/ooxml/spreadsheetml/main" count="210" uniqueCount="131">
  <si>
    <t>공 사 원 가 계 산 서</t>
    <phoneticPr fontId="2" type="noConversion"/>
  </si>
  <si>
    <t>소             계</t>
    <phoneticPr fontId="2" type="noConversion"/>
  </si>
  <si>
    <t>일 반 관 리 비</t>
    <phoneticPr fontId="2" type="noConversion"/>
  </si>
  <si>
    <t>이             윤</t>
    <phoneticPr fontId="2" type="noConversion"/>
  </si>
  <si>
    <t>금             액</t>
    <phoneticPr fontId="2" type="noConversion"/>
  </si>
  <si>
    <t>직 접 재 료 비</t>
    <phoneticPr fontId="2" type="noConversion"/>
  </si>
  <si>
    <t>간 접 재 료 비</t>
    <phoneticPr fontId="2" type="noConversion"/>
  </si>
  <si>
    <t>직 접 노 무 비</t>
    <phoneticPr fontId="2" type="noConversion"/>
  </si>
  <si>
    <t>간 접 노 무 비</t>
    <phoneticPr fontId="2" type="noConversion"/>
  </si>
  <si>
    <t>산 재 보 험 료</t>
    <phoneticPr fontId="2" type="noConversion"/>
  </si>
  <si>
    <t>소            계</t>
    <phoneticPr fontId="2" type="noConversion"/>
  </si>
  <si>
    <t>순 공 사 원 가</t>
    <phoneticPr fontId="2" type="noConversion"/>
  </si>
  <si>
    <t>부 가 가 치 세</t>
    <phoneticPr fontId="2" type="noConversion"/>
  </si>
  <si>
    <t>총 공 사 원 가</t>
    <phoneticPr fontId="2" type="noConversion"/>
  </si>
  <si>
    <t>품 명</t>
    <phoneticPr fontId="2" type="noConversion"/>
  </si>
  <si>
    <t>규격</t>
    <phoneticPr fontId="2" type="noConversion"/>
  </si>
  <si>
    <t>단위</t>
    <phoneticPr fontId="2" type="noConversion"/>
  </si>
  <si>
    <t>수량</t>
    <phoneticPr fontId="2" type="noConversion"/>
  </si>
  <si>
    <t>재 료 비</t>
    <phoneticPr fontId="2" type="noConversion"/>
  </si>
  <si>
    <t>노 무 비</t>
    <phoneticPr fontId="2" type="noConversion"/>
  </si>
  <si>
    <t>경 비</t>
    <phoneticPr fontId="2" type="noConversion"/>
  </si>
  <si>
    <t>계</t>
    <phoneticPr fontId="2" type="noConversion"/>
  </si>
  <si>
    <t>단가</t>
    <phoneticPr fontId="2" type="noConversion"/>
  </si>
  <si>
    <t>금액</t>
    <phoneticPr fontId="2" type="noConversion"/>
  </si>
  <si>
    <t>구   성   비</t>
    <phoneticPr fontId="2" type="noConversion"/>
  </si>
  <si>
    <t>공                                     사            원              가</t>
    <phoneticPr fontId="2" type="noConversion"/>
  </si>
  <si>
    <t>경               비</t>
    <phoneticPr fontId="2" type="noConversion"/>
  </si>
  <si>
    <t>재              료                비</t>
    <phoneticPr fontId="2" type="noConversion"/>
  </si>
  <si>
    <t>노              무               비</t>
    <phoneticPr fontId="2" type="noConversion"/>
  </si>
  <si>
    <t>비     고</t>
    <phoneticPr fontId="2" type="noConversion"/>
  </si>
  <si>
    <t>비목                                       구분</t>
    <phoneticPr fontId="2" type="noConversion"/>
  </si>
  <si>
    <t>* 예상 소요 금액</t>
    <phoneticPr fontId="110" type="noConversion"/>
  </si>
  <si>
    <t>고용보험료</t>
    <phoneticPr fontId="2" type="noConversion"/>
  </si>
  <si>
    <t>비고</t>
    <phoneticPr fontId="2" type="noConversion"/>
  </si>
  <si>
    <t>번호</t>
    <phoneticPr fontId="2" type="noConversion"/>
  </si>
  <si>
    <t>위치</t>
    <phoneticPr fontId="2" type="noConversion"/>
  </si>
  <si>
    <t>종류</t>
    <phoneticPr fontId="2" type="noConversion"/>
  </si>
  <si>
    <t>두께</t>
    <phoneticPr fontId="2" type="noConversion"/>
  </si>
  <si>
    <t>폭</t>
    <phoneticPr fontId="2" type="noConversion"/>
  </si>
  <si>
    <t>길이</t>
    <phoneticPr fontId="2" type="noConversion"/>
  </si>
  <si>
    <t>수량</t>
    <phoneticPr fontId="2" type="noConversion"/>
  </si>
  <si>
    <t>단위중량</t>
    <phoneticPr fontId="2" type="noConversion"/>
  </si>
  <si>
    <t>총중량</t>
    <phoneticPr fontId="2" type="noConversion"/>
  </si>
  <si>
    <t>비고</t>
    <phoneticPr fontId="2" type="noConversion"/>
  </si>
  <si>
    <t>100*100</t>
    <phoneticPr fontId="2" type="noConversion"/>
  </si>
  <si>
    <t>소각로 수냉 자켓(FEEDER WATER JACKET)</t>
    <phoneticPr fontId="2" type="noConversion"/>
  </si>
  <si>
    <t>JACKET#1</t>
    <phoneticPr fontId="2" type="noConversion"/>
  </si>
  <si>
    <t xml:space="preserve">PLATE </t>
    <phoneticPr fontId="2" type="noConversion"/>
  </si>
  <si>
    <t>L</t>
    <phoneticPr fontId="2" type="noConversion"/>
  </si>
  <si>
    <t>200*90</t>
    <phoneticPr fontId="2" type="noConversion"/>
  </si>
  <si>
    <t>H-BEAM</t>
    <phoneticPr fontId="2" type="noConversion"/>
  </si>
  <si>
    <t>CHANEL</t>
    <phoneticPr fontId="2" type="noConversion"/>
  </si>
  <si>
    <t>F/B</t>
    <phoneticPr fontId="2" type="noConversion"/>
  </si>
  <si>
    <t>JACKET#2.3</t>
    <phoneticPr fontId="2" type="noConversion"/>
  </si>
  <si>
    <t>80*80</t>
    <phoneticPr fontId="2" type="noConversion"/>
  </si>
  <si>
    <t>CORNER BLOCK</t>
    <phoneticPr fontId="2" type="noConversion"/>
  </si>
  <si>
    <t>JACKET#4</t>
    <phoneticPr fontId="2" type="noConversion"/>
  </si>
  <si>
    <t xml:space="preserve"> </t>
    <phoneticPr fontId="2" type="noConversion"/>
  </si>
  <si>
    <t>125*125</t>
    <phoneticPr fontId="2" type="noConversion"/>
  </si>
  <si>
    <t>125*120</t>
    <phoneticPr fontId="2" type="noConversion"/>
  </si>
  <si>
    <t>300*90</t>
    <phoneticPr fontId="2" type="noConversion"/>
  </si>
  <si>
    <t>총 중량</t>
    <phoneticPr fontId="2" type="noConversion"/>
  </si>
  <si>
    <t xml:space="preserve"> 공 사 금 액 내 역 서</t>
    <phoneticPr fontId="2" type="noConversion"/>
  </si>
  <si>
    <t>잡철물제작설치</t>
    <phoneticPr fontId="2" type="noConversion"/>
  </si>
  <si>
    <t>군포도시공사</t>
    <phoneticPr fontId="110" type="noConversion"/>
  </si>
  <si>
    <t>만단위이하절사</t>
    <phoneticPr fontId="2" type="noConversion"/>
  </si>
  <si>
    <r>
      <t xml:space="preserve">철쭉공원 공영주차장
</t>
    </r>
    <r>
      <rPr>
        <b/>
        <sz val="18"/>
        <rFont val="돋움"/>
        <family val="3"/>
        <charset val="129"/>
      </rPr>
      <t xml:space="preserve">
진·출입로 캐노피 비가림막 설치공사</t>
    </r>
    <phoneticPr fontId="110" type="noConversion"/>
  </si>
  <si>
    <t>공사명 : 철쭉공원 공영주차장 진·출입로 캐노피 비가림막 설치공사</t>
    <phoneticPr fontId="2" type="noConversion"/>
  </si>
  <si>
    <t>1. 소방서 방향 진입로</t>
    <phoneticPr fontId="2" type="noConversion"/>
  </si>
  <si>
    <t>구조용스테인리스관</t>
    <phoneticPr fontId="2" type="noConversion"/>
  </si>
  <si>
    <t>구조용스테인리스사각관</t>
    <phoneticPr fontId="2" type="noConversion"/>
  </si>
  <si>
    <t>M</t>
    <phoneticPr fontId="2" type="noConversion"/>
  </si>
  <si>
    <t>개</t>
    <phoneticPr fontId="2" type="noConversion"/>
  </si>
  <si>
    <t>일</t>
    <phoneticPr fontId="2" type="noConversion"/>
  </si>
  <si>
    <t>hr</t>
    <phoneticPr fontId="2" type="noConversion"/>
  </si>
  <si>
    <t>대</t>
    <phoneticPr fontId="2" type="noConversion"/>
  </si>
  <si>
    <t>m2</t>
    <phoneticPr fontId="2" type="noConversion"/>
  </si>
  <si>
    <t>m</t>
    <phoneticPr fontId="2" type="noConversion"/>
  </si>
  <si>
    <t>Ton</t>
    <phoneticPr fontId="2" type="noConversion"/>
  </si>
  <si>
    <t>조</t>
    <phoneticPr fontId="2" type="noConversion"/>
  </si>
  <si>
    <t>200*200*9.0t</t>
    <phoneticPr fontId="2" type="noConversion"/>
  </si>
  <si>
    <t>5/8*5"(16*125)</t>
    <phoneticPr fontId="2" type="noConversion"/>
  </si>
  <si>
    <t>크레인</t>
    <phoneticPr fontId="2" type="noConversion"/>
  </si>
  <si>
    <t>지게차</t>
    <phoneticPr fontId="2" type="noConversion"/>
  </si>
  <si>
    <t>운반비</t>
    <phoneticPr fontId="2" type="noConversion"/>
  </si>
  <si>
    <t>1000*1000*3.0T</t>
    <phoneticPr fontId="2" type="noConversion"/>
  </si>
  <si>
    <t>60mm</t>
    <phoneticPr fontId="2" type="noConversion"/>
  </si>
  <si>
    <t>LC-798</t>
    <phoneticPr fontId="2" type="noConversion"/>
  </si>
  <si>
    <t>구조용사각관 벤딩가공</t>
    <phoneticPr fontId="2" type="noConversion"/>
  </si>
  <si>
    <t>베이스판가공</t>
    <phoneticPr fontId="2" type="noConversion"/>
  </si>
  <si>
    <t>셋트앵커(SUS SET A/C 304)</t>
    <phoneticPr fontId="2" type="noConversion"/>
  </si>
  <si>
    <t>절단.가공비</t>
    <phoneticPr fontId="2" type="noConversion"/>
  </si>
  <si>
    <t>장비</t>
    <phoneticPr fontId="2" type="noConversion"/>
  </si>
  <si>
    <t>폴리카보네이트 평판(칼라)</t>
    <phoneticPr fontId="2" type="noConversion"/>
  </si>
  <si>
    <t>덮게바</t>
    <phoneticPr fontId="2" type="noConversion"/>
  </si>
  <si>
    <t>코킹재</t>
    <phoneticPr fontId="2" type="noConversion"/>
  </si>
  <si>
    <t>강관조립말비계설치해체</t>
    <phoneticPr fontId="2" type="noConversion"/>
  </si>
  <si>
    <t>폴리카보네이트설치</t>
    <phoneticPr fontId="2" type="noConversion"/>
  </si>
  <si>
    <t>소     계</t>
    <phoneticPr fontId="2" type="noConversion"/>
  </si>
  <si>
    <t>2) 5단지방향</t>
    <phoneticPr fontId="2" type="noConversion"/>
  </si>
  <si>
    <t>합   계</t>
    <phoneticPr fontId="2" type="noConversion"/>
  </si>
  <si>
    <t>비 고</t>
    <phoneticPr fontId="2" type="noConversion"/>
  </si>
  <si>
    <t>합       계</t>
    <phoneticPr fontId="2" type="noConversion"/>
  </si>
  <si>
    <t>경       비</t>
    <phoneticPr fontId="2" type="noConversion"/>
  </si>
  <si>
    <t>노    무    비</t>
    <phoneticPr fontId="2" type="noConversion"/>
  </si>
  <si>
    <t>재    료    비</t>
    <phoneticPr fontId="2" type="noConversion"/>
  </si>
  <si>
    <t>품       명</t>
    <phoneticPr fontId="2" type="noConversion"/>
  </si>
  <si>
    <t xml:space="preserve">           2. 노무비 : 품셈은 2025년도 상반기 정부개정 품셈 및 노임단가를 적용하였음.</t>
    <phoneticPr fontId="2" type="noConversion"/>
  </si>
  <si>
    <t xml:space="preserve">           1. 재료비 : 단가 적용은 기획재정부등록 전문가격조사 기관 발행본 단가 및 시중가 적용</t>
    <phoneticPr fontId="2" type="noConversion"/>
  </si>
  <si>
    <t xml:space="preserve"> [ 합          계 ]</t>
  </si>
  <si>
    <t>1) 소방서방향</t>
    <phoneticPr fontId="2" type="noConversion"/>
  </si>
  <si>
    <t>순공사비</t>
    <phoneticPr fontId="2" type="noConversion"/>
  </si>
  <si>
    <t>공 종 별 단 가 표</t>
    <phoneticPr fontId="2" type="noConversion"/>
  </si>
  <si>
    <t>산업안전보건관리비</t>
    <phoneticPr fontId="2" type="noConversion"/>
  </si>
  <si>
    <t>일반건설=(재+직노)*3.11%</t>
    <phoneticPr fontId="2" type="noConversion"/>
  </si>
  <si>
    <t>기타 경 비</t>
    <phoneticPr fontId="2" type="noConversion"/>
  </si>
  <si>
    <t>환경보전비</t>
    <phoneticPr fontId="2" type="noConversion"/>
  </si>
  <si>
    <t>산출 경비</t>
    <phoneticPr fontId="2" type="noConversion"/>
  </si>
  <si>
    <t>70*50*1.5t</t>
    <phoneticPr fontId="2" type="noConversion"/>
  </si>
  <si>
    <t>101.6*2.0t(4.960kg)= 808.5kg</t>
    <phoneticPr fontId="2" type="noConversion"/>
  </si>
  <si>
    <t>100*50*1.5t(3.531kg)= 716.8kg</t>
    <phoneticPr fontId="2" type="noConversion"/>
  </si>
  <si>
    <t>70*50*1.5t(2.791kg)= 2,213.3kg</t>
    <phoneticPr fontId="2" type="noConversion"/>
  </si>
  <si>
    <t>50*50*1.5t(2.317kg)= 1,360.1kg</t>
    <phoneticPr fontId="2" type="noConversion"/>
  </si>
  <si>
    <t>50*30*1.1t(1.362kg)= 649.7kg</t>
    <phoneticPr fontId="2" type="noConversion"/>
  </si>
  <si>
    <t>101.6*2.0t(4.960kg)= 719.2kg</t>
    <phoneticPr fontId="2" type="noConversion"/>
  </si>
  <si>
    <t>100*50*1.5t(3.531kg)= 681.5kg</t>
    <phoneticPr fontId="2" type="noConversion"/>
  </si>
  <si>
    <t>70*50*1.5t(2.791kg)= 1,649.5kg</t>
    <phoneticPr fontId="2" type="noConversion"/>
  </si>
  <si>
    <t>50*50*1.5t(2.317kg)= 1,082.1kg</t>
    <phoneticPr fontId="2" type="noConversion"/>
  </si>
  <si>
    <t>50*30*1.1t(1.362kg)= 506.7kg</t>
    <phoneticPr fontId="2" type="noConversion"/>
  </si>
  <si>
    <t>퇴직공제부금비</t>
    <phoneticPr fontId="2" type="noConversion"/>
  </si>
  <si>
    <t>(직노)*2.3%</t>
    <phoneticPr fontId="2" type="noConversion"/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</si>
</sst>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mc:Ignorable="x14ac x16r2">
  <numFmts count="91">
    <numFmt numFmtId="5" formatCode="&quot;₩&quot;#,##0;\-&quot;₩&quot;#,##0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0.000_);[Red]\(0.000\)"/>
    <numFmt numFmtId="177" formatCode="0.00_);[Red]\(0.00\)"/>
    <numFmt numFmtId="178" formatCode="0_);[Red]\(0\)"/>
    <numFmt numFmtId="179" formatCode="#,##0.00_ "/>
    <numFmt numFmtId="180" formatCode="#,##0_);[Red]\(#,##0\)"/>
    <numFmt numFmtId="181" formatCode="#,##0_ "/>
    <numFmt numFmtId="182" formatCode="0.00_ "/>
    <numFmt numFmtId="183" formatCode="_ * #,##0_ ;_ * \-#,##0_ ;_ * &quot;-&quot;_ ;_ @_ "/>
    <numFmt numFmtId="184" formatCode="_ * #,##0.00_ ;_ * \-#,##0.00_ ;_ * &quot;-&quot;??_ ;_ @_ "/>
    <numFmt numFmtId="185" formatCode="&quot;SFr.&quot;#,##0.00;[Red]&quot;SFr.&quot;&quot;₩&quot;&quot;₩&quot;&quot;₩&quot;&quot;₩&quot;&quot;₩&quot;&quot;₩&quot;&quot;₩&quot;&quot;₩&quot;&quot;₩&quot;&quot;₩&quot;&quot;₩&quot;&quot;₩&quot;&quot;₩&quot;\-#,##0.00"/>
    <numFmt numFmtId="186" formatCode="_ * #,##0_ ;_ * &quot;₩&quot;&quot;₩&quot;&quot;₩&quot;&quot;₩&quot;&quot;₩&quot;&quot;₩&quot;&quot;₩&quot;&quot;₩&quot;&quot;₩&quot;&quot;₩&quot;&quot;₩&quot;&quot;₩&quot;&quot;₩&quot;\-#,##0_ ;_ * &quot;-&quot;_ ;_ @_ "/>
    <numFmt numFmtId="187" formatCode="#,##0.000;[Red]&quot;₩&quot;&quot;₩&quot;&quot;₩&quot;&quot;₩&quot;&quot;₩&quot;&quot;₩&quot;&quot;₩&quot;&quot;₩&quot;&quot;₩&quot;&quot;₩&quot;&quot;₩&quot;&quot;₩&quot;&quot;₩&quot;\(#,##0.000&quot;₩&quot;&quot;₩&quot;&quot;₩&quot;&quot;₩&quot;&quot;₩&quot;&quot;₩&quot;&quot;₩&quot;&quot;₩&quot;&quot;₩&quot;&quot;₩&quot;&quot;₩&quot;&quot;₩&quot;&quot;₩&quot;\)"/>
    <numFmt numFmtId="188" formatCode="_ &quot;₩&quot;* #,##0.00_ ;_ &quot;₩&quot;* \-#,##0.00_ ;_ &quot;₩&quot;* &quot;-&quot;??_ ;_ @_ "/>
    <numFmt numFmtId="189" formatCode="_-&quot;₩&quot;* #,##0.00_-;&quot;₩&quot;&quot;₩&quot;\-&quot;₩&quot;* #,##0.00_-;_-&quot;₩&quot;* &quot;-&quot;??_-;_-@_-"/>
    <numFmt numFmtId="190" formatCode="_-* #,##0.00_-;&quot;₩&quot;&quot;₩&quot;\-* #,##0.00_-;_-* &quot;-&quot;??_-;_-@_-"/>
    <numFmt numFmtId="191" formatCode="&quot;₩&quot;#,##0;&quot;₩&quot;&quot;₩&quot;&quot;₩&quot;&quot;₩&quot;\-#,##0"/>
    <numFmt numFmtId="192" formatCode="&quot;₩&quot;#,##0;[Red]&quot;₩&quot;&quot;₩&quot;&quot;₩&quot;&quot;₩&quot;\-#,##0"/>
    <numFmt numFmtId="193" formatCode="&quot;₩&quot;#,##0.00;&quot;₩&quot;&quot;₩&quot;&quot;₩&quot;&quot;₩&quot;\-#,##0.00"/>
    <numFmt numFmtId="194" formatCode="#,##0;[Red]&quot;-&quot;#,##0"/>
    <numFmt numFmtId="195" formatCode="_ &quot;₩&quot;* #,##0_ ;_ &quot;₩&quot;* \-#,##0_ ;_ &quot;₩&quot;* &quot;-&quot;_ ;_ @_ "/>
    <numFmt numFmtId="196" formatCode="&quot;₩&quot;#,##0;[Red]&quot;₩&quot;\-#,##0"/>
    <numFmt numFmtId="197" formatCode="&quot;₩&quot;#,##0.00;[Red]&quot;₩&quot;\-#,##0.00"/>
    <numFmt numFmtId="198" formatCode="#,##0.00;[Red]&quot;-&quot;#,##0.00"/>
    <numFmt numFmtId="199" formatCode="#,##0.00_);[Red]\(#,##0.00\)"/>
    <numFmt numFmtId="200" formatCode="0.00000%"/>
    <numFmt numFmtId="201" formatCode="#."/>
    <numFmt numFmtId="202" formatCode="#,##0.0"/>
    <numFmt numFmtId="203" formatCode="#,##0.000"/>
    <numFmt numFmtId="204" formatCode="&quot;₩&quot;\!\$#\!\,##0_);[Red]&quot;₩&quot;\!\(&quot;₩&quot;\!\$#\!\,##0&quot;₩&quot;\!\)"/>
    <numFmt numFmtId="205" formatCode="_(&quot;$&quot;* #,##0_);_(&quot;$&quot;* \(#,##0\);_(&quot;$&quot;* &quot;-&quot;_);_(@_)"/>
    <numFmt numFmtId="206" formatCode="0\!.0000000000000000"/>
    <numFmt numFmtId="207" formatCode="&quot;$&quot;#\!\,##0\!.00_);[Red]&quot;₩&quot;\!\(&quot;$&quot;#\!\,##0\!.00&quot;₩&quot;\!\)"/>
    <numFmt numFmtId="208" formatCode="_ * #,##0.000_ ;_ * \-#,##0.000_ ;_ * &quot;-&quot;_ ;_ @_ "/>
    <numFmt numFmtId="209" formatCode="#.00"/>
    <numFmt numFmtId="210" formatCode="_-* #,##0.0_-;&quot;₩&quot;\!\-* #,##0.0_-;_-* &quot;-&quot;_-;_-@_-"/>
    <numFmt numFmtId="211" formatCode="_(* #,##0_);_(* \(#,##0\);_(* &quot;-&quot;_);_(@_)"/>
    <numFmt numFmtId="212" formatCode="0.000"/>
    <numFmt numFmtId="213" formatCode="&quot;₩&quot;\ \ #,##0\ &quot;원정&quot;;\-&quot;₩&quot;#,##0"/>
    <numFmt numFmtId="214" formatCode="00"/>
    <numFmt numFmtId="215" formatCode="0.000000"/>
    <numFmt numFmtId="216" formatCode="\(&quot;₩&quot;#,##0\);[Red]\(\-&quot;₩&quot;#,##0\)"/>
    <numFmt numFmtId="217" formatCode="\(&quot;₩&quot;#,##0\);[Red]\(&quot;△&quot;&quot;₩&quot;#,##0\)"/>
    <numFmt numFmtId="218" formatCode="@\ &quot;주임&quot;"/>
    <numFmt numFmtId="219" formatCode="#\!\,##0;&quot;₩&quot;\!\-#\!\,##0\!.00"/>
    <numFmt numFmtId="220" formatCode="#,##0;\-#,##0.00"/>
    <numFmt numFmtId="221" formatCode="000.000"/>
    <numFmt numFmtId="222" formatCode="0.0"/>
    <numFmt numFmtId="223" formatCode="#,##0;&quot;-&quot;#,##0"/>
    <numFmt numFmtId="224" formatCode="&quot;*&quot;#,##0\ &quot;일 (월)&quot;\ \ "/>
    <numFmt numFmtId="225" formatCode="&quot;$&quot;#.##0_);&quot;₩&quot;&quot;₩&quot;&quot;₩&quot;&quot;₩&quot;&quot;₩&quot;&quot;₩&quot;\(&quot;$&quot;#.##0&quot;₩&quot;&quot;₩&quot;&quot;₩&quot;&quot;₩&quot;&quot;₩&quot;&quot;₩&quot;\)"/>
    <numFmt numFmtId="226" formatCode="&quot;?#,##0.00;\-&quot;&quot;?&quot;#,##0.00"/>
    <numFmt numFmtId="227" formatCode="&quot;&lt;&quot;#,##0&quot;&gt;&quot;"/>
    <numFmt numFmtId="228" formatCode="&quot;M-S3-014-&quot;\ ###&quot;&quot;\ "/>
    <numFmt numFmtId="229" formatCode="&quot;004-30-&quot;\ ###&quot;호&quot;\ "/>
    <numFmt numFmtId="230" formatCode="&quot;M-S3-016-&quot;\ ###&quot;&quot;\ "/>
    <numFmt numFmtId="231" formatCode="&quot;M-S3-004-&quot;\ ###&quot;&quot;\ "/>
    <numFmt numFmtId="232" formatCode="&quot;$&quot;#,##0.00_);\(&quot;$&quot;#,##0.00\)"/>
    <numFmt numFmtId="233" formatCode="%#.00"/>
    <numFmt numFmtId="234" formatCode="#,##0."/>
    <numFmt numFmtId="235" formatCode="_-* #,##0&quot;₩&quot;\ _D_M_-;&quot;₩&quot;\-* #,##0&quot;₩&quot;\ _D_M_-;_-* &quot;-&quot;&quot;₩&quot;\ _D_M_-;_-@_-"/>
    <numFmt numFmtId="236" formatCode="* #,##0.0"/>
    <numFmt numFmtId="237" formatCode="#,##0.00000"/>
    <numFmt numFmtId="238" formatCode="_ * #,##0_ ;_ * &quot;₩&quot;\-#,##0_ ;_ * &quot;-&quot;??_ ;_ @_ "/>
    <numFmt numFmtId="239" formatCode="0.0%;[Red]&quot;△&quot;0.0%"/>
    <numFmt numFmtId="240" formatCode="0.00000000"/>
    <numFmt numFmtId="241" formatCode="#,##0,&quot;₩&quot;\!\+000"/>
    <numFmt numFmtId="242" formatCode="&quot;$&quot;#,##0_);[Red]\(&quot;$&quot;#,##0\)"/>
    <numFmt numFmtId="243" formatCode="&quot;US$&quot;#,##0.00_);[Red]&quot;₩&quot;\!\(&quot;US$&quot;#,##0.00&quot;₩&quot;\!\)"/>
    <numFmt numFmtId="244" formatCode="#,##0.00\ &quot;Pts&quot;;\-#,##0.00\ &quot;Pts&quot;"/>
    <numFmt numFmtId="245" formatCode="&quot;$&quot;#,##0;[Red]\-&quot;$&quot;#,##0"/>
    <numFmt numFmtId="246" formatCode="\$#.00"/>
    <numFmt numFmtId="247" formatCode="\$#."/>
    <numFmt numFmtId="248" formatCode="_-[$€-2]* #,##0.00_-;&quot;₩&quot;\!\-[$€-2]* #,##0.00_-;_-[$€-2]* &quot;-&quot;??_-"/>
    <numFmt numFmtId="249" formatCode="###,###,"/>
    <numFmt numFmtId="250" formatCode="_ &quot;₩&quot;* #,##0.0000000_ ;_ &quot;₩&quot;* &quot;₩&quot;\-#,##0.0000000_ ;_ &quot;₩&quot;* &quot;-&quot;??_ ;_ @_ "/>
    <numFmt numFmtId="251" formatCode="#,##0;[Red]&quot;△&quot;#,##0"/>
    <numFmt numFmtId="252" formatCode="_ * #,##0.000000_ ;_ * &quot;₩&quot;\-#,##0.000000_ ;_ * &quot;-&quot;??_ ;_ @_ "/>
    <numFmt numFmtId="253" formatCode="#,##0\ &quot;DM&quot;;[Red]\-#,##0\ &quot;DM&quot;"/>
    <numFmt numFmtId="254" formatCode="#,##0.00\ &quot;DM&quot;;[Red]\-#,##0.00\ &quot;DM&quot;"/>
    <numFmt numFmtId="255" formatCode="[DBNum4]\:\ [$-412]General&quot;원정.&quot;"/>
    <numFmt numFmtId="256" formatCode="_-* #,##0.00_-;\-* #,##0.00_-;_-* &quot;-&quot;_-;_-@_-"/>
    <numFmt numFmtId="257" formatCode="0.000_ "/>
    <numFmt numFmtId="258" formatCode="_-* #,##0.000_-;\-* #,##0.000_-;_-* &quot;-&quot;_-;_-@_-"/>
    <numFmt numFmtId="259" formatCode="_-* #,##0.0_-;\-* #,##0.0_-;_-* &quot;-&quot;_-;_-@_-"/>
    <numFmt numFmtId="260" formatCode="0.0_ "/>
    <numFmt numFmtId="261" formatCode="_-* #,##0.0_-;\-* #,##0.0_-;_-* &quot;-&quot;?_-;_-@_-"/>
    <numFmt numFmtId="262" formatCode="0_ "/>
  </numFmts>
  <fonts count="125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HY견명조"/>
      <family val="1"/>
      <charset val="129"/>
    </font>
    <font>
      <sz val="11"/>
      <name val="새굴림"/>
      <family val="1"/>
      <charset val="129"/>
    </font>
    <font>
      <b/>
      <sz val="12"/>
      <name val="새굴림"/>
      <family val="1"/>
      <charset val="129"/>
    </font>
    <font>
      <b/>
      <sz val="22"/>
      <name val="새굴림"/>
      <family val="1"/>
      <charset val="129"/>
    </font>
    <font>
      <b/>
      <sz val="18"/>
      <name val="새굴림"/>
      <family val="1"/>
      <charset val="129"/>
    </font>
    <font>
      <b/>
      <sz val="9"/>
      <name val="새굴림"/>
      <family val="1"/>
      <charset val="129"/>
    </font>
    <font>
      <sz val="9"/>
      <name val="새굴림"/>
      <family val="1"/>
      <charset val="129"/>
    </font>
    <font>
      <sz val="9"/>
      <name val="돋움"/>
      <family val="3"/>
      <charset val="129"/>
    </font>
    <font>
      <sz val="9"/>
      <name val="굴림체"/>
      <family val="3"/>
      <charset val="129"/>
    </font>
    <font>
      <sz val="11"/>
      <name val="돋움"/>
      <family val="3"/>
      <charset val="129"/>
    </font>
    <font>
      <sz val="12"/>
      <name val="바탕체"/>
      <family val="1"/>
      <charset val="129"/>
    </font>
    <font>
      <sz val="12"/>
      <name val="굴림체"/>
      <family val="3"/>
      <charset val="129"/>
    </font>
    <font>
      <sz val="10"/>
      <name val="Arial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sz val="12"/>
      <color indexed="16"/>
      <name val="굴림체"/>
      <family val="3"/>
      <charset val="129"/>
    </font>
    <font>
      <sz val="10"/>
      <name val="굴림체"/>
      <family val="3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b/>
      <sz val="10"/>
      <name val="Helv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10"/>
      <name val="MS Sans Serif"/>
      <family val="2"/>
    </font>
    <font>
      <sz val="12"/>
      <name val="돋움체"/>
      <family val="3"/>
      <charset val="129"/>
    </font>
    <font>
      <sz val="11"/>
      <name val="굴림체"/>
      <family val="3"/>
      <charset val="129"/>
    </font>
    <font>
      <b/>
      <sz val="10"/>
      <name val="새굴림"/>
      <family val="1"/>
      <charset val="129"/>
    </font>
    <font>
      <sz val="10"/>
      <name val="돋움"/>
      <family val="3"/>
      <charset val="129"/>
    </font>
    <font>
      <sz val="10"/>
      <name val="새굴림"/>
      <family val="1"/>
      <charset val="129"/>
    </font>
    <font>
      <sz val="10"/>
      <name val="바탕체"/>
      <family val="1"/>
      <charset val="129"/>
    </font>
    <font>
      <sz val="10"/>
      <name val="Times New Roman"/>
      <family val="1"/>
    </font>
    <font>
      <b/>
      <sz val="22"/>
      <name val="바탕체"/>
      <family val="1"/>
      <charset val="129"/>
    </font>
    <font>
      <sz val="10"/>
      <color indexed="10"/>
      <name val="바탕체"/>
      <family val="1"/>
      <charset val="129"/>
    </font>
    <font>
      <sz val="11"/>
      <name val="굴림"/>
      <family val="3"/>
      <charset val="129"/>
    </font>
    <font>
      <i/>
      <sz val="12"/>
      <name val="굴림체"/>
      <family val="3"/>
      <charset val="129"/>
    </font>
    <font>
      <sz val="12"/>
      <color indexed="24"/>
      <name val="바탕체"/>
      <family val="1"/>
      <charset val="129"/>
    </font>
    <font>
      <sz val="10"/>
      <name val="Helv"/>
      <family val="2"/>
    </font>
    <font>
      <sz val="1"/>
      <color indexed="16"/>
      <name val="Courier"/>
      <family val="3"/>
    </font>
    <font>
      <sz val="12"/>
      <name val="Times New Roman"/>
      <family val="1"/>
    </font>
    <font>
      <sz val="10"/>
      <name val="¸iA¶"/>
      <family val="3"/>
      <charset val="129"/>
    </font>
    <font>
      <sz val="10"/>
      <name val="Courier New"/>
      <family val="3"/>
    </font>
    <font>
      <sz val="12"/>
      <name val="견명조"/>
      <family val="1"/>
      <charset val="129"/>
    </font>
    <font>
      <b/>
      <sz val="12"/>
      <name val="바탕체"/>
      <family val="1"/>
      <charset val="129"/>
    </font>
    <font>
      <sz val="1"/>
      <color indexed="0"/>
      <name val="Courier"/>
      <family val="3"/>
    </font>
    <font>
      <sz val="9"/>
      <color indexed="8"/>
      <name val="굴림체"/>
      <family val="3"/>
      <charset val="129"/>
    </font>
    <font>
      <u/>
      <sz val="10"/>
      <color indexed="14"/>
      <name val="MS Sans Serif"/>
      <family val="2"/>
    </font>
    <font>
      <sz val="10"/>
      <name val="돋움체"/>
      <family val="3"/>
      <charset val="129"/>
    </font>
    <font>
      <sz val="12"/>
      <name val="궁서체"/>
      <family val="1"/>
      <charset val="129"/>
    </font>
    <font>
      <sz val="11"/>
      <name val="뼻뮝"/>
      <family val="3"/>
      <charset val="129"/>
    </font>
    <font>
      <sz val="10"/>
      <name val="바탕"/>
      <family val="1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sz val="18"/>
      <name val="궁서체"/>
      <family val="1"/>
      <charset val="129"/>
    </font>
    <font>
      <sz val="12"/>
      <name val="돋움"/>
      <family val="3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2"/>
      <name val="견고딕"/>
      <family val="1"/>
      <charset val="129"/>
    </font>
    <font>
      <sz val="12"/>
      <name val="명조"/>
      <family val="3"/>
      <charset val="129"/>
    </font>
    <font>
      <b/>
      <sz val="16"/>
      <name val="돋움체"/>
      <family val="3"/>
      <charset val="129"/>
    </font>
    <font>
      <sz val="7.5"/>
      <name val="돋움체"/>
      <family val="3"/>
      <charset val="129"/>
    </font>
    <font>
      <i/>
      <outline/>
      <shadow/>
      <u/>
      <sz val="1"/>
      <color indexed="24"/>
      <name val="Courier"/>
      <family val="3"/>
    </font>
    <font>
      <sz val="12"/>
      <name val="Arial"/>
      <family val="2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1"/>
      <name val="µ¸¿ò"/>
      <family val="3"/>
      <charset val="129"/>
    </font>
    <font>
      <sz val="10"/>
      <name val="μ¸¿oA¼"/>
      <family val="3"/>
      <charset val="129"/>
    </font>
    <font>
      <sz val="12"/>
      <name val="System"/>
      <family val="2"/>
      <charset val="129"/>
    </font>
    <font>
      <sz val="9"/>
      <name val="Arial"/>
      <family val="2"/>
    </font>
    <font>
      <sz val="8"/>
      <name val="¹UAAA¼"/>
      <family val="1"/>
      <charset val="129"/>
    </font>
    <font>
      <sz val="12"/>
      <name val="μ¸¿oA¼"/>
      <family val="3"/>
      <charset val="129"/>
    </font>
    <font>
      <sz val="11"/>
      <name val="µ¸¿òÃ¼"/>
      <family val="3"/>
      <charset val="129"/>
    </font>
    <font>
      <sz val="11"/>
      <name val="μ¸¿o"/>
      <family val="1"/>
      <charset val="129"/>
    </font>
    <font>
      <sz val="10"/>
      <name val="±¼¸²Ã¼"/>
      <family val="3"/>
      <charset val="129"/>
    </font>
    <font>
      <sz val="10"/>
      <name val="¹UAAA¼"/>
      <family val="3"/>
      <charset val="129"/>
    </font>
    <font>
      <u/>
      <sz val="10"/>
      <color indexed="12"/>
      <name val="Arial"/>
      <family val="2"/>
    </font>
    <font>
      <sz val="10"/>
      <color indexed="8"/>
      <name val="Impact"/>
      <family val="2"/>
    </font>
    <font>
      <sz val="10"/>
      <color indexed="24"/>
      <name val="Arial"/>
      <family val="2"/>
    </font>
    <font>
      <sz val="10"/>
      <name val="MS Serif"/>
      <family val="1"/>
    </font>
    <font>
      <sz val="10"/>
      <color indexed="8"/>
      <name val="Arial"/>
      <family val="2"/>
    </font>
    <font>
      <sz val="11"/>
      <name val="??"/>
      <family val="3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b/>
      <i/>
      <sz val="11"/>
      <name val="Times New Roman"/>
      <family val="1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2"/>
      <name val="Tms Rmn"/>
      <family val="1"/>
    </font>
    <font>
      <sz val="10"/>
      <name val="Univers (WN)"/>
      <family val="2"/>
    </font>
    <font>
      <sz val="10"/>
      <color indexed="12"/>
      <name val="Arial"/>
      <family val="2"/>
    </font>
    <font>
      <u/>
      <sz val="8"/>
      <color indexed="12"/>
      <name val="Times New Roman"/>
      <family val="1"/>
    </font>
    <font>
      <sz val="9"/>
      <name val="바탕체"/>
      <family val="1"/>
      <charset val="129"/>
    </font>
    <font>
      <sz val="11"/>
      <name val="CG Omega"/>
      <family val="2"/>
    </font>
    <font>
      <sz val="12"/>
      <name val="Courier New"/>
      <family val="3"/>
    </font>
    <font>
      <sz val="7"/>
      <name val="Small Fonts"/>
      <family val="2"/>
    </font>
    <font>
      <sz val="12"/>
      <name val="Helv"/>
      <family val="2"/>
    </font>
    <font>
      <b/>
      <sz val="12"/>
      <name val="Book Antiqua"/>
      <family val="1"/>
    </font>
    <font>
      <sz val="10"/>
      <color indexed="8"/>
      <name val="MS Sans Serif"/>
      <family val="2"/>
    </font>
    <font>
      <sz val="24"/>
      <name val="Courier New"/>
      <family val="3"/>
    </font>
    <font>
      <sz val="8"/>
      <name val="Helv"/>
      <family val="2"/>
    </font>
    <font>
      <b/>
      <sz val="8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b/>
      <sz val="24"/>
      <name val="Arial"/>
      <family val="2"/>
    </font>
    <font>
      <b/>
      <sz val="14"/>
      <name val="Arial"/>
      <family val="2"/>
    </font>
    <font>
      <sz val="8"/>
      <name val="바탕체"/>
      <family val="1"/>
      <charset val="129"/>
    </font>
    <font>
      <sz val="8"/>
      <color indexed="12"/>
      <name val="Arial"/>
      <family val="2"/>
    </font>
    <font>
      <u/>
      <sz val="10"/>
      <color indexed="36"/>
      <name val="Arial"/>
      <family val="2"/>
    </font>
    <font>
      <b/>
      <sz val="18"/>
      <name val="돋움"/>
      <family val="3"/>
      <charset val="129"/>
    </font>
    <font>
      <b/>
      <sz val="20"/>
      <name val="돋움"/>
      <family val="3"/>
      <charset val="129"/>
    </font>
    <font>
      <b/>
      <sz val="14"/>
      <name val="돋움"/>
      <family val="3"/>
      <charset val="129"/>
    </font>
    <font>
      <b/>
      <sz val="11"/>
      <name val="돋움"/>
      <family val="3"/>
      <charset val="129"/>
    </font>
    <font>
      <b/>
      <sz val="12"/>
      <name val="돋움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74">
    <border>
      <start/>
      <end/>
      <top/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/>
      <top style="thin">
        <color indexed="64"/>
      </top>
      <bottom/>
      <diagonal/>
    </border>
    <border>
      <start/>
      <end/>
      <top/>
      <bottom style="hair">
        <color indexed="64"/>
      </bottom>
      <diagonal/>
    </border>
    <border>
      <start style="hair">
        <color indexed="64"/>
      </start>
      <end style="hair">
        <color indexed="64"/>
      </end>
      <top/>
      <bottom style="hair">
        <color indexed="64"/>
      </bottom>
      <diagonal/>
    </border>
    <border>
      <start style="double">
        <color indexed="64"/>
      </start>
      <end/>
      <top/>
      <bottom style="hair">
        <color indexed="64"/>
      </bottom>
      <diagonal/>
    </border>
    <border>
      <start/>
      <end/>
      <top style="double">
        <color indexed="64"/>
      </top>
      <bottom/>
      <diagonal/>
    </border>
    <border>
      <start/>
      <end style="hair">
        <color indexed="64"/>
      </end>
      <top/>
      <bottom style="hair">
        <color indexed="64"/>
      </bottom>
      <diagonal/>
    </border>
    <border>
      <start/>
      <end/>
      <top style="medium">
        <color indexed="64"/>
      </top>
      <bottom style="medium">
        <color indexed="64"/>
      </bottom>
      <diagonal/>
    </border>
    <border>
      <start/>
      <end/>
      <top style="thin">
        <color indexed="64"/>
      </top>
      <bottom style="thin">
        <color indexed="64"/>
      </bottom>
      <diagonal/>
    </border>
    <border>
      <start style="double">
        <color indexed="64"/>
      </start>
      <end style="double">
        <color indexed="64"/>
      </end>
      <top style="double">
        <color indexed="64"/>
      </top>
      <bottom style="double">
        <color indexed="64"/>
      </bottom>
      <diagonal/>
    </border>
    <border>
      <start style="thin">
        <color indexed="64"/>
      </start>
      <end/>
      <top/>
      <bottom/>
      <diagonal/>
    </border>
    <border>
      <start/>
      <end/>
      <top/>
      <bottom style="medium">
        <color indexed="64"/>
      </bottom>
      <diagonal/>
    </border>
    <border>
      <start/>
      <end/>
      <top style="thin">
        <color indexed="64"/>
      </top>
      <bottom style="double">
        <color indexed="64"/>
      </bottom>
      <diagonal/>
    </border>
    <border>
      <start style="thin">
        <color indexed="64"/>
      </start>
      <end style="hair">
        <color indexed="64"/>
      </end>
      <top style="hair">
        <color indexed="64"/>
      </top>
      <bottom style="hair">
        <color indexed="64"/>
      </bottom>
      <diagonal/>
    </border>
    <border>
      <start style="hair">
        <color indexed="64"/>
      </start>
      <end style="hair">
        <color indexed="64"/>
      </end>
      <top style="hair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hair">
        <color indexed="64"/>
      </start>
      <end style="hair">
        <color indexed="64"/>
      </end>
      <top style="hair">
        <color indexed="64"/>
      </top>
      <bottom style="hair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  <border>
      <start/>
      <end/>
      <top/>
      <bottom style="dotted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/>
      <end style="hair">
        <color indexed="64"/>
      </end>
      <top/>
      <bottom/>
      <diagonal/>
    </border>
    <border>
      <start style="hair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/>
      <diagonal/>
    </border>
    <border>
      <start style="thin">
        <color indexed="64"/>
      </start>
      <end style="thin">
        <color indexed="64"/>
      </end>
      <top/>
      <bottom/>
      <diagonal/>
    </border>
    <border>
      <start/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  <border>
      <start/>
      <end/>
      <top style="thin">
        <color indexed="64"/>
      </top>
      <bottom/>
      <diagonal/>
    </border>
    <border>
      <start/>
      <end style="thin">
        <color indexed="64"/>
      </end>
      <top style="thin">
        <color indexed="64"/>
      </top>
      <bottom/>
      <diagonal/>
    </border>
    <border>
      <start/>
      <end style="thin">
        <color indexed="64"/>
      </end>
      <top/>
      <bottom/>
      <diagonal/>
    </border>
    <border>
      <start style="thin">
        <color indexed="64"/>
      </start>
      <end/>
      <top/>
      <bottom style="thin">
        <color indexed="64"/>
      </bottom>
      <diagonal/>
    </border>
    <border>
      <start/>
      <end/>
      <top/>
      <bottom style="thin">
        <color indexed="64"/>
      </bottom>
      <diagonal/>
    </border>
    <border>
      <start/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/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/>
      <diagonal/>
    </border>
    <border>
      <start/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/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/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/>
      <end style="medium">
        <color indexed="64"/>
      </end>
      <top style="thin">
        <color indexed="64"/>
      </top>
      <bottom style="medium">
        <color indexed="6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 style="medium">
        <color indexed="64"/>
      </start>
      <end/>
      <top/>
      <bottom style="medium">
        <color indexed="64"/>
      </bottom>
      <diagonal/>
    </border>
    <border>
      <start/>
      <end style="medium">
        <color indexed="64"/>
      </end>
      <top/>
      <bottom style="medium">
        <color indexed="64"/>
      </bottom>
      <diagonal/>
    </border>
    <border>
      <start style="medium">
        <color indexed="64"/>
      </start>
      <end/>
      <top style="thin">
        <color indexed="64"/>
      </top>
      <bottom style="thin">
        <color indexed="64"/>
      </bottom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/>
      <top style="thin">
        <color indexed="64"/>
      </top>
      <bottom style="medium">
        <color indexed="64"/>
      </bottom>
      <diagonal/>
    </border>
    <border>
      <start/>
      <end/>
      <top style="thin">
        <color indexed="64"/>
      </top>
      <bottom style="medium">
        <color indexed="64"/>
      </bottom>
      <diagonal/>
    </border>
    <border>
      <start/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 style="thin">
        <color indexed="64"/>
      </end>
      <top style="medium">
        <color indexed="64"/>
      </top>
      <bottom/>
      <diagonal/>
    </border>
    <border>
      <start style="medium">
        <color indexed="64"/>
      </start>
      <end style="thin">
        <color indexed="64"/>
      </end>
      <top/>
      <bottom/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 diagonalDown="1">
      <start style="medium">
        <color indexed="64"/>
      </start>
      <end/>
      <top style="medium">
        <color indexed="64"/>
      </top>
      <bottom style="medium">
        <color indexed="64"/>
      </bottom>
      <diagonal style="thin">
        <color indexed="64"/>
      </diagonal>
    </border>
    <border diagonalDown="1">
      <start/>
      <end/>
      <top style="medium">
        <color indexed="64"/>
      </top>
      <bottom style="medium">
        <color indexed="64"/>
      </bottom>
      <diagonal style="thin">
        <color indexed="64"/>
      </diagonal>
    </border>
    <border diagonalDown="1">
      <start/>
      <end style="thin">
        <color indexed="64"/>
      </end>
      <top style="medium">
        <color indexed="64"/>
      </top>
      <bottom style="medium">
        <color indexed="64"/>
      </bottom>
      <diagonal style="thin">
        <color indexed="64"/>
      </diagonal>
    </border>
    <border>
      <start style="double">
        <color indexed="64"/>
      </start>
      <end/>
      <top style="double">
        <color indexed="64"/>
      </top>
      <bottom style="double">
        <color indexed="64"/>
      </bottom>
      <diagonal/>
    </border>
    <border>
      <start/>
      <end/>
      <top style="double">
        <color indexed="64"/>
      </top>
      <bottom style="double">
        <color indexed="64"/>
      </bottom>
      <diagonal/>
    </border>
    <border>
      <start/>
      <end style="double">
        <color indexed="64"/>
      </end>
      <top style="double">
        <color indexed="64"/>
      </top>
      <bottom style="double">
        <color indexed="64"/>
      </bottom>
      <diagonal/>
    </border>
    <border>
      <start/>
      <end/>
      <top style="double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/>
      <diagonal/>
    </border>
    <border>
      <start/>
      <end style="medium">
        <color indexed="64"/>
      </end>
      <top/>
      <bottom style="thin">
        <color indexed="64"/>
      </bottom>
      <diagonal/>
    </border>
  </borders>
  <cellStyleXfs count="2551">
    <xf numFmtId="0" fontId="0" fillId="0" borderId="0"/>
    <xf numFmtId="0" fontId="15" fillId="0" borderId="0"/>
    <xf numFmtId="0" fontId="33" fillId="0" borderId="0"/>
    <xf numFmtId="0" fontId="15" fillId="0" borderId="0"/>
    <xf numFmtId="0" fontId="14" fillId="0" borderId="0"/>
    <xf numFmtId="0" fontId="27" fillId="0" borderId="1">
      <alignment horizontal="center"/>
    </xf>
    <xf numFmtId="0" fontId="34" fillId="0" borderId="0"/>
    <xf numFmtId="0" fontId="35" fillId="0" borderId="0">
      <alignment vertical="center"/>
    </xf>
    <xf numFmtId="0" fontId="33" fillId="0" borderId="2">
      <alignment horizontal="centerContinuous" vertical="center"/>
    </xf>
    <xf numFmtId="3" fontId="13" fillId="0" borderId="0">
      <alignment vertical="center"/>
    </xf>
    <xf numFmtId="202" fontId="13" fillId="0" borderId="0">
      <alignment vertical="center"/>
    </xf>
    <xf numFmtId="4" fontId="13" fillId="0" borderId="0">
      <alignment vertical="center"/>
    </xf>
    <xf numFmtId="203" fontId="13" fillId="0" borderId="0">
      <alignment vertical="center"/>
    </xf>
    <xf numFmtId="3" fontId="28" fillId="0" borderId="3"/>
    <xf numFmtId="0" fontId="33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3" fillId="0" borderId="2">
      <alignment horizontal="centerContinuous" vertical="center"/>
    </xf>
    <xf numFmtId="0" fontId="36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3" fillId="0" borderId="2">
      <alignment horizontal="centerContinuous" vertical="center"/>
    </xf>
    <xf numFmtId="0" fontId="37" fillId="0" borderId="2">
      <alignment horizontal="centerContinuous" vertical="center"/>
    </xf>
    <xf numFmtId="0" fontId="37" fillId="0" borderId="2">
      <alignment horizontal="centerContinuous" vertical="center"/>
    </xf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0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6" fontId="1" fillId="0" borderId="0" applyNumberFormat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7" fontId="1" fillId="0" borderId="0" applyNumberFormat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6" fontId="1" fillId="0" borderId="0" applyNumberFormat="0" applyFont="0" applyFill="0" applyBorder="0" applyAlignment="0" applyProtection="0"/>
    <xf numFmtId="24" fontId="27" fillId="0" borderId="0" applyFont="0" applyFill="0" applyBorder="0" applyAlignment="0" applyProtection="0"/>
    <xf numFmtId="207" fontId="1" fillId="0" borderId="0" applyNumberFormat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5" fontId="1" fillId="0" borderId="0" applyFont="0" applyFill="0" applyBorder="0" applyAlignment="0" applyProtection="0"/>
    <xf numFmtId="204" fontId="27" fillId="0" borderId="0" applyFont="0" applyFill="0" applyBorder="0" applyAlignment="0" applyProtection="0"/>
    <xf numFmtId="2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14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38" fontId="13" fillId="0" borderId="4">
      <alignment horizontal="right"/>
    </xf>
    <xf numFmtId="0" fontId="39" fillId="0" borderId="0"/>
    <xf numFmtId="0" fontId="13" fillId="0" borderId="0"/>
    <xf numFmtId="0" fontId="13" fillId="0" borderId="0"/>
    <xf numFmtId="0" fontId="15" fillId="0" borderId="0" applyFont="0" applyFill="0" applyBorder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0" fontId="15" fillId="0" borderId="0"/>
    <xf numFmtId="0" fontId="40" fillId="0" borderId="0"/>
    <xf numFmtId="0" fontId="15" fillId="0" borderId="0"/>
    <xf numFmtId="0" fontId="13" fillId="0" borderId="0"/>
    <xf numFmtId="0" fontId="40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" fillId="0" borderId="0"/>
    <xf numFmtId="0" fontId="19" fillId="0" borderId="0" applyFont="0" applyFill="0" applyBorder="0" applyAlignment="0" applyProtection="0"/>
    <xf numFmtId="0" fontId="40" fillId="0" borderId="0"/>
    <xf numFmtId="0" fontId="13" fillId="0" borderId="0"/>
    <xf numFmtId="0" fontId="40" fillId="0" borderId="0"/>
    <xf numFmtId="0" fontId="40" fillId="0" borderId="0"/>
    <xf numFmtId="0" fontId="15" fillId="0" borderId="0"/>
    <xf numFmtId="0" fontId="40" fillId="0" borderId="0"/>
    <xf numFmtId="0" fontId="13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" fillId="0" borderId="0"/>
    <xf numFmtId="0" fontId="40" fillId="0" borderId="0"/>
    <xf numFmtId="0" fontId="15" fillId="0" borderId="0"/>
    <xf numFmtId="0" fontId="40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40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9" fillId="0" borderId="0" applyFont="0" applyFill="0" applyBorder="0" applyAlignment="0" applyProtection="0"/>
    <xf numFmtId="0" fontId="13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9" fillId="0" borderId="0"/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0" fontId="40" fillId="0" borderId="0"/>
    <xf numFmtId="0" fontId="19" fillId="0" borderId="0" applyFont="0" applyFill="0" applyBorder="0" applyAlignment="0" applyProtection="0"/>
    <xf numFmtId="0" fontId="13" fillId="0" borderId="0"/>
    <xf numFmtId="0" fontId="13" fillId="0" borderId="0"/>
    <xf numFmtId="0" fontId="40" fillId="0" borderId="0"/>
    <xf numFmtId="0" fontId="15" fillId="0" borderId="0"/>
    <xf numFmtId="208" fontId="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40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" fillId="0" borderId="0"/>
    <xf numFmtId="0" fontId="40" fillId="0" borderId="0"/>
    <xf numFmtId="0" fontId="15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40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40" fillId="0" borderId="0"/>
    <xf numFmtId="0" fontId="40" fillId="0" borderId="0"/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0" fontId="40" fillId="0" borderId="0"/>
    <xf numFmtId="0" fontId="19" fillId="0" borderId="0"/>
    <xf numFmtId="0" fontId="40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3" fillId="0" borderId="0"/>
    <xf numFmtId="0" fontId="15" fillId="0" borderId="0"/>
    <xf numFmtId="0" fontId="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40" fillId="0" borderId="0"/>
    <xf numFmtId="0" fontId="15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" fillId="0" borderId="0"/>
    <xf numFmtId="0" fontId="19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3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40" fillId="0" borderId="0"/>
    <xf numFmtId="0" fontId="19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9" fillId="0" borderId="0" applyFont="0" applyFill="0" applyBorder="0" applyAlignment="0" applyProtection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7" fillId="0" borderId="0"/>
    <xf numFmtId="0" fontId="15" fillId="0" borderId="0"/>
    <xf numFmtId="0" fontId="19" fillId="0" borderId="0"/>
    <xf numFmtId="0" fontId="13" fillId="0" borderId="0"/>
    <xf numFmtId="0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5" fillId="0" borderId="0"/>
    <xf numFmtId="0" fontId="15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3" fillId="0" borderId="0"/>
    <xf numFmtId="0" fontId="15" fillId="0" borderId="0"/>
    <xf numFmtId="0" fontId="13" fillId="0" borderId="0"/>
    <xf numFmtId="0" fontId="40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9" fillId="0" borderId="0" applyFont="0" applyFill="0" applyBorder="0" applyAlignment="0" applyProtection="0"/>
    <xf numFmtId="0" fontId="15" fillId="0" borderId="0"/>
    <xf numFmtId="0" fontId="40" fillId="0" borderId="0"/>
    <xf numFmtId="0" fontId="40" fillId="0" borderId="0"/>
    <xf numFmtId="0" fontId="40" fillId="0" borderId="0"/>
    <xf numFmtId="0" fontId="15" fillId="0" borderId="0"/>
    <xf numFmtId="0" fontId="19" fillId="0" borderId="0" applyFont="0" applyFill="0" applyBorder="0" applyAlignment="0" applyProtection="0"/>
    <xf numFmtId="0" fontId="15" fillId="0" borderId="0"/>
    <xf numFmtId="0" fontId="13" fillId="0" borderId="0"/>
    <xf numFmtId="0" fontId="13" fillId="0" borderId="0"/>
    <xf numFmtId="0" fontId="15" fillId="0" borderId="0"/>
    <xf numFmtId="0" fontId="40" fillId="0" borderId="0"/>
    <xf numFmtId="0" fontId="13" fillId="0" borderId="0"/>
    <xf numFmtId="0" fontId="15" fillId="0" borderId="0"/>
    <xf numFmtId="0" fontId="15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40" fillId="0" borderId="0"/>
    <xf numFmtId="0" fontId="15" fillId="0" borderId="0"/>
    <xf numFmtId="0" fontId="40" fillId="0" borderId="0"/>
    <xf numFmtId="0" fontId="13" fillId="0" borderId="0"/>
    <xf numFmtId="0" fontId="19" fillId="0" borderId="0"/>
    <xf numFmtId="0" fontId="15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3" fillId="0" borderId="0"/>
    <xf numFmtId="0" fontId="4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3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40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5" fillId="0" borderId="0"/>
    <xf numFmtId="0" fontId="15" fillId="0" borderId="0"/>
    <xf numFmtId="0" fontId="40" fillId="0" borderId="0"/>
    <xf numFmtId="0" fontId="13" fillId="0" borderId="0"/>
    <xf numFmtId="0" fontId="40" fillId="0" borderId="0"/>
    <xf numFmtId="0" fontId="1" fillId="0" borderId="0" applyFont="0" applyFill="0" applyBorder="0" applyAlignment="0" applyProtection="0"/>
    <xf numFmtId="0" fontId="15" fillId="0" borderId="0"/>
    <xf numFmtId="0" fontId="40" fillId="0" borderId="0"/>
    <xf numFmtId="0" fontId="15" fillId="0" borderId="0"/>
    <xf numFmtId="0" fontId="13" fillId="0" borderId="0"/>
    <xf numFmtId="0" fontId="15" fillId="0" borderId="0"/>
    <xf numFmtId="0" fontId="19" fillId="0" borderId="0" applyFont="0" applyFill="0" applyBorder="0" applyAlignment="0" applyProtection="0"/>
    <xf numFmtId="0" fontId="15" fillId="0" borderId="0"/>
    <xf numFmtId="0" fontId="40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5" fillId="0" borderId="0"/>
    <xf numFmtId="0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40" fillId="0" borderId="0"/>
    <xf numFmtId="0" fontId="40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40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15" fillId="0" borderId="0"/>
    <xf numFmtId="0" fontId="15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" fillId="0" borderId="0"/>
    <xf numFmtId="0" fontId="40" fillId="0" borderId="0"/>
    <xf numFmtId="0" fontId="40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0" borderId="0"/>
    <xf numFmtId="0" fontId="40" fillId="0" borderId="0"/>
    <xf numFmtId="0" fontId="19" fillId="0" borderId="0"/>
    <xf numFmtId="0" fontId="19" fillId="0" borderId="0"/>
    <xf numFmtId="0" fontId="40" fillId="0" borderId="0"/>
    <xf numFmtId="0" fontId="13" fillId="0" borderId="0"/>
    <xf numFmtId="0" fontId="40" fillId="0" borderId="0"/>
    <xf numFmtId="0" fontId="15" fillId="0" borderId="0"/>
    <xf numFmtId="0" fontId="15" fillId="0" borderId="0"/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201" fontId="41" fillId="0" borderId="0">
      <protection locked="0"/>
    </xf>
    <xf numFmtId="0" fontId="17" fillId="0" borderId="0">
      <protection locked="0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2" fillId="0" borderId="0"/>
    <xf numFmtId="0" fontId="14" fillId="0" borderId="0">
      <alignment vertical="center"/>
    </xf>
    <xf numFmtId="0" fontId="14" fillId="0" borderId="0">
      <alignment vertical="center"/>
    </xf>
    <xf numFmtId="209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177" fontId="1" fillId="0" borderId="0">
      <protection locked="0"/>
    </xf>
    <xf numFmtId="177" fontId="1" fillId="0" borderId="0">
      <protection locked="0"/>
    </xf>
    <xf numFmtId="177" fontId="1" fillId="0" borderId="0">
      <protection locked="0"/>
    </xf>
    <xf numFmtId="177" fontId="1" fillId="0" borderId="0">
      <protection locked="0"/>
    </xf>
    <xf numFmtId="177" fontId="1" fillId="0" borderId="0">
      <protection locked="0"/>
    </xf>
    <xf numFmtId="177" fontId="1" fillId="0" borderId="0">
      <protection locked="0"/>
    </xf>
    <xf numFmtId="177" fontId="1" fillId="0" borderId="0">
      <protection locked="0"/>
    </xf>
    <xf numFmtId="177" fontId="1" fillId="0" borderId="0">
      <protection locked="0"/>
    </xf>
    <xf numFmtId="177" fontId="1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0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201" fontId="17" fillId="0" borderId="0">
      <protection locked="0"/>
    </xf>
    <xf numFmtId="9" fontId="33" fillId="0" borderId="0">
      <alignment vertical="center"/>
    </xf>
    <xf numFmtId="0" fontId="42" fillId="0" borderId="0"/>
    <xf numFmtId="3" fontId="28" fillId="0" borderId="3"/>
    <xf numFmtId="0" fontId="33" fillId="0" borderId="0">
      <alignment vertical="center"/>
    </xf>
    <xf numFmtId="3" fontId="28" fillId="0" borderId="3"/>
    <xf numFmtId="10" fontId="33" fillId="0" borderId="0">
      <alignment vertical="center"/>
    </xf>
    <xf numFmtId="0" fontId="33" fillId="0" borderId="0">
      <alignment vertical="center"/>
    </xf>
    <xf numFmtId="210" fontId="1" fillId="0" borderId="0">
      <alignment vertical="center"/>
    </xf>
    <xf numFmtId="0" fontId="43" fillId="0" borderId="5"/>
    <xf numFmtId="3" fontId="44" fillId="0" borderId="6">
      <alignment horizontal="right" vertical="center"/>
    </xf>
    <xf numFmtId="0" fontId="14" fillId="0" borderId="0"/>
    <xf numFmtId="3" fontId="44" fillId="0" borderId="6">
      <alignment horizontal="right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3" fontId="44" fillId="0" borderId="6">
      <alignment horizontal="right" vertical="center"/>
    </xf>
    <xf numFmtId="3" fontId="44" fillId="0" borderId="6">
      <alignment horizontal="right" vertical="center"/>
    </xf>
    <xf numFmtId="3" fontId="44" fillId="0" borderId="6">
      <alignment horizontal="right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3" fontId="44" fillId="0" borderId="6">
      <alignment horizontal="right" vertical="center"/>
    </xf>
    <xf numFmtId="3" fontId="44" fillId="0" borderId="6">
      <alignment horizontal="right" vertical="center"/>
    </xf>
    <xf numFmtId="3" fontId="44" fillId="0" borderId="6">
      <alignment horizontal="right" vertical="center"/>
    </xf>
    <xf numFmtId="3" fontId="44" fillId="0" borderId="6">
      <alignment horizontal="right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14" fillId="0" borderId="0"/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3" fontId="44" fillId="0" borderId="6">
      <alignment horizontal="right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14" fillId="0" borderId="0"/>
    <xf numFmtId="41" fontId="13" fillId="0" borderId="0">
      <alignment horizontal="center" vertical="center"/>
    </xf>
    <xf numFmtId="41" fontId="13" fillId="0" borderId="0">
      <alignment horizontal="center" vertical="center"/>
    </xf>
    <xf numFmtId="211" fontId="13" fillId="0" borderId="0">
      <alignment horizontal="center" vertical="center"/>
    </xf>
    <xf numFmtId="211" fontId="13" fillId="0" borderId="0">
      <alignment horizontal="center" vertical="center"/>
    </xf>
    <xf numFmtId="41" fontId="13" fillId="0" borderId="0">
      <alignment horizontal="center" vertical="center"/>
    </xf>
    <xf numFmtId="211" fontId="13" fillId="0" borderId="0">
      <alignment horizontal="center" vertical="center"/>
    </xf>
    <xf numFmtId="41" fontId="13" fillId="0" borderId="0">
      <alignment horizontal="center" vertical="center"/>
    </xf>
    <xf numFmtId="41" fontId="13" fillId="0" borderId="0">
      <alignment horizontal="center" vertical="center"/>
    </xf>
    <xf numFmtId="212" fontId="45" fillId="0" borderId="0">
      <alignment horizontal="center" vertical="center"/>
    </xf>
    <xf numFmtId="211" fontId="13" fillId="0" borderId="0">
      <alignment horizontal="center" vertical="center"/>
    </xf>
    <xf numFmtId="41" fontId="13" fillId="0" borderId="0">
      <alignment horizontal="center" vertical="center"/>
    </xf>
    <xf numFmtId="0" fontId="14" fillId="0" borderId="0"/>
    <xf numFmtId="3" fontId="44" fillId="0" borderId="6">
      <alignment horizontal="right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3" fontId="44" fillId="0" borderId="6">
      <alignment horizontal="right" vertical="center"/>
    </xf>
    <xf numFmtId="0" fontId="14" fillId="0" borderId="0"/>
    <xf numFmtId="0" fontId="15" fillId="0" borderId="0" applyNumberFormat="0" applyFill="0" applyBorder="0" applyAlignment="0" applyProtection="0"/>
    <xf numFmtId="213" fontId="1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9" fontId="21" fillId="0" borderId="0" applyFont="0" applyFill="0" applyBorder="0" applyAlignment="0" applyProtection="0"/>
    <xf numFmtId="183" fontId="46" fillId="0" borderId="0" applyFont="0" applyFill="0" applyBorder="0" applyAlignment="0" applyProtection="0"/>
    <xf numFmtId="2" fontId="44" fillId="0" borderId="6">
      <alignment horizontal="right" vertical="center"/>
    </xf>
    <xf numFmtId="2" fontId="44" fillId="0" borderId="6">
      <alignment horizontal="right" vertical="center"/>
    </xf>
    <xf numFmtId="0" fontId="17" fillId="0" borderId="0">
      <protection locked="0"/>
    </xf>
    <xf numFmtId="9" fontId="13" fillId="0" borderId="0">
      <protection locked="0"/>
    </xf>
    <xf numFmtId="0" fontId="13" fillId="0" borderId="0"/>
    <xf numFmtId="213" fontId="1" fillId="0" borderId="0">
      <protection locked="0"/>
    </xf>
    <xf numFmtId="0" fontId="66" fillId="0" borderId="0"/>
    <xf numFmtId="201" fontId="1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1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1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1" fillId="0" borderId="0">
      <protection locked="0"/>
    </xf>
    <xf numFmtId="0" fontId="67" fillId="0" borderId="0" applyFont="0" applyFill="0" applyBorder="0" applyAlignment="0" applyProtection="0"/>
    <xf numFmtId="0" fontId="68" fillId="0" borderId="0" applyFont="0" applyFill="0" applyBorder="0" applyAlignment="0" applyProtection="0"/>
    <xf numFmtId="213" fontId="1" fillId="0" borderId="0">
      <protection locked="0"/>
    </xf>
    <xf numFmtId="213" fontId="1" fillId="0" borderId="0">
      <protection locked="0"/>
    </xf>
    <xf numFmtId="201" fontId="41" fillId="0" borderId="0">
      <protection locked="0"/>
    </xf>
    <xf numFmtId="201" fontId="17" fillId="0" borderId="0">
      <protection locked="0"/>
    </xf>
    <xf numFmtId="232" fontId="14" fillId="2" borderId="7">
      <alignment horizontal="center" vertical="center"/>
    </xf>
    <xf numFmtId="213" fontId="1" fillId="0" borderId="0">
      <protection locked="0"/>
    </xf>
    <xf numFmtId="177" fontId="1" fillId="0" borderId="0">
      <protection locked="0"/>
    </xf>
    <xf numFmtId="201" fontId="17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177" fontId="1" fillId="0" borderId="0">
      <protection locked="0"/>
    </xf>
    <xf numFmtId="213" fontId="1" fillId="0" borderId="0">
      <protection locked="0"/>
    </xf>
    <xf numFmtId="177" fontId="1" fillId="0" borderId="0">
      <protection locked="0"/>
    </xf>
    <xf numFmtId="201" fontId="17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177" fontId="1" fillId="0" borderId="0">
      <protection locked="0"/>
    </xf>
    <xf numFmtId="213" fontId="1" fillId="0" borderId="0">
      <protection locked="0"/>
    </xf>
    <xf numFmtId="201" fontId="41" fillId="0" borderId="0">
      <protection locked="0"/>
    </xf>
    <xf numFmtId="0" fontId="1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0" fontId="21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1" fillId="0" borderId="0" applyFont="0" applyFill="0" applyBorder="0" applyAlignment="0" applyProtection="0"/>
    <xf numFmtId="0" fontId="69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21" fillId="0" borderId="0" applyFont="0" applyFill="0" applyBorder="0" applyAlignment="0" applyProtection="0"/>
    <xf numFmtId="201" fontId="17" fillId="0" borderId="0">
      <protection locked="0"/>
    </xf>
    <xf numFmtId="0" fontId="21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69" fillId="0" borderId="0" applyFont="0" applyFill="0" applyBorder="0" applyAlignment="0" applyProtection="0"/>
    <xf numFmtId="196" fontId="21" fillId="0" borderId="0" applyFont="0" applyFill="0" applyBorder="0" applyAlignment="0" applyProtection="0"/>
    <xf numFmtId="201" fontId="41" fillId="0" borderId="0">
      <protection locked="0"/>
    </xf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21" fillId="0" borderId="0" applyFont="0" applyFill="0" applyBorder="0" applyAlignment="0" applyProtection="0"/>
    <xf numFmtId="213" fontId="1" fillId="0" borderId="0">
      <protection locked="0"/>
    </xf>
    <xf numFmtId="201" fontId="17" fillId="0" borderId="0">
      <protection locked="0"/>
    </xf>
    <xf numFmtId="0" fontId="67" fillId="0" borderId="0" applyFont="0" applyFill="0" applyBorder="0" applyAlignment="0" applyProtection="0"/>
    <xf numFmtId="201" fontId="17" fillId="0" borderId="0">
      <protection locked="0"/>
    </xf>
    <xf numFmtId="0" fontId="67" fillId="0" borderId="0" applyFont="0" applyFill="0" applyBorder="0" applyAlignment="0" applyProtection="0"/>
    <xf numFmtId="201" fontId="41" fillId="0" borderId="0">
      <protection locked="0"/>
    </xf>
    <xf numFmtId="233" fontId="17" fillId="0" borderId="0">
      <protection locked="0"/>
    </xf>
    <xf numFmtId="0" fontId="27" fillId="0" borderId="0"/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0" fontId="7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69" fillId="0" borderId="0" applyFont="0" applyFill="0" applyBorder="0" applyAlignment="0" applyProtection="0"/>
    <xf numFmtId="194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1" fillId="0" borderId="0" applyFont="0" applyFill="0" applyBorder="0" applyAlignment="0" applyProtection="0"/>
    <xf numFmtId="0" fontId="69" fillId="0" borderId="0" applyFont="0" applyFill="0" applyBorder="0" applyAlignment="0" applyProtection="0"/>
    <xf numFmtId="198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21" fillId="0" borderId="0" applyFont="0" applyFill="0" applyBorder="0" applyAlignment="0" applyProtection="0"/>
    <xf numFmtId="4" fontId="17" fillId="0" borderId="0">
      <protection locked="0"/>
    </xf>
    <xf numFmtId="234" fontId="17" fillId="0" borderId="0">
      <protection locked="0"/>
    </xf>
    <xf numFmtId="0" fontId="1" fillId="0" borderId="0" applyFont="0" applyFill="0" applyBorder="0" applyAlignment="0" applyProtection="0"/>
    <xf numFmtId="0" fontId="15" fillId="0" borderId="0"/>
    <xf numFmtId="0" fontId="72" fillId="0" borderId="0"/>
    <xf numFmtId="0" fontId="71" fillId="0" borderId="0"/>
    <xf numFmtId="213" fontId="1" fillId="0" borderId="0">
      <protection locked="0"/>
    </xf>
    <xf numFmtId="201" fontId="1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1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1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17" fillId="0" borderId="0">
      <protection locked="0"/>
    </xf>
    <xf numFmtId="0" fontId="71" fillId="0" borderId="0"/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201" fontId="47" fillId="0" borderId="0">
      <protection locked="0"/>
    </xf>
    <xf numFmtId="177" fontId="1" fillId="0" borderId="0">
      <protection locked="0"/>
    </xf>
    <xf numFmtId="0" fontId="73" fillId="0" borderId="0"/>
    <xf numFmtId="0" fontId="20" fillId="0" borderId="0"/>
    <xf numFmtId="0" fontId="21" fillId="0" borderId="0"/>
    <xf numFmtId="0" fontId="71" fillId="0" borderId="0"/>
    <xf numFmtId="0" fontId="71" fillId="0" borderId="0"/>
    <xf numFmtId="0" fontId="20" fillId="0" borderId="0"/>
    <xf numFmtId="0" fontId="74" fillId="0" borderId="0"/>
    <xf numFmtId="0" fontId="20" fillId="0" borderId="0"/>
    <xf numFmtId="0" fontId="71" fillId="0" borderId="0" applyNumberFormat="0"/>
    <xf numFmtId="0" fontId="75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76" fillId="0" borderId="0"/>
    <xf numFmtId="0" fontId="69" fillId="0" borderId="0"/>
    <xf numFmtId="0" fontId="76" fillId="0" borderId="0"/>
    <xf numFmtId="0" fontId="69" fillId="0" borderId="0"/>
    <xf numFmtId="0" fontId="15" fillId="0" borderId="0"/>
    <xf numFmtId="0" fontId="77" fillId="0" borderId="0"/>
    <xf numFmtId="0" fontId="78" fillId="0" borderId="0"/>
    <xf numFmtId="0" fontId="1" fillId="0" borderId="0" applyFill="0" applyBorder="0" applyAlignment="0"/>
    <xf numFmtId="235" fontId="1" fillId="0" borderId="0" applyFill="0" applyBorder="0" applyAlignment="0"/>
    <xf numFmtId="236" fontId="1" fillId="0" borderId="0" applyFill="0" applyBorder="0" applyAlignment="0"/>
    <xf numFmtId="237" fontId="1" fillId="0" borderId="0" applyFill="0" applyBorder="0" applyAlignment="0"/>
    <xf numFmtId="238" fontId="1" fillId="0" borderId="0" applyFill="0" applyBorder="0" applyAlignment="0"/>
    <xf numFmtId="239" fontId="1" fillId="0" borderId="0" applyFill="0" applyBorder="0" applyAlignment="0"/>
    <xf numFmtId="240" fontId="1" fillId="0" borderId="0" applyFill="0" applyBorder="0" applyAlignment="0"/>
    <xf numFmtId="235" fontId="1" fillId="0" borderId="0" applyFill="0" applyBorder="0" applyAlignment="0"/>
    <xf numFmtId="0" fontId="22" fillId="0" borderId="0"/>
    <xf numFmtId="0" fontId="79" fillId="0" borderId="0" applyNumberFormat="0" applyFill="0" applyBorder="0" applyAlignment="0" applyProtection="0">
      <alignment vertical="top"/>
      <protection locked="0"/>
    </xf>
    <xf numFmtId="213" fontId="1" fillId="0" borderId="0">
      <protection locked="0"/>
    </xf>
    <xf numFmtId="0" fontId="17" fillId="0" borderId="8">
      <protection locked="0"/>
    </xf>
    <xf numFmtId="201" fontId="17" fillId="0" borderId="0">
      <protection locked="0"/>
    </xf>
    <xf numFmtId="0" fontId="80" fillId="3" borderId="1">
      <alignment horizontal="center" wrapText="1"/>
    </xf>
    <xf numFmtId="183" fontId="46" fillId="0" borderId="0" applyFont="0" applyFill="0" applyBorder="0" applyAlignment="0" applyProtection="0"/>
    <xf numFmtId="179" fontId="1" fillId="0" borderId="0">
      <protection locked="0"/>
    </xf>
    <xf numFmtId="38" fontId="15" fillId="0" borderId="0" applyFont="0" applyFill="0" applyBorder="0" applyAlignment="0" applyProtection="0"/>
    <xf numFmtId="239" fontId="1" fillId="0" borderId="0" applyFont="0" applyFill="0" applyBorder="0" applyAlignment="0" applyProtection="0"/>
    <xf numFmtId="38" fontId="27" fillId="0" borderId="0" applyFont="0" applyFill="0" applyBorder="0" applyAlignment="0" applyProtection="0"/>
    <xf numFmtId="187" fontId="1" fillId="0" borderId="0"/>
    <xf numFmtId="0" fontId="15" fillId="0" borderId="0" applyFont="0" applyFill="0" applyBorder="0" applyAlignment="0" applyProtection="0"/>
    <xf numFmtId="3" fontId="81" fillId="0" borderId="0" applyFont="0" applyFill="0" applyBorder="0" applyAlignment="0" applyProtection="0"/>
    <xf numFmtId="40" fontId="27" fillId="0" borderId="0" applyFont="0" applyFill="0" applyBorder="0" applyAlignment="0" applyProtection="0"/>
    <xf numFmtId="0" fontId="82" fillId="0" borderId="0" applyNumberFormat="0" applyAlignment="0">
      <alignment horizontal="left"/>
    </xf>
    <xf numFmtId="0" fontId="19" fillId="0" borderId="0" applyFont="0" applyFill="0" applyBorder="0" applyAlignment="0" applyProtection="0"/>
    <xf numFmtId="0" fontId="13" fillId="0" borderId="0" applyFont="0" applyFill="0" applyBorder="0" applyAlignment="0" applyProtection="0"/>
    <xf numFmtId="205" fontId="15" fillId="0" borderId="0" applyFont="0" applyFill="0" applyBorder="0" applyAlignment="0" applyProtection="0"/>
    <xf numFmtId="242" fontId="15" fillId="0" borderId="0" applyFont="0" applyFill="0" applyBorder="0" applyAlignment="0" applyProtection="0"/>
    <xf numFmtId="235" fontId="1" fillId="0" borderId="0" applyFont="0" applyFill="0" applyBorder="0" applyAlignment="0" applyProtection="0"/>
    <xf numFmtId="243" fontId="13" fillId="0" borderId="3" applyFill="0" applyBorder="0" applyAlignment="0"/>
    <xf numFmtId="0" fontId="1" fillId="0" borderId="0" applyFont="0" applyFill="0" applyBorder="0" applyAlignment="0" applyProtection="0"/>
    <xf numFmtId="244" fontId="1" fillId="0" borderId="0" applyFont="0" applyFill="0" applyBorder="0" applyAlignment="0" applyProtection="0"/>
    <xf numFmtId="185" fontId="1" fillId="0" borderId="0"/>
    <xf numFmtId="241" fontId="13" fillId="0" borderId="0" applyFont="0" applyFill="0" applyBorder="0" applyAlignment="0" applyProtection="0"/>
    <xf numFmtId="179" fontId="1" fillId="0" borderId="0">
      <protection locked="0"/>
    </xf>
    <xf numFmtId="14" fontId="83" fillId="0" borderId="0" applyFill="0" applyBorder="0" applyAlignment="0"/>
    <xf numFmtId="245" fontId="84" fillId="0" borderId="0">
      <protection locked="0"/>
    </xf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17" fontId="40" fillId="0" borderId="0" applyNumberFormat="0" applyFont="0" applyFill="0" applyBorder="0" applyAlignment="0" applyProtection="0">
      <alignment horizontal="right"/>
    </xf>
    <xf numFmtId="186" fontId="1" fillId="0" borderId="0"/>
    <xf numFmtId="246" fontId="17" fillId="0" borderId="0">
      <protection locked="0"/>
    </xf>
    <xf numFmtId="247" fontId="17" fillId="0" borderId="0">
      <protection locked="0"/>
    </xf>
    <xf numFmtId="239" fontId="1" fillId="0" borderId="0" applyFill="0" applyBorder="0" applyAlignment="0"/>
    <xf numFmtId="235" fontId="1" fillId="0" borderId="0" applyFill="0" applyBorder="0" applyAlignment="0"/>
    <xf numFmtId="239" fontId="1" fillId="0" borderId="0" applyFill="0" applyBorder="0" applyAlignment="0"/>
    <xf numFmtId="240" fontId="1" fillId="0" borderId="0" applyFill="0" applyBorder="0" applyAlignment="0"/>
    <xf numFmtId="235" fontId="1" fillId="0" borderId="0" applyFill="0" applyBorder="0" applyAlignment="0"/>
    <xf numFmtId="0" fontId="85" fillId="0" borderId="0" applyNumberFormat="0" applyAlignment="0">
      <alignment horizontal="left"/>
    </xf>
    <xf numFmtId="248" fontId="29" fillId="0" borderId="0" applyFont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0" fontId="86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86" fillId="0" borderId="0">
      <protection locked="0"/>
    </xf>
    <xf numFmtId="179" fontId="1" fillId="0" borderId="0">
      <protection locked="0"/>
    </xf>
    <xf numFmtId="0" fontId="49" fillId="0" borderId="0" applyNumberFormat="0" applyFill="0" applyBorder="0" applyAlignment="0" applyProtection="0"/>
    <xf numFmtId="38" fontId="23" fillId="4" borderId="0" applyNumberFormat="0" applyBorder="0" applyAlignment="0" applyProtection="0"/>
    <xf numFmtId="3" fontId="33" fillId="0" borderId="9">
      <alignment horizontal="right" vertical="center"/>
    </xf>
    <xf numFmtId="4" fontId="33" fillId="0" borderId="9">
      <alignment horizontal="right" vertical="center"/>
    </xf>
    <xf numFmtId="0" fontId="87" fillId="0" borderId="0" applyAlignment="0">
      <alignment horizontal="right"/>
    </xf>
    <xf numFmtId="0" fontId="24" fillId="0" borderId="0">
      <alignment horizontal="left"/>
    </xf>
    <xf numFmtId="0" fontId="25" fillId="0" borderId="10" applyNumberFormat="0" applyAlignment="0" applyProtection="0">
      <alignment horizontal="left" vertical="center"/>
    </xf>
    <xf numFmtId="0" fontId="25" fillId="0" borderId="11">
      <alignment horizontal="left" vertical="center"/>
    </xf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/>
    <xf numFmtId="179" fontId="1" fillId="0" borderId="0">
      <protection locked="0"/>
    </xf>
    <xf numFmtId="179" fontId="1" fillId="0" borderId="0">
      <protection locked="0"/>
    </xf>
    <xf numFmtId="0" fontId="91" fillId="0" borderId="0" applyNumberFormat="0" applyFill="0" applyBorder="0" applyAlignment="0" applyProtection="0"/>
    <xf numFmtId="0" fontId="92" fillId="0" borderId="12" applyNumberFormat="0" applyFill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10" fontId="23" fillId="3" borderId="3" applyNumberFormat="0" applyBorder="0" applyAlignment="0" applyProtection="0"/>
    <xf numFmtId="0" fontId="94" fillId="0" borderId="13" applyNumberFormat="0" applyBorder="0" applyAlignment="0"/>
    <xf numFmtId="249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2" fontId="95" fillId="0" borderId="0" applyFont="0" applyFill="0" applyBorder="0" applyAlignment="0"/>
    <xf numFmtId="239" fontId="1" fillId="0" borderId="0" applyFill="0" applyBorder="0" applyAlignment="0"/>
    <xf numFmtId="235" fontId="1" fillId="0" borderId="0" applyFill="0" applyBorder="0" applyAlignment="0"/>
    <xf numFmtId="239" fontId="1" fillId="0" borderId="0" applyFill="0" applyBorder="0" applyAlignment="0"/>
    <xf numFmtId="240" fontId="1" fillId="0" borderId="0" applyFill="0" applyBorder="0" applyAlignment="0"/>
    <xf numFmtId="235" fontId="1" fillId="0" borderId="0" applyFill="0" applyBorder="0" applyAlignment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6" fillId="0" borderId="14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3" fontId="46" fillId="0" borderId="0" applyFont="0" applyFill="0" applyBorder="0" applyAlignment="0" applyProtection="0"/>
    <xf numFmtId="0" fontId="96" fillId="5" borderId="3" applyNumberFormat="0" applyFont="0" applyBorder="0" applyAlignment="0" applyProtection="0">
      <alignment vertical="center"/>
    </xf>
    <xf numFmtId="37" fontId="97" fillId="0" borderId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3" fillId="0" borderId="0"/>
    <xf numFmtId="0" fontId="15" fillId="0" borderId="0"/>
    <xf numFmtId="0" fontId="34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/>
    <xf numFmtId="179" fontId="1" fillId="0" borderId="0">
      <protection locked="0"/>
    </xf>
    <xf numFmtId="238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0" fontId="15" fillId="0" borderId="0" applyFont="0" applyFill="0" applyBorder="0" applyAlignment="0" applyProtection="0"/>
    <xf numFmtId="250" fontId="1" fillId="0" borderId="0" applyFont="0" applyFill="0" applyBorder="0" applyAlignment="0" applyProtection="0"/>
    <xf numFmtId="239" fontId="1" fillId="0" borderId="0" applyFill="0" applyBorder="0" applyAlignment="0"/>
    <xf numFmtId="235" fontId="1" fillId="0" borderId="0" applyFill="0" applyBorder="0" applyAlignment="0"/>
    <xf numFmtId="239" fontId="1" fillId="0" borderId="0" applyFill="0" applyBorder="0" applyAlignment="0"/>
    <xf numFmtId="240" fontId="1" fillId="0" borderId="0" applyFill="0" applyBorder="0" applyAlignment="0"/>
    <xf numFmtId="235" fontId="1" fillId="0" borderId="0" applyFill="0" applyBorder="0" applyAlignment="0"/>
    <xf numFmtId="0" fontId="99" fillId="4" borderId="0" applyNumberFormat="0">
      <alignment vertical="center"/>
    </xf>
    <xf numFmtId="2" fontId="40" fillId="0" borderId="0">
      <alignment horizontal="right"/>
      <protection hidden="1"/>
    </xf>
    <xf numFmtId="9" fontId="100" fillId="0" borderId="0" applyFont="0" applyFill="0" applyProtection="0"/>
    <xf numFmtId="0" fontId="101" fillId="0" borderId="3" applyProtection="0">
      <alignment vertical="center"/>
    </xf>
    <xf numFmtId="30" fontId="102" fillId="0" borderId="0" applyNumberFormat="0" applyFill="0" applyBorder="0" applyAlignment="0" applyProtection="0">
      <alignment horizontal="left"/>
    </xf>
    <xf numFmtId="0" fontId="100" fillId="0" borderId="0"/>
    <xf numFmtId="0" fontId="27" fillId="0" borderId="0"/>
    <xf numFmtId="0" fontId="103" fillId="0" borderId="0">
      <alignment horizontal="center" vertical="center"/>
    </xf>
    <xf numFmtId="0" fontId="104" fillId="0" borderId="0"/>
    <xf numFmtId="0" fontId="26" fillId="0" borderId="0"/>
    <xf numFmtId="40" fontId="105" fillId="0" borderId="0" applyBorder="0">
      <alignment horizontal="right"/>
    </xf>
    <xf numFmtId="49" fontId="83" fillId="0" borderId="0" applyFill="0" applyBorder="0" applyAlignment="0"/>
    <xf numFmtId="250" fontId="1" fillId="0" borderId="0" applyFill="0" applyBorder="0" applyAlignment="0"/>
    <xf numFmtId="251" fontId="1" fillId="0" borderId="0" applyFill="0" applyBorder="0" applyAlignment="0"/>
    <xf numFmtId="0" fontId="15" fillId="0" borderId="0"/>
    <xf numFmtId="0" fontId="106" fillId="4" borderId="0">
      <alignment horizontal="centerContinuous"/>
    </xf>
    <xf numFmtId="0" fontId="107" fillId="0" borderId="0" applyFill="0" applyBorder="0" applyProtection="0">
      <alignment horizontal="centerContinuous" vertical="center"/>
    </xf>
    <xf numFmtId="0" fontId="14" fillId="6" borderId="0" applyFill="0" applyBorder="0" applyProtection="0">
      <alignment horizontal="center" vertical="center"/>
    </xf>
    <xf numFmtId="0" fontId="108" fillId="4" borderId="11">
      <alignment vertical="center"/>
    </xf>
    <xf numFmtId="0" fontId="109" fillId="0" borderId="0"/>
    <xf numFmtId="179" fontId="1" fillId="0" borderId="15">
      <protection locked="0"/>
    </xf>
    <xf numFmtId="0" fontId="110" fillId="0" borderId="16">
      <alignment horizontal="left"/>
    </xf>
    <xf numFmtId="37" fontId="23" fillId="7" borderId="0" applyNumberFormat="0" applyBorder="0" applyAlignment="0" applyProtection="0"/>
    <xf numFmtId="37" fontId="23" fillId="0" borderId="0"/>
    <xf numFmtId="3" fontId="111" fillId="0" borderId="12" applyProtection="0"/>
    <xf numFmtId="25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53" fontId="27" fillId="0" borderId="0" applyFont="0" applyFill="0" applyBorder="0" applyAlignment="0" applyProtection="0"/>
    <xf numFmtId="254" fontId="27" fillId="0" borderId="0" applyFont="0" applyFill="0" applyBorder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65" fillId="0" borderId="0">
      <protection locked="0"/>
    </xf>
    <xf numFmtId="191" fontId="13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29" fillId="0" borderId="0"/>
    <xf numFmtId="214" fontId="21" fillId="0" borderId="3">
      <alignment horizontal="right" vertical="center"/>
    </xf>
    <xf numFmtId="0" fontId="48" fillId="0" borderId="0" applyFont="0" applyBorder="0" applyAlignment="0">
      <alignment horizontal="left" vertical="center"/>
    </xf>
    <xf numFmtId="0" fontId="1" fillId="0" borderId="0">
      <protection locked="0"/>
    </xf>
    <xf numFmtId="0" fontId="17" fillId="0" borderId="0">
      <protection locked="0"/>
    </xf>
    <xf numFmtId="3" fontId="27" fillId="0" borderId="17">
      <alignment horizontal="center"/>
    </xf>
    <xf numFmtId="0" fontId="13" fillId="8" borderId="0">
      <alignment horizontal="left"/>
    </xf>
    <xf numFmtId="0" fontId="17" fillId="0" borderId="0">
      <protection locked="0"/>
    </xf>
    <xf numFmtId="0" fontId="49" fillId="0" borderId="0" applyNumberForma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1" fontId="50" fillId="0" borderId="3" applyNumberFormat="0" applyFont="0" applyFill="0" applyBorder="0" applyProtection="0">
      <alignment horizontal="distributed" vertical="center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9" fontId="29" fillId="6" borderId="0" applyFill="0" applyBorder="0" applyProtection="0">
      <alignment horizontal="right"/>
    </xf>
    <xf numFmtId="10" fontId="29" fillId="0" borderId="0" applyFill="0" applyBorder="0" applyProtection="0">
      <alignment horizontal="right"/>
    </xf>
    <xf numFmtId="9" fontId="29" fillId="0" borderId="0" applyFont="0" applyFill="0" applyBorder="0" applyAlignment="0" applyProtection="0"/>
    <xf numFmtId="9" fontId="51" fillId="0" borderId="0" applyFont="0" applyFill="0" applyBorder="0" applyAlignment="0" applyProtection="0"/>
    <xf numFmtId="216" fontId="1" fillId="0" borderId="0" applyFont="0" applyFill="0" applyBorder="0" applyAlignment="0" applyProtection="0"/>
    <xf numFmtId="217" fontId="1" fillId="0" borderId="0" applyFont="0" applyFill="0" applyBorder="0" applyAlignment="0" applyProtection="0"/>
    <xf numFmtId="0" fontId="52" fillId="0" borderId="0"/>
    <xf numFmtId="0" fontId="52" fillId="0" borderId="0"/>
    <xf numFmtId="218" fontId="1" fillId="0" borderId="18" applyBorder="0"/>
    <xf numFmtId="0" fontId="40" fillId="0" borderId="0"/>
    <xf numFmtId="216" fontId="1" fillId="0" borderId="0" applyNumberFormat="0" applyFont="0" applyFill="0" applyBorder="0" applyProtection="0">
      <alignment horizontal="centerContinuous" vertical="center"/>
    </xf>
    <xf numFmtId="181" fontId="53" fillId="0" borderId="19">
      <alignment vertical="center"/>
    </xf>
    <xf numFmtId="3" fontId="50" fillId="0" borderId="3"/>
    <xf numFmtId="0" fontId="50" fillId="0" borderId="3"/>
    <xf numFmtId="3" fontId="50" fillId="0" borderId="20"/>
    <xf numFmtId="3" fontId="50" fillId="0" borderId="21"/>
    <xf numFmtId="0" fontId="54" fillId="0" borderId="3"/>
    <xf numFmtId="0" fontId="55" fillId="0" borderId="0">
      <alignment horizontal="center"/>
    </xf>
    <xf numFmtId="0" fontId="46" fillId="0" borderId="22">
      <alignment horizontal="center"/>
    </xf>
    <xf numFmtId="3" fontId="51" fillId="0" borderId="0">
      <alignment vertical="center" wrapText="1"/>
    </xf>
    <xf numFmtId="3" fontId="56" fillId="0" borderId="0">
      <alignment vertical="center" wrapText="1"/>
    </xf>
    <xf numFmtId="194" fontId="18" fillId="0" borderId="0">
      <alignment vertical="center"/>
    </xf>
    <xf numFmtId="41" fontId="1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3" fillId="0" borderId="0"/>
    <xf numFmtId="3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57" fillId="0" borderId="0"/>
    <xf numFmtId="0" fontId="13" fillId="0" borderId="0"/>
    <xf numFmtId="0" fontId="14" fillId="0" borderId="0"/>
    <xf numFmtId="0" fontId="13" fillId="0" borderId="0"/>
    <xf numFmtId="3" fontId="13" fillId="0" borderId="0"/>
    <xf numFmtId="0" fontId="13" fillId="0" borderId="0"/>
    <xf numFmtId="3" fontId="13" fillId="0" borderId="0"/>
    <xf numFmtId="0" fontId="13" fillId="0" borderId="0"/>
    <xf numFmtId="3" fontId="13" fillId="0" borderId="0"/>
    <xf numFmtId="0" fontId="13" fillId="0" borderId="0"/>
    <xf numFmtId="0" fontId="13" fillId="0" borderId="0"/>
    <xf numFmtId="0" fontId="40" fillId="0" borderId="0"/>
    <xf numFmtId="0" fontId="33" fillId="0" borderId="0"/>
    <xf numFmtId="0" fontId="13" fillId="0" borderId="0"/>
    <xf numFmtId="0" fontId="57" fillId="0" borderId="0"/>
    <xf numFmtId="0" fontId="13" fillId="0" borderId="0"/>
    <xf numFmtId="0" fontId="33" fillId="0" borderId="0"/>
    <xf numFmtId="0" fontId="14" fillId="0" borderId="0"/>
    <xf numFmtId="0" fontId="13" fillId="0" borderId="0"/>
    <xf numFmtId="3" fontId="13" fillId="0" borderId="0"/>
    <xf numFmtId="3" fontId="13" fillId="0" borderId="0"/>
    <xf numFmtId="0" fontId="13" fillId="0" borderId="0"/>
    <xf numFmtId="3" fontId="13" fillId="0" borderId="0"/>
    <xf numFmtId="0" fontId="13" fillId="0" borderId="0"/>
    <xf numFmtId="0" fontId="13" fillId="0" borderId="0"/>
    <xf numFmtId="0" fontId="40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3" fontId="13" fillId="0" borderId="0"/>
    <xf numFmtId="3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57" fillId="0" borderId="0"/>
    <xf numFmtId="0" fontId="13" fillId="0" borderId="0"/>
    <xf numFmtId="0" fontId="14" fillId="0" borderId="0"/>
    <xf numFmtId="0" fontId="13" fillId="0" borderId="0"/>
    <xf numFmtId="3" fontId="13" fillId="0" borderId="0"/>
    <xf numFmtId="3" fontId="13" fillId="0" borderId="0"/>
    <xf numFmtId="0" fontId="13" fillId="0" borderId="0"/>
    <xf numFmtId="3" fontId="13" fillId="0" borderId="0"/>
    <xf numFmtId="0" fontId="13" fillId="0" borderId="0"/>
    <xf numFmtId="0" fontId="13" fillId="0" borderId="0"/>
    <xf numFmtId="0" fontId="33" fillId="0" borderId="0"/>
    <xf numFmtId="0" fontId="40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3" fontId="13" fillId="0" borderId="0"/>
    <xf numFmtId="0" fontId="58" fillId="0" borderId="5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221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22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22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9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59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23" fontId="59" fillId="0" borderId="0" applyFont="0" applyFill="0" applyBorder="0" applyAlignment="0" applyProtection="0"/>
    <xf numFmtId="223" fontId="59" fillId="0" borderId="0" applyFont="0" applyFill="0" applyBorder="0" applyAlignment="0" applyProtection="0"/>
    <xf numFmtId="223" fontId="59" fillId="0" borderId="0" applyFont="0" applyFill="0" applyBorder="0" applyAlignment="0" applyProtection="0"/>
    <xf numFmtId="219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23" fontId="59" fillId="0" borderId="0" applyFont="0" applyFill="0" applyBorder="0" applyAlignment="0" applyProtection="0"/>
    <xf numFmtId="221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59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22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23" fontId="59" fillId="0" borderId="0" applyFont="0" applyFill="0" applyBorder="0" applyAlignment="0" applyProtection="0"/>
    <xf numFmtId="223" fontId="59" fillId="0" borderId="0" applyFont="0" applyFill="0" applyBorder="0" applyAlignment="0" applyProtection="0"/>
    <xf numFmtId="0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223" fontId="59" fillId="0" borderId="0" applyFont="0" applyFill="0" applyBorder="0" applyAlignment="0" applyProtection="0"/>
    <xf numFmtId="22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226" fontId="13" fillId="0" borderId="0" applyFont="0" applyFill="0" applyBorder="0" applyAlignment="0" applyProtection="0"/>
    <xf numFmtId="178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19" fontId="1" fillId="0" borderId="0" applyFont="0" applyFill="0" applyBorder="0" applyAlignment="0" applyProtection="0"/>
    <xf numFmtId="0" fontId="59" fillId="0" borderId="0" applyFont="0" applyFill="0" applyBorder="0" applyAlignment="0" applyProtection="0"/>
    <xf numFmtId="219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23" fontId="59" fillId="0" borderId="0" applyFont="0" applyFill="0" applyBorder="0" applyAlignment="0" applyProtection="0"/>
    <xf numFmtId="0" fontId="60" fillId="0" borderId="0">
      <alignment vertical="center"/>
    </xf>
    <xf numFmtId="0" fontId="61" fillId="0" borderId="0">
      <alignment horizontal="center" vertical="center"/>
    </xf>
    <xf numFmtId="49" fontId="29" fillId="0" borderId="4" applyNumberFormat="0" applyAlignment="0"/>
    <xf numFmtId="0" fontId="19" fillId="0" borderId="0" applyNumberFormat="0" applyAlignment="0">
      <alignment horizontal="left" vertical="center"/>
    </xf>
    <xf numFmtId="4" fontId="17" fillId="0" borderId="0">
      <protection locked="0"/>
    </xf>
    <xf numFmtId="0" fontId="62" fillId="0" borderId="0"/>
    <xf numFmtId="4" fontId="17" fillId="0" borderId="0">
      <protection locked="0"/>
    </xf>
    <xf numFmtId="192" fontId="13" fillId="0" borderId="0">
      <protection locked="0"/>
    </xf>
    <xf numFmtId="0" fontId="13" fillId="0" borderId="23" applyNumberFormat="0"/>
    <xf numFmtId="0" fontId="13" fillId="0" borderId="3">
      <alignment horizontal="distributed" vertical="center"/>
    </xf>
    <xf numFmtId="0" fontId="13" fillId="0" borderId="18">
      <alignment horizontal="distributed" vertical="top"/>
    </xf>
    <xf numFmtId="0" fontId="13" fillId="0" borderId="24">
      <alignment horizontal="distributed"/>
    </xf>
    <xf numFmtId="183" fontId="63" fillId="0" borderId="0">
      <alignment vertical="center"/>
    </xf>
    <xf numFmtId="0" fontId="13" fillId="0" borderId="0"/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0" fontId="13" fillId="0" borderId="0" applyFont="0" applyFill="0" applyBorder="0" applyAlignment="0" applyProtection="0"/>
    <xf numFmtId="213" fontId="1" fillId="0" borderId="0">
      <protection locked="0"/>
    </xf>
    <xf numFmtId="183" fontId="13" fillId="0" borderId="3">
      <alignment horizontal="center" vertical="center"/>
    </xf>
    <xf numFmtId="201" fontId="47" fillId="0" borderId="0">
      <protection locked="0"/>
    </xf>
    <xf numFmtId="41" fontId="1" fillId="0" borderId="0" applyFont="0" applyFill="0" applyBorder="0" applyAlignment="0" applyProtection="0"/>
    <xf numFmtId="179" fontId="29" fillId="6" borderId="0" applyFill="0" applyBorder="0" applyProtection="0">
      <alignment horizontal="right"/>
    </xf>
    <xf numFmtId="38" fontId="50" fillId="0" borderId="0" applyFont="0" applyFill="0" applyBorder="0" applyAlignment="0" applyProtection="0">
      <alignment vertical="center"/>
    </xf>
    <xf numFmtId="182" fontId="1" fillId="0" borderId="0" applyFont="0" applyFill="0" applyBorder="0" applyAlignment="0" applyProtection="0">
      <alignment vertical="center"/>
    </xf>
    <xf numFmtId="199" fontId="1" fillId="0" borderId="0" applyFont="0" applyFill="0" applyBorder="0" applyAlignment="0" applyProtection="0">
      <alignment vertical="center"/>
    </xf>
    <xf numFmtId="227" fontId="64" fillId="0" borderId="25"/>
    <xf numFmtId="228" fontId="1" fillId="0" borderId="0" applyFont="0" applyFill="0" applyBorder="0" applyAlignment="0" applyProtection="0">
      <alignment textRotation="255"/>
    </xf>
    <xf numFmtId="229" fontId="1" fillId="0" borderId="0" applyFont="0" applyFill="0" applyBorder="0" applyAlignment="0" applyProtection="0">
      <alignment textRotation="255"/>
    </xf>
    <xf numFmtId="230" fontId="1" fillId="0" borderId="0" applyFont="0" applyFill="0" applyBorder="0" applyAlignment="0" applyProtection="0">
      <alignment textRotation="255"/>
    </xf>
    <xf numFmtId="231" fontId="1" fillId="0" borderId="0" applyFont="0" applyFill="0" applyBorder="0" applyAlignment="0" applyProtection="0">
      <alignment textRotation="255"/>
    </xf>
    <xf numFmtId="0" fontId="13" fillId="0" borderId="0" applyFont="0" applyFill="0" applyBorder="0" applyAlignment="0" applyProtection="0"/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190" fontId="13" fillId="0" borderId="0">
      <protection locked="0"/>
    </xf>
    <xf numFmtId="0" fontId="1" fillId="0" borderId="0"/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01" fontId="47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5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213" fontId="1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51" fillId="0" borderId="0"/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/>
    <xf numFmtId="0" fontId="13" fillId="0" borderId="19">
      <alignment vertical="center" wrapText="1"/>
    </xf>
    <xf numFmtId="0" fontId="19" fillId="0" borderId="0"/>
    <xf numFmtId="0" fontId="1" fillId="0" borderId="3" applyNumberFormat="0" applyFill="0" applyProtection="0">
      <alignment vertical="center"/>
    </xf>
    <xf numFmtId="5" fontId="1" fillId="0" borderId="0" applyBorder="0"/>
    <xf numFmtId="0" fontId="17" fillId="0" borderId="8">
      <protection locked="0"/>
    </xf>
    <xf numFmtId="189" fontId="13" fillId="0" borderId="0">
      <protection locked="0"/>
    </xf>
    <xf numFmtId="193" fontId="13" fillId="0" borderId="0">
      <protection locked="0"/>
    </xf>
    <xf numFmtId="183" fontId="13" fillId="0" borderId="26"/>
  </cellStyleXfs>
  <cellXfs count="207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11" fillId="0" borderId="3" xfId="0" applyFont="1" applyBorder="1" applyAlignment="1">
      <alignment horizontal="center" vertical="center" shrinkToFit="1"/>
    </xf>
    <xf numFmtId="0" fontId="10" fillId="0" borderId="0" xfId="0" applyFont="1"/>
    <xf numFmtId="41" fontId="9" fillId="0" borderId="0" xfId="1995" applyFont="1"/>
    <xf numFmtId="0" fontId="12" fillId="0" borderId="0" xfId="0" applyFont="1"/>
    <xf numFmtId="0" fontId="31" fillId="0" borderId="0" xfId="0" applyFont="1"/>
    <xf numFmtId="0" fontId="32" fillId="0" borderId="18" xfId="0" applyFont="1" applyBorder="1" applyAlignment="1">
      <alignment horizontal="center" vertical="center"/>
    </xf>
    <xf numFmtId="41" fontId="32" fillId="0" borderId="18" xfId="1995" applyFont="1" applyBorder="1" applyAlignment="1">
      <alignment vertical="center"/>
    </xf>
    <xf numFmtId="0" fontId="32" fillId="0" borderId="3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41" fontId="32" fillId="0" borderId="3" xfId="1995" applyFont="1" applyBorder="1" applyAlignment="1">
      <alignment vertical="center"/>
    </xf>
    <xf numFmtId="41" fontId="32" fillId="0" borderId="3" xfId="1995" applyNumberFormat="1" applyFont="1" applyBorder="1" applyAlignment="1">
      <alignment vertical="center"/>
    </xf>
    <xf numFmtId="0" fontId="32" fillId="0" borderId="27" xfId="0" applyFont="1" applyBorder="1" applyAlignment="1">
      <alignment horizontal="center" vertical="center"/>
    </xf>
    <xf numFmtId="41" fontId="32" fillId="0" borderId="27" xfId="1995" applyFont="1" applyBorder="1" applyAlignment="1">
      <alignment vertical="center"/>
    </xf>
    <xf numFmtId="10" fontId="32" fillId="0" borderId="27" xfId="0" applyNumberFormat="1" applyFont="1" applyBorder="1" applyAlignment="1">
      <alignment vertical="center"/>
    </xf>
    <xf numFmtId="10" fontId="32" fillId="0" borderId="3" xfId="0" applyNumberFormat="1" applyFont="1" applyBorder="1" applyAlignment="1">
      <alignment vertical="center"/>
    </xf>
    <xf numFmtId="41" fontId="32" fillId="0" borderId="24" xfId="1995" applyFont="1" applyBorder="1" applyAlignment="1">
      <alignment vertical="center"/>
    </xf>
    <xf numFmtId="10" fontId="32" fillId="0" borderId="24" xfId="0" applyNumberFormat="1" applyFont="1" applyBorder="1" applyAlignment="1">
      <alignment vertical="center"/>
    </xf>
    <xf numFmtId="41" fontId="32" fillId="0" borderId="18" xfId="1995" applyNumberFormat="1" applyFont="1" applyBorder="1" applyAlignment="1">
      <alignment horizontal="left" vertical="center" indent="1"/>
    </xf>
    <xf numFmtId="0" fontId="32" fillId="0" borderId="28" xfId="0" applyFont="1" applyFill="1" applyBorder="1" applyAlignment="1">
      <alignment horizontal="center" vertical="center"/>
    </xf>
    <xf numFmtId="41" fontId="32" fillId="0" borderId="28" xfId="1995" applyFont="1" applyBorder="1" applyAlignment="1">
      <alignment vertical="center"/>
    </xf>
    <xf numFmtId="10" fontId="32" fillId="0" borderId="28" xfId="0" applyNumberFormat="1" applyFont="1" applyBorder="1" applyAlignment="1">
      <alignment vertical="center"/>
    </xf>
    <xf numFmtId="10" fontId="32" fillId="0" borderId="28" xfId="0" applyNumberFormat="1" applyFont="1" applyBorder="1"/>
    <xf numFmtId="10" fontId="32" fillId="0" borderId="3" xfId="0" applyNumberFormat="1" applyFont="1" applyBorder="1" applyAlignment="1">
      <alignment horizontal="right" vertical="center" shrinkToFit="1"/>
    </xf>
    <xf numFmtId="0" fontId="32" fillId="9" borderId="29" xfId="0" applyFont="1" applyFill="1" applyBorder="1" applyAlignment="1">
      <alignment horizontal="center" vertical="center"/>
    </xf>
    <xf numFmtId="0" fontId="32" fillId="9" borderId="30" xfId="0" applyFont="1" applyFill="1" applyBorder="1" applyAlignment="1">
      <alignment horizontal="center" vertical="center"/>
    </xf>
    <xf numFmtId="0" fontId="32" fillId="9" borderId="31" xfId="0" applyFont="1" applyFill="1" applyBorder="1" applyAlignment="1">
      <alignment horizontal="center" vertical="center"/>
    </xf>
    <xf numFmtId="0" fontId="13" fillId="0" borderId="4" xfId="2541" applyBorder="1"/>
    <xf numFmtId="0" fontId="13" fillId="0" borderId="32" xfId="2541" applyBorder="1"/>
    <xf numFmtId="0" fontId="13" fillId="0" borderId="33" xfId="2541" applyBorder="1"/>
    <xf numFmtId="0" fontId="13" fillId="0" borderId="0" xfId="2541"/>
    <xf numFmtId="0" fontId="13" fillId="0" borderId="13" xfId="2541" applyBorder="1"/>
    <xf numFmtId="0" fontId="13" fillId="0" borderId="0" xfId="2541" applyBorder="1"/>
    <xf numFmtId="0" fontId="13" fillId="0" borderId="34" xfId="2541" applyBorder="1"/>
    <xf numFmtId="0" fontId="13" fillId="0" borderId="35" xfId="2541" applyBorder="1"/>
    <xf numFmtId="0" fontId="13" fillId="0" borderId="36" xfId="2541" applyBorder="1"/>
    <xf numFmtId="0" fontId="13" fillId="0" borderId="37" xfId="2541" applyBorder="1"/>
    <xf numFmtId="180" fontId="9" fillId="0" borderId="3" xfId="1995" applyNumberFormat="1" applyFont="1" applyBorder="1" applyAlignment="1">
      <alignment vertical="center" shrinkToFit="1"/>
    </xf>
    <xf numFmtId="41" fontId="11" fillId="0" borderId="3" xfId="0" applyNumberFormat="1" applyFont="1" applyBorder="1" applyAlignment="1">
      <alignment vertical="center" shrinkToFit="1"/>
    </xf>
    <xf numFmtId="180" fontId="9" fillId="0" borderId="3" xfId="0" applyNumberFormat="1" applyFont="1" applyBorder="1" applyAlignment="1">
      <alignment vertical="center" shrinkToFit="1"/>
    </xf>
    <xf numFmtId="0" fontId="9" fillId="0" borderId="3" xfId="0" applyFont="1" applyBorder="1" applyAlignment="1">
      <alignment horizontal="center" vertical="center" shrinkToFit="1"/>
    </xf>
    <xf numFmtId="41" fontId="9" fillId="0" borderId="3" xfId="1995" applyFont="1" applyBorder="1" applyAlignment="1">
      <alignment vertical="center" shrinkToFit="1"/>
    </xf>
    <xf numFmtId="10" fontId="32" fillId="0" borderId="18" xfId="0" applyNumberFormat="1" applyFont="1" applyBorder="1" applyAlignment="1">
      <alignment horizontal="center" vertical="center"/>
    </xf>
    <xf numFmtId="0" fontId="32" fillId="0" borderId="38" xfId="0" applyFont="1" applyBorder="1" applyAlignment="1">
      <alignment vertical="center" shrinkToFit="1"/>
    </xf>
    <xf numFmtId="0" fontId="32" fillId="0" borderId="20" xfId="0" applyFont="1" applyBorder="1" applyAlignment="1">
      <alignment vertical="center" shrinkToFit="1"/>
    </xf>
    <xf numFmtId="0" fontId="32" fillId="0" borderId="39" xfId="0" applyFont="1" applyBorder="1" applyAlignment="1">
      <alignment vertical="center" shrinkToFit="1"/>
    </xf>
    <xf numFmtId="0" fontId="32" fillId="0" borderId="40" xfId="0" applyFont="1" applyBorder="1" applyAlignment="1">
      <alignment vertical="center" shrinkToFit="1"/>
    </xf>
    <xf numFmtId="0" fontId="32" fillId="0" borderId="41" xfId="0" applyFont="1" applyBorder="1" applyAlignment="1">
      <alignment vertical="center" shrinkToFit="1"/>
    </xf>
    <xf numFmtId="0" fontId="0" fillId="0" borderId="3" xfId="1995" applyNumberFormat="1" applyFont="1" applyFill="1" applyBorder="1" applyAlignment="1">
      <alignment vertical="center" shrinkToFit="1"/>
    </xf>
    <xf numFmtId="41" fontId="0" fillId="0" borderId="0" xfId="1995" applyFont="1" applyAlignment="1">
      <alignment vertical="center" shrinkToFit="1"/>
    </xf>
    <xf numFmtId="178" fontId="0" fillId="0" borderId="42" xfId="1995" applyNumberFormat="1" applyFont="1" applyBorder="1" applyAlignment="1">
      <alignment horizontal="center" vertical="center" shrinkToFit="1"/>
    </xf>
    <xf numFmtId="41" fontId="0" fillId="0" borderId="36" xfId="1995" applyFont="1" applyBorder="1" applyAlignment="1">
      <alignment vertical="center" shrinkToFit="1"/>
    </xf>
    <xf numFmtId="178" fontId="0" fillId="0" borderId="36" xfId="1995" applyNumberFormat="1" applyFont="1" applyBorder="1" applyAlignment="1">
      <alignment horizontal="center" vertical="center" shrinkToFit="1"/>
    </xf>
    <xf numFmtId="178" fontId="0" fillId="0" borderId="21" xfId="1995" applyNumberFormat="1" applyFont="1" applyBorder="1" applyAlignment="1">
      <alignment horizontal="center" vertical="center" shrinkToFit="1"/>
    </xf>
    <xf numFmtId="41" fontId="0" fillId="0" borderId="3" xfId="1995" applyFont="1" applyBorder="1" applyAlignment="1">
      <alignment horizontal="center" vertical="center" shrinkToFit="1"/>
    </xf>
    <xf numFmtId="178" fontId="0" fillId="0" borderId="3" xfId="1995" applyNumberFormat="1" applyFont="1" applyBorder="1" applyAlignment="1">
      <alignment horizontal="center" vertical="center" shrinkToFit="1"/>
    </xf>
    <xf numFmtId="259" fontId="0" fillId="0" borderId="3" xfId="1995" applyNumberFormat="1" applyFont="1" applyBorder="1" applyAlignment="1">
      <alignment horizontal="center" vertical="center" shrinkToFit="1"/>
    </xf>
    <xf numFmtId="41" fontId="0" fillId="0" borderId="20" xfId="1995" applyFont="1" applyBorder="1" applyAlignment="1">
      <alignment horizontal="center" vertical="center" shrinkToFit="1"/>
    </xf>
    <xf numFmtId="41" fontId="0" fillId="0" borderId="0" xfId="1995" applyFont="1" applyAlignment="1">
      <alignment horizontal="center" vertical="center" shrinkToFit="1"/>
    </xf>
    <xf numFmtId="41" fontId="0" fillId="0" borderId="3" xfId="1995" applyFont="1" applyBorder="1" applyAlignment="1">
      <alignment horizontal="right" vertical="center" shrinkToFit="1"/>
    </xf>
    <xf numFmtId="41" fontId="0" fillId="0" borderId="3" xfId="1995" applyFont="1" applyFill="1" applyBorder="1" applyAlignment="1">
      <alignment vertical="center" shrinkToFit="1"/>
    </xf>
    <xf numFmtId="41" fontId="0" fillId="0" borderId="3" xfId="1995" applyNumberFormat="1" applyFont="1" applyBorder="1" applyAlignment="1">
      <alignment vertical="center" shrinkToFit="1"/>
    </xf>
    <xf numFmtId="41" fontId="0" fillId="0" borderId="3" xfId="1995" applyFont="1" applyBorder="1" applyAlignment="1">
      <alignment vertical="center" shrinkToFit="1"/>
    </xf>
    <xf numFmtId="259" fontId="0" fillId="0" borderId="3" xfId="1995" applyNumberFormat="1" applyFont="1" applyBorder="1" applyAlignment="1">
      <alignment vertical="center" shrinkToFit="1"/>
    </xf>
    <xf numFmtId="41" fontId="0" fillId="0" borderId="20" xfId="1995" applyFont="1" applyBorder="1" applyAlignment="1">
      <alignment vertical="center" shrinkToFit="1"/>
    </xf>
    <xf numFmtId="256" fontId="0" fillId="0" borderId="3" xfId="1995" applyNumberFormat="1" applyFont="1" applyBorder="1" applyAlignment="1">
      <alignment vertical="center" shrinkToFit="1"/>
    </xf>
    <xf numFmtId="178" fontId="0" fillId="0" borderId="3" xfId="1995" applyNumberFormat="1" applyFont="1" applyFill="1" applyBorder="1" applyAlignment="1">
      <alignment horizontal="center" vertical="center" shrinkToFit="1"/>
    </xf>
    <xf numFmtId="41" fontId="0" fillId="0" borderId="3" xfId="1995" applyFont="1" applyFill="1" applyBorder="1" applyAlignment="1">
      <alignment horizontal="right" vertical="center" shrinkToFit="1"/>
    </xf>
    <xf numFmtId="41" fontId="1" fillId="10" borderId="3" xfId="1995" applyFont="1" applyFill="1" applyBorder="1" applyAlignment="1">
      <alignment horizontal="right" vertical="center" shrinkToFit="1"/>
    </xf>
    <xf numFmtId="41" fontId="1" fillId="10" borderId="3" xfId="1995" applyFont="1" applyFill="1" applyBorder="1" applyAlignment="1">
      <alignment vertical="center" shrinkToFit="1"/>
    </xf>
    <xf numFmtId="41" fontId="0" fillId="0" borderId="43" xfId="1995" applyFont="1" applyBorder="1" applyAlignment="1">
      <alignment vertical="center" shrinkToFit="1"/>
    </xf>
    <xf numFmtId="178" fontId="0" fillId="0" borderId="0" xfId="1995" applyNumberFormat="1" applyFont="1" applyAlignment="1">
      <alignment horizontal="center" vertical="center" shrinkToFit="1"/>
    </xf>
    <xf numFmtId="259" fontId="0" fillId="0" borderId="0" xfId="1995" applyNumberFormat="1" applyFont="1" applyAlignment="1">
      <alignment vertical="center" shrinkToFit="1"/>
    </xf>
    <xf numFmtId="258" fontId="0" fillId="0" borderId="3" xfId="1995" applyNumberFormat="1" applyFont="1" applyFill="1" applyBorder="1" applyAlignment="1">
      <alignment vertical="center" shrinkToFit="1"/>
    </xf>
    <xf numFmtId="41" fontId="0" fillId="0" borderId="3" xfId="1995" applyNumberFormat="1" applyFont="1" applyFill="1" applyBorder="1" applyAlignment="1">
      <alignment vertical="center" shrinkToFit="1"/>
    </xf>
    <xf numFmtId="41" fontId="1" fillId="11" borderId="3" xfId="1995" applyFont="1" applyFill="1" applyBorder="1" applyAlignment="1">
      <alignment vertical="center" shrinkToFit="1"/>
    </xf>
    <xf numFmtId="41" fontId="116" fillId="12" borderId="28" xfId="1995" applyFont="1" applyFill="1" applyBorder="1" applyAlignment="1">
      <alignment horizontal="center" vertical="center" shrinkToFit="1"/>
    </xf>
    <xf numFmtId="41" fontId="116" fillId="13" borderId="28" xfId="1995" applyFont="1" applyFill="1" applyBorder="1" applyAlignment="1">
      <alignment horizontal="center" vertical="center" shrinkToFit="1"/>
    </xf>
    <xf numFmtId="41" fontId="114" fillId="13" borderId="28" xfId="1995" applyFont="1" applyFill="1" applyBorder="1" applyAlignment="1">
      <alignment vertical="center" textRotation="255" shrinkToFit="1"/>
    </xf>
    <xf numFmtId="41" fontId="114" fillId="13" borderId="44" xfId="1995" applyFont="1" applyFill="1" applyBorder="1" applyAlignment="1">
      <alignment vertical="center" textRotation="255" shrinkToFit="1"/>
    </xf>
    <xf numFmtId="0" fontId="0" fillId="0" borderId="1" xfId="1995" applyNumberFormat="1" applyFont="1" applyFill="1" applyBorder="1" applyAlignment="1">
      <alignment vertical="center" shrinkToFit="1"/>
    </xf>
    <xf numFmtId="178" fontId="0" fillId="0" borderId="1" xfId="1995" applyNumberFormat="1" applyFont="1" applyBorder="1" applyAlignment="1">
      <alignment horizontal="center" vertical="center" shrinkToFit="1"/>
    </xf>
    <xf numFmtId="41" fontId="0" fillId="0" borderId="1" xfId="1995" applyFont="1" applyBorder="1" applyAlignment="1">
      <alignment horizontal="right" vertical="center" shrinkToFit="1"/>
    </xf>
    <xf numFmtId="41" fontId="0" fillId="0" borderId="1" xfId="1995" applyFont="1" applyBorder="1" applyAlignment="1">
      <alignment vertical="center" shrinkToFit="1"/>
    </xf>
    <xf numFmtId="260" fontId="0" fillId="0" borderId="0" xfId="0" applyNumberFormat="1"/>
    <xf numFmtId="0" fontId="8" fillId="0" borderId="3" xfId="0" applyFont="1" applyBorder="1" applyAlignment="1">
      <alignment horizontal="center" vertical="center" shrinkToFit="1"/>
    </xf>
    <xf numFmtId="41" fontId="8" fillId="0" borderId="3" xfId="1995" applyFont="1" applyBorder="1" applyAlignment="1">
      <alignment vertical="center" shrinkToFit="1"/>
    </xf>
    <xf numFmtId="3" fontId="32" fillId="0" borderId="3" xfId="0" applyNumberFormat="1" applyFont="1" applyFill="1" applyBorder="1" applyAlignment="1">
      <alignment horizontal="center" vertical="center" shrinkToFit="1"/>
    </xf>
    <xf numFmtId="257" fontId="11" fillId="0" borderId="3" xfId="0" applyNumberFormat="1" applyFont="1" applyBorder="1" applyAlignment="1">
      <alignment horizontal="center" vertical="center" shrinkToFit="1"/>
    </xf>
    <xf numFmtId="176" fontId="9" fillId="0" borderId="3" xfId="1995" applyNumberFormat="1" applyFont="1" applyBorder="1" applyAlignment="1">
      <alignment vertical="center" shrinkToFit="1"/>
    </xf>
    <xf numFmtId="176" fontId="9" fillId="0" borderId="3" xfId="0" applyNumberFormat="1" applyFont="1" applyBorder="1" applyAlignment="1">
      <alignment vertical="center" shrinkToFit="1"/>
    </xf>
    <xf numFmtId="261" fontId="9" fillId="0" borderId="3" xfId="1995" applyNumberFormat="1" applyFont="1" applyBorder="1" applyAlignment="1">
      <alignment vertical="center" shrinkToFit="1"/>
    </xf>
    <xf numFmtId="41" fontId="9" fillId="0" borderId="3" xfId="1995" applyFont="1" applyBorder="1" applyAlignment="1">
      <alignment horizontal="center" vertical="center" shrinkToFit="1"/>
    </xf>
    <xf numFmtId="41" fontId="119" fillId="0" borderId="0" xfId="0" applyNumberFormat="1" applyFont="1" applyAlignment="1">
      <alignment vertical="center"/>
    </xf>
    <xf numFmtId="41" fontId="119" fillId="0" borderId="0" xfId="1997" applyFont="1" applyAlignment="1">
      <alignment vertical="center"/>
    </xf>
    <xf numFmtId="41" fontId="119" fillId="0" borderId="0" xfId="0" applyNumberFormat="1" applyFont="1" applyAlignment="1">
      <alignment horizontal="center" vertical="center"/>
    </xf>
    <xf numFmtId="41" fontId="120" fillId="0" borderId="0" xfId="0" applyNumberFormat="1" applyFont="1" applyAlignment="1">
      <alignment vertical="center"/>
    </xf>
    <xf numFmtId="41" fontId="9" fillId="0" borderId="3" xfId="1995" applyNumberFormat="1" applyFont="1" applyBorder="1" applyAlignment="1">
      <alignment vertical="center" shrinkToFit="1"/>
    </xf>
    <xf numFmtId="41" fontId="121" fillId="0" borderId="31" xfId="0" applyNumberFormat="1" applyFont="1" applyBorder="1" applyAlignment="1">
      <alignment horizontal="center" vertical="center"/>
    </xf>
    <xf numFmtId="41" fontId="121" fillId="0" borderId="30" xfId="1997" applyFont="1" applyBorder="1" applyAlignment="1">
      <alignment vertical="center"/>
    </xf>
    <xf numFmtId="41" fontId="121" fillId="0" borderId="45" xfId="0" applyNumberFormat="1" applyFont="1" applyBorder="1" applyAlignment="1">
      <alignment horizontal="left" vertical="center"/>
    </xf>
    <xf numFmtId="41" fontId="122" fillId="0" borderId="24" xfId="0" applyNumberFormat="1" applyFont="1" applyBorder="1" applyAlignment="1">
      <alignment horizontal="center" vertical="center"/>
    </xf>
    <xf numFmtId="41" fontId="121" fillId="0" borderId="3" xfId="1997" applyFont="1" applyBorder="1" applyAlignment="1">
      <alignment vertical="center"/>
    </xf>
    <xf numFmtId="41" fontId="122" fillId="0" borderId="24" xfId="1997" applyFont="1" applyBorder="1" applyAlignment="1">
      <alignment vertical="center"/>
    </xf>
    <xf numFmtId="41" fontId="122" fillId="0" borderId="24" xfId="0" applyNumberFormat="1" applyFont="1" applyBorder="1" applyAlignment="1">
      <alignment horizontal="left" vertical="center"/>
    </xf>
    <xf numFmtId="41" fontId="122" fillId="0" borderId="3" xfId="0" applyNumberFormat="1" applyFont="1" applyBorder="1" applyAlignment="1">
      <alignment horizontal="center" vertical="center"/>
    </xf>
    <xf numFmtId="41" fontId="122" fillId="0" borderId="3" xfId="1997" applyFont="1" applyBorder="1" applyAlignment="1">
      <alignment vertical="center"/>
    </xf>
    <xf numFmtId="41" fontId="122" fillId="0" borderId="3" xfId="0" applyNumberFormat="1" applyFont="1" applyBorder="1" applyAlignment="1">
      <alignment horizontal="left" vertical="center"/>
    </xf>
    <xf numFmtId="41" fontId="121" fillId="0" borderId="3" xfId="0" applyNumberFormat="1" applyFont="1" applyBorder="1" applyAlignment="1">
      <alignment horizontal="center" vertical="center"/>
    </xf>
    <xf numFmtId="41" fontId="121" fillId="0" borderId="3" xfId="0" applyNumberFormat="1" applyFont="1" applyBorder="1" applyAlignment="1">
      <alignment horizontal="left" vertical="center"/>
    </xf>
    <xf numFmtId="41" fontId="121" fillId="0" borderId="2" xfId="0" applyNumberFormat="1" applyFont="1" applyBorder="1" applyAlignment="1">
      <alignment horizontal="left" vertical="center"/>
    </xf>
    <xf numFmtId="41" fontId="122" fillId="0" borderId="0" xfId="0" applyNumberFormat="1" applyFont="1" applyAlignment="1">
      <alignment vertical="center"/>
    </xf>
    <xf numFmtId="41" fontId="123" fillId="0" borderId="3" xfId="0" applyNumberFormat="1" applyFont="1" applyBorder="1" applyAlignment="1">
      <alignment horizontal="left" vertical="center"/>
    </xf>
    <xf numFmtId="41" fontId="123" fillId="0" borderId="0" xfId="0" applyNumberFormat="1" applyFont="1" applyAlignment="1">
      <alignment vertical="center"/>
    </xf>
    <xf numFmtId="41" fontId="121" fillId="0" borderId="35" xfId="0" applyNumberFormat="1" applyFont="1" applyBorder="1" applyAlignment="1">
      <alignment horizontal="left" vertical="center"/>
    </xf>
    <xf numFmtId="41" fontId="123" fillId="14" borderId="3" xfId="0" applyNumberFormat="1" applyFont="1" applyFill="1" applyBorder="1" applyAlignment="1">
      <alignment horizontal="center" vertical="center"/>
    </xf>
    <xf numFmtId="41" fontId="123" fillId="14" borderId="2" xfId="1997" applyFont="1" applyFill="1" applyBorder="1" applyAlignment="1">
      <alignment horizontal="center" vertical="center"/>
    </xf>
    <xf numFmtId="41" fontId="123" fillId="14" borderId="3" xfId="1997" applyFont="1" applyFill="1" applyBorder="1" applyAlignment="1">
      <alignment horizontal="center" vertical="center"/>
    </xf>
    <xf numFmtId="41" fontId="120" fillId="0" borderId="0" xfId="0" applyNumberFormat="1" applyFont="1" applyAlignment="1">
      <alignment horizontal="center" vertical="center"/>
    </xf>
    <xf numFmtId="41" fontId="124" fillId="0" borderId="0" xfId="0" applyNumberFormat="1" applyFont="1" applyAlignment="1">
      <alignment vertical="center"/>
    </xf>
    <xf numFmtId="10" fontId="32" fillId="0" borderId="28" xfId="0" applyNumberFormat="1" applyFont="1" applyBorder="1" applyAlignment="1">
      <alignment horizontal="right" vertical="center"/>
    </xf>
    <xf numFmtId="0" fontId="9" fillId="9" borderId="24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left" vertical="center"/>
    </xf>
    <xf numFmtId="0" fontId="9" fillId="10" borderId="3" xfId="0" applyFont="1" applyFill="1" applyBorder="1" applyAlignment="1">
      <alignment horizontal="center" vertical="center"/>
    </xf>
    <xf numFmtId="0" fontId="10" fillId="10" borderId="3" xfId="0" applyFont="1" applyFill="1" applyBorder="1" applyAlignment="1">
      <alignment horizontal="center" vertical="center"/>
    </xf>
    <xf numFmtId="3" fontId="11" fillId="0" borderId="3" xfId="0" applyNumberFormat="1" applyFont="1" applyBorder="1" applyAlignment="1">
      <alignment horizontal="left" vertical="center" shrinkToFit="1"/>
    </xf>
    <xf numFmtId="0" fontId="19" fillId="10" borderId="3" xfId="0" applyFont="1" applyFill="1" applyBorder="1" applyAlignment="1">
      <alignment vertical="center" wrapText="1"/>
    </xf>
    <xf numFmtId="41" fontId="19" fillId="10" borderId="3" xfId="1996" applyFont="1" applyFill="1" applyBorder="1" applyAlignment="1">
      <alignment horizontal="center" vertical="center" wrapText="1"/>
    </xf>
    <xf numFmtId="0" fontId="118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shrinkToFit="1"/>
    </xf>
    <xf numFmtId="0" fontId="8" fillId="0" borderId="3" xfId="0" applyFont="1" applyBorder="1" applyAlignment="1">
      <alignment horizontal="left" vertical="center" shrinkToFit="1"/>
    </xf>
    <xf numFmtId="41" fontId="118" fillId="0" borderId="3" xfId="1996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 shrinkToFit="1"/>
    </xf>
    <xf numFmtId="262" fontId="9" fillId="0" borderId="3" xfId="0" applyNumberFormat="1" applyFont="1" applyBorder="1" applyAlignment="1">
      <alignment horizontal="center" vertical="center" shrinkToFit="1"/>
    </xf>
    <xf numFmtId="178" fontId="9" fillId="0" borderId="3" xfId="0" applyNumberFormat="1" applyFont="1" applyBorder="1" applyAlignment="1">
      <alignment horizontal="center" vertical="center" shrinkToFit="1"/>
    </xf>
    <xf numFmtId="178" fontId="11" fillId="0" borderId="3" xfId="0" applyNumberFormat="1" applyFont="1" applyBorder="1" applyAlignment="1">
      <alignment horizontal="center" vertical="center" shrinkToFit="1"/>
    </xf>
    <xf numFmtId="0" fontId="32" fillId="0" borderId="28" xfId="0" applyFont="1" applyBorder="1" applyAlignment="1">
      <alignment horizontal="center" vertical="center"/>
    </xf>
    <xf numFmtId="41" fontId="32" fillId="11" borderId="28" xfId="1995" applyFont="1" applyFill="1" applyBorder="1" applyAlignment="1">
      <alignment vertical="center"/>
    </xf>
    <xf numFmtId="41" fontId="32" fillId="11" borderId="28" xfId="1995" applyFont="1" applyFill="1" applyBorder="1" applyAlignment="1">
      <alignment horizontal="center" vertical="center" shrinkToFit="1"/>
    </xf>
    <xf numFmtId="0" fontId="32" fillId="11" borderId="38" xfId="0" applyFont="1" applyFill="1" applyBorder="1" applyAlignment="1">
      <alignment vertical="center" shrinkToFit="1"/>
    </xf>
    <xf numFmtId="10" fontId="32" fillId="11" borderId="28" xfId="0" applyNumberFormat="1" applyFont="1" applyFill="1" applyBorder="1"/>
    <xf numFmtId="41" fontId="30" fillId="11" borderId="1" xfId="1995" applyFont="1" applyFill="1" applyBorder="1" applyAlignment="1">
      <alignment vertical="center"/>
    </xf>
    <xf numFmtId="10" fontId="32" fillId="11" borderId="1" xfId="0" applyNumberFormat="1" applyFont="1" applyFill="1" applyBorder="1" applyAlignment="1">
      <alignment vertical="center"/>
    </xf>
    <xf numFmtId="0" fontId="32" fillId="11" borderId="46" xfId="0" applyFont="1" applyFill="1" applyBorder="1" applyAlignment="1">
      <alignment vertical="center" shrinkToFit="1"/>
    </xf>
    <xf numFmtId="31" fontId="115" fillId="0" borderId="13" xfId="2541" applyNumberFormat="1" applyFont="1" applyBorder="1" applyAlignment="1">
      <alignment horizontal="center"/>
    </xf>
    <xf numFmtId="31" fontId="115" fillId="0" borderId="0" xfId="2541" applyNumberFormat="1" applyFont="1" applyBorder="1" applyAlignment="1">
      <alignment horizontal="center"/>
    </xf>
    <xf numFmtId="31" fontId="115" fillId="0" borderId="34" xfId="2541" applyNumberFormat="1" applyFont="1" applyBorder="1" applyAlignment="1">
      <alignment horizontal="center"/>
    </xf>
    <xf numFmtId="0" fontId="114" fillId="0" borderId="47" xfId="2541" applyFont="1" applyBorder="1" applyAlignment="1">
      <alignment horizontal="center" vertical="center" wrapText="1"/>
    </xf>
    <xf numFmtId="0" fontId="114" fillId="0" borderId="48" xfId="2541" applyFont="1" applyBorder="1" applyAlignment="1">
      <alignment horizontal="center" vertical="center" wrapText="1"/>
    </xf>
    <xf numFmtId="0" fontId="114" fillId="0" borderId="49" xfId="2541" applyFont="1" applyBorder="1" applyAlignment="1">
      <alignment horizontal="center" vertical="center" wrapText="1"/>
    </xf>
    <xf numFmtId="0" fontId="114" fillId="0" borderId="50" xfId="2541" applyFont="1" applyBorder="1" applyAlignment="1">
      <alignment horizontal="center" vertical="center" wrapText="1"/>
    </xf>
    <xf numFmtId="0" fontId="114" fillId="0" borderId="0" xfId="2541" applyFont="1" applyBorder="1" applyAlignment="1">
      <alignment horizontal="center" vertical="center" wrapText="1"/>
    </xf>
    <xf numFmtId="0" fontId="114" fillId="0" borderId="51" xfId="2541" applyFont="1" applyBorder="1" applyAlignment="1">
      <alignment horizontal="center" vertical="center" wrapText="1"/>
    </xf>
    <xf numFmtId="0" fontId="114" fillId="0" borderId="52" xfId="2541" applyFont="1" applyBorder="1" applyAlignment="1">
      <alignment horizontal="center" vertical="center" wrapText="1"/>
    </xf>
    <xf numFmtId="0" fontId="114" fillId="0" borderId="14" xfId="2541" applyFont="1" applyBorder="1" applyAlignment="1">
      <alignment horizontal="center" vertical="center" wrapText="1"/>
    </xf>
    <xf numFmtId="0" fontId="114" fillId="0" borderId="53" xfId="2541" applyFont="1" applyBorder="1" applyAlignment="1">
      <alignment horizontal="center" vertical="center" wrapText="1"/>
    </xf>
    <xf numFmtId="0" fontId="114" fillId="0" borderId="0" xfId="2541" applyFont="1" applyBorder="1" applyAlignment="1">
      <alignment horizontal="center" vertical="center"/>
    </xf>
    <xf numFmtId="0" fontId="115" fillId="0" borderId="0" xfId="2541" applyFont="1" applyBorder="1" applyAlignment="1">
      <alignment horizontal="center"/>
    </xf>
    <xf numFmtId="255" fontId="117" fillId="0" borderId="0" xfId="2541" applyNumberFormat="1" applyFont="1" applyBorder="1" applyAlignment="1">
      <alignment horizontal="left"/>
    </xf>
    <xf numFmtId="255" fontId="117" fillId="0" borderId="34" xfId="2541" applyNumberFormat="1" applyFont="1" applyBorder="1" applyAlignment="1">
      <alignment horizontal="left"/>
    </xf>
    <xf numFmtId="0" fontId="32" fillId="0" borderId="24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left" vertical="center"/>
    </xf>
    <xf numFmtId="0" fontId="32" fillId="0" borderId="54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5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2" fillId="0" borderId="59" xfId="0" applyFont="1" applyBorder="1" applyAlignment="1">
      <alignment vertical="center" shrinkToFit="1"/>
    </xf>
    <xf numFmtId="0" fontId="32" fillId="0" borderId="38" xfId="0" applyFont="1" applyBorder="1" applyAlignment="1">
      <alignment vertical="center" shrinkToFit="1"/>
    </xf>
    <xf numFmtId="0" fontId="32" fillId="0" borderId="39" xfId="0" applyFont="1" applyBorder="1" applyAlignment="1">
      <alignment vertical="center" shrinkToFit="1"/>
    </xf>
    <xf numFmtId="0" fontId="32" fillId="0" borderId="60" xfId="0" applyFont="1" applyBorder="1" applyAlignment="1">
      <alignment horizontal="center" vertical="center" wrapText="1"/>
    </xf>
    <xf numFmtId="0" fontId="32" fillId="0" borderId="61" xfId="0" applyFont="1" applyBorder="1" applyAlignment="1">
      <alignment horizontal="center" vertical="center" wrapText="1"/>
    </xf>
    <xf numFmtId="0" fontId="32" fillId="0" borderId="62" xfId="0" applyFont="1" applyBorder="1" applyAlignment="1">
      <alignment horizontal="center" vertical="center" wrapText="1"/>
    </xf>
    <xf numFmtId="0" fontId="32" fillId="9" borderId="63" xfId="0" applyFont="1" applyFill="1" applyBorder="1" applyAlignment="1">
      <alignment horizontal="center" vertical="center"/>
    </xf>
    <xf numFmtId="0" fontId="32" fillId="9" borderId="64" xfId="0" applyFont="1" applyFill="1" applyBorder="1" applyAlignment="1">
      <alignment horizontal="center" vertical="center"/>
    </xf>
    <xf numFmtId="0" fontId="32" fillId="9" borderId="65" xfId="0" applyFont="1" applyFill="1" applyBorder="1" applyAlignment="1">
      <alignment horizontal="center" vertical="center"/>
    </xf>
    <xf numFmtId="0" fontId="32" fillId="0" borderId="27" xfId="0" applyFont="1" applyBorder="1" applyAlignment="1">
      <alignment horizontal="center" vertical="center" wrapText="1"/>
    </xf>
    <xf numFmtId="41" fontId="124" fillId="0" borderId="66" xfId="0" applyNumberFormat="1" applyFont="1" applyBorder="1" applyAlignment="1">
      <alignment horizontal="center" vertical="center"/>
    </xf>
    <xf numFmtId="41" fontId="124" fillId="0" borderId="67" xfId="0" applyNumberFormat="1" applyFont="1" applyBorder="1" applyAlignment="1">
      <alignment horizontal="center" vertical="center"/>
    </xf>
    <xf numFmtId="41" fontId="124" fillId="0" borderId="68" xfId="0" applyNumberFormat="1" applyFont="1" applyBorder="1" applyAlignment="1">
      <alignment horizontal="center" vertical="center"/>
    </xf>
    <xf numFmtId="41" fontId="121" fillId="0" borderId="69" xfId="0" applyNumberFormat="1" applyFont="1" applyBorder="1" applyAlignment="1">
      <alignment horizontal="left" vertical="center"/>
    </xf>
    <xf numFmtId="0" fontId="9" fillId="9" borderId="70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left" vertical="center"/>
    </xf>
    <xf numFmtId="0" fontId="9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10" fillId="9" borderId="59" xfId="0" applyFont="1" applyFill="1" applyBorder="1" applyAlignment="1">
      <alignment horizontal="center" vertical="center"/>
    </xf>
    <xf numFmtId="0" fontId="10" fillId="9" borderId="38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9" fillId="9" borderId="71" xfId="0" applyFont="1" applyFill="1" applyBorder="1" applyAlignment="1">
      <alignment horizontal="center" vertical="center"/>
    </xf>
    <xf numFmtId="0" fontId="9" fillId="9" borderId="72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41" fontId="115" fillId="0" borderId="47" xfId="1995" applyFont="1" applyBorder="1" applyAlignment="1">
      <alignment horizontal="center" vertical="center" shrinkToFit="1"/>
    </xf>
    <xf numFmtId="41" fontId="115" fillId="0" borderId="48" xfId="1995" applyFont="1" applyBorder="1" applyAlignment="1">
      <alignment horizontal="center" vertical="center" shrinkToFit="1"/>
    </xf>
    <xf numFmtId="41" fontId="115" fillId="0" borderId="49" xfId="1995" applyFont="1" applyBorder="1" applyAlignment="1">
      <alignment horizontal="center" vertical="center" shrinkToFit="1"/>
    </xf>
    <xf numFmtId="41" fontId="0" fillId="0" borderId="36" xfId="1995" applyFont="1" applyBorder="1" applyAlignment="1">
      <alignment horizontal="center" vertical="center" shrinkToFit="1"/>
    </xf>
    <xf numFmtId="41" fontId="0" fillId="0" borderId="73" xfId="1995" applyFont="1" applyBorder="1" applyAlignment="1">
      <alignment horizontal="center" vertical="center" shrinkToFit="1"/>
    </xf>
    <xf numFmtId="41" fontId="115" fillId="15" borderId="24" xfId="1995" applyFont="1" applyFill="1" applyBorder="1" applyAlignment="1">
      <alignment horizontal="center" vertical="center" textRotation="255" shrinkToFit="1"/>
    </xf>
    <xf numFmtId="41" fontId="115" fillId="15" borderId="28" xfId="1995" applyFont="1" applyFill="1" applyBorder="1" applyAlignment="1">
      <alignment horizontal="center" vertical="center" textRotation="255" shrinkToFit="1"/>
    </xf>
    <xf numFmtId="41" fontId="116" fillId="12" borderId="28" xfId="1995" applyFont="1" applyFill="1" applyBorder="1" applyAlignment="1">
      <alignment horizontal="center" vertical="center" shrinkToFit="1"/>
    </xf>
    <xf numFmtId="41" fontId="116" fillId="13" borderId="28" xfId="1995" applyFont="1" applyFill="1" applyBorder="1" applyAlignment="1">
      <alignment horizontal="center" vertical="center" shrinkToFit="1"/>
    </xf>
  </cellXfs>
  <cellStyles count="2551">
    <cellStyle name="_x0014_" xfId="1"/>
    <cellStyle name="          _x000d__x000a_386grabber=vga.3gr_x000d__x000a_" xfId="2"/>
    <cellStyle name="          _x000d__x000a_shell=progman.exe_x000d__x000a_m" xfId="3"/>
    <cellStyle name="Ი_x000b_" xfId="4"/>
    <cellStyle name="&quot;" xfId="5"/>
    <cellStyle name="_x0014_&quot;_x0003__x0003__x000c_?_x0008__x0014_4_x0001_" xfId="6"/>
    <cellStyle name="&quot;큰제목&quot;" xfId="7"/>
    <cellStyle name="#" xfId="8"/>
    <cellStyle name="#,##0" xfId="9"/>
    <cellStyle name="#,##0.0" xfId="10"/>
    <cellStyle name="#,##0.00" xfId="11"/>
    <cellStyle name="#,##0.000" xfId="12"/>
    <cellStyle name="#,##0_01.통신공사작업_ver1.0" xfId="13"/>
    <cellStyle name="#_4.설계예산내역서(샘플)" xfId="14"/>
    <cellStyle name="#_cost9702 (2)_계통도 (2)_계통도 " xfId="15"/>
    <cellStyle name="#_cost9702 (2)_계통도 (2)_계통도 _자재단가" xfId="16"/>
    <cellStyle name="#_cost9702 (2)_공사비예산서 (2)_계통도 " xfId="17"/>
    <cellStyle name="#_cost9702 (2)_공사비예산서 (2)_계통도 _자재단가" xfId="18"/>
    <cellStyle name="#_cost9702 (2)_공사비예산서_계통도 " xfId="19"/>
    <cellStyle name="#_cost9702 (2)_공사비예산서_계통도 _자재단가" xfId="20"/>
    <cellStyle name="#_cost9702 (2)_예정공정표 (2)_계통도 " xfId="21"/>
    <cellStyle name="#_cost9702 (2)_예정공정표 (2)_계통도 _자재단가" xfId="22"/>
    <cellStyle name="#_cost9702 (2)_주요자재_계통도 " xfId="23"/>
    <cellStyle name="#_cost9702 (2)_주요자재_계통도 _자재단가" xfId="24"/>
    <cellStyle name="#_PS-A(2)(1). 원가계산서_공공지역방범_(20060811)" xfId="25"/>
    <cellStyle name="#_목차 " xfId="26"/>
    <cellStyle name="#_불법주정차 단속서비스(3.4.5.6.7.8)_061127(수정예정공정표)" xfId="27"/>
    <cellStyle name="#_불법주정차 일위대가-교정용" xfId="28"/>
    <cellStyle name="#_예정공정표_계통도 " xfId="29"/>
    <cellStyle name="#_예정공정표_계통도 _자재단가" xfId="30"/>
    <cellStyle name="#_자재단가" xfId="31"/>
    <cellStyle name="#_품셈 " xfId="32"/>
    <cellStyle name="#_품셈 _자재단가" xfId="33"/>
    <cellStyle name="#_품셈 _정산기별(부안)" xfId="34"/>
    <cellStyle name="#_품셈 _정산기별(부안)_자재단가" xfId="35"/>
    <cellStyle name="#_품셈 _정산기별(삼례)" xfId="36"/>
    <cellStyle name="#_품셈 _정산기별(삼례)_자재단가" xfId="37"/>
    <cellStyle name="#_품셈 _정산기별(진안)" xfId="38"/>
    <cellStyle name="#_품셈 _정산기별(진안)_자재단가" xfId="39"/>
    <cellStyle name="#_품셈 _정산기별(진안-3)" xfId="40"/>
    <cellStyle name="#_품셈 _정산기별(진안-3)_자재단가" xfId="41"/>
    <cellStyle name="#_품셈_계통도 " xfId="42"/>
    <cellStyle name="#_품셈_계통도 _자재단가" xfId="43"/>
    <cellStyle name="$" xfId="44"/>
    <cellStyle name="$_(건축,토목,기계)총괄원가계산서" xfId="45"/>
    <cellStyle name="$_0009김포공항LED교체공사(광일)" xfId="46"/>
    <cellStyle name="$_0011KIST소각설비제작설치" xfId="47"/>
    <cellStyle name="$_0011긴급전화기정산(99년형광일)" xfId="48"/>
    <cellStyle name="$_0011부산종합경기장전광판" xfId="49"/>
    <cellStyle name="$_0011부산종합경기장전광판_06-목-부두 전기시설 개선 건축공사(내역서)" xfId="50"/>
    <cellStyle name="$_0011부산종합경기장전광판_1_터널교통관리시설구축_공사설계서(달성12터널외2개소)" xfId="51"/>
    <cellStyle name="$_0011부산종합경기장전광판_2006노임단가" xfId="52"/>
    <cellStyle name="$_0011부산종합경기장전광판_mm(작업)" xfId="53"/>
    <cellStyle name="$_0011부산종합경기장전광판_개요" xfId="54"/>
    <cellStyle name="$_0011부산종합경기장전광판_함정외주정비" xfId="55"/>
    <cellStyle name="$_0012문화유적지표석제작설치" xfId="56"/>
    <cellStyle name="$_01. 건축공사(샘플)" xfId="57"/>
    <cellStyle name="$_01.건축내역서" xfId="58"/>
    <cellStyle name="$_01.건축내역서1" xfId="59"/>
    <cellStyle name="$_01.통신공사작업_ver1.0" xfId="60"/>
    <cellStyle name="$_0102국제조명신공항분수조명" xfId="61"/>
    <cellStyle name="$_0105담배자판기개조원가" xfId="62"/>
    <cellStyle name="$_0105담배자판기개조원가_06-목-부두 전기시설 개선 건축공사(내역서)" xfId="63"/>
    <cellStyle name="$_0105담배자판기개조원가_1_터널교통관리시설구축_공사설계서(달성12터널외2개소)" xfId="64"/>
    <cellStyle name="$_0105담배자판기개조원가_2006노임단가" xfId="65"/>
    <cellStyle name="$_0105담배자판기개조원가_mm(작업)" xfId="66"/>
    <cellStyle name="$_0105담배자판기개조원가_개요" xfId="67"/>
    <cellStyle name="$_0105담배자판기개조원가_함정외주정비" xfId="68"/>
    <cellStyle name="$_0106LG인버터냉난방기제작-1" xfId="69"/>
    <cellStyle name="$_0106LG인버터냉난방기제작-1_06-목-부두 전기시설 개선 건축공사(내역서)" xfId="70"/>
    <cellStyle name="$_0106LG인버터냉난방기제작-1_1_터널교통관리시설구축_공사설계서(달성12터널외2개소)" xfId="71"/>
    <cellStyle name="$_0106LG인버터냉난방기제작-1_2006노임단가" xfId="72"/>
    <cellStyle name="$_0106LG인버터냉난방기제작-1_mm(작업)" xfId="73"/>
    <cellStyle name="$_0106LG인버터냉난방기제작-1_개요" xfId="74"/>
    <cellStyle name="$_0106LG인버터냉난방기제작-1_함정외주정비" xfId="75"/>
    <cellStyle name="$_0107광전송장비구매설치" xfId="76"/>
    <cellStyle name="$_0107도공IBS설비SW부문(참조)" xfId="77"/>
    <cellStyle name="$_0107문화재복원용목재-8월6일" xfId="78"/>
    <cellStyle name="$_0107문화재복원용목재-8월6일_06-목-부두 전기시설 개선 건축공사(내역서)" xfId="79"/>
    <cellStyle name="$_0107문화재복원용목재-8월6일_1_터널교통관리시설구축_공사설계서(달성12터널외2개소)" xfId="80"/>
    <cellStyle name="$_0107문화재복원용목재-8월6일_2006노임단가" xfId="81"/>
    <cellStyle name="$_0107문화재복원용목재-8월6일_mm(작업)" xfId="82"/>
    <cellStyle name="$_0107문화재복원용목재-8월6일_개요" xfId="83"/>
    <cellStyle name="$_0107문화재복원용목재-8월6일_함정외주정비" xfId="84"/>
    <cellStyle name="$_0107포천영중수배전반(제조,설치)" xfId="85"/>
    <cellStyle name="$_0108한국전기교통-LED교통신호등((원본))" xfId="86"/>
    <cellStyle name="$_0111해양수산부등명기제작" xfId="87"/>
    <cellStyle name="$_0112금감원사무자동화시스템" xfId="88"/>
    <cellStyle name="$_0112수도권매립지SW원가" xfId="89"/>
    <cellStyle name="$_0201종합예술회관의자제작설치" xfId="90"/>
    <cellStyle name="$_0202마사회근무복" xfId="91"/>
    <cellStyle name="$_0202부경교재-승강칠판" xfId="92"/>
    <cellStyle name="$_0204한국석묘납골함-1규격" xfId="93"/>
    <cellStyle name="$_0205TTMS-긴급전화기&amp;전체총괄" xfId="94"/>
    <cellStyle name="$_03.2007 원격교육연수원 on-line 교육기반 구축관련 전산장비 도입VER.1.0" xfId="95"/>
    <cellStyle name="$_04.웹 기반 기상분석시스템 개발_보고" xfId="96"/>
    <cellStyle name="$_06-목-부두 전기시설 개선 건축공사(내역서)" xfId="97"/>
    <cellStyle name="$_'06-목-브리핑체계 구축사업" xfId="98"/>
    <cellStyle name="$_06-진 00여단 복지시설 및 정비고-건축내역-7월12일" xfId="99"/>
    <cellStyle name="$_'07덕적도공사-내역서_ver.1.0" xfId="100"/>
    <cellStyle name="$_1.건축내역" xfId="101"/>
    <cellStyle name="$_1_터널교통관리시설구축_공사설계서(달성12터널외2개소)" xfId="102"/>
    <cellStyle name="$_13. 관리동" xfId="103"/>
    <cellStyle name="$_2002결과표" xfId="104"/>
    <cellStyle name="$_2006노임단가" xfId="105"/>
    <cellStyle name="$_2007년 도흥리 도로 확.포장공사" xfId="106"/>
    <cellStyle name="$_2007년도공사노임" xfId="107"/>
    <cellStyle name="$_db진흥" xfId="108"/>
    <cellStyle name="$_FP" xfId="109"/>
    <cellStyle name="$_FP_기타" xfId="110"/>
    <cellStyle name="$_MM" xfId="111"/>
    <cellStyle name="$_mm(작업)" xfId="112"/>
    <cellStyle name="$_SE40" xfId="113"/>
    <cellStyle name="$_가오리무침등5종" xfId="114"/>
    <cellStyle name="$_개요" xfId="115"/>
    <cellStyle name="$_개요_06-목-부두 전기시설 개선 건축공사(내역서)" xfId="116"/>
    <cellStyle name="$_개요_1" xfId="117"/>
    <cellStyle name="$_개요_mm(작업)" xfId="118"/>
    <cellStyle name="$_개요_개요" xfId="119"/>
    <cellStyle name="$_건축공사" xfId="120"/>
    <cellStyle name="$_견적2" xfId="121"/>
    <cellStyle name="$_관리동sw" xfId="122"/>
    <cellStyle name="$_기아" xfId="123"/>
    <cellStyle name="$_농업용크레인" xfId="124"/>
    <cellStyle name="$_덕총괄표" xfId="125"/>
    <cellStyle name="$_동산용사촌수현(원본)" xfId="126"/>
    <cellStyle name="$_디지털예보 그래픽 편집기V 3.0 개발 및 개선" xfId="127"/>
    <cellStyle name="$_목차" xfId="128"/>
    <cellStyle name="$_복지시설 및 정비고 내역서" xfId="129"/>
    <cellStyle name="$_성연리 노후교량가설 및 포장공사" xfId="130"/>
    <cellStyle name="$_소화제품" xfId="131"/>
    <cellStyle name="$_수초제거기(대양기계)" xfId="132"/>
    <cellStyle name="$_수초제거기(대양기계)_06-목-부두 전기시설 개선 건축공사(내역서)" xfId="133"/>
    <cellStyle name="$_수초제거기(대양기계)_1_터널교통관리시설구축_공사설계서(달성12터널외2개소)" xfId="134"/>
    <cellStyle name="$_수초제거기(대양기계)_2006노임단가" xfId="135"/>
    <cellStyle name="$_수초제거기(대양기계)_mm(작업)" xfId="136"/>
    <cellStyle name="$_수초제거기(대양기계)_개요" xfId="137"/>
    <cellStyle name="$_수초제거기(대양기계)_함정외주정비" xfId="138"/>
    <cellStyle name="$_숙소전기공사" xfId="139"/>
    <cellStyle name="$_원본 - 한국전기교통-개선형신호등 4종" xfId="140"/>
    <cellStyle name="$_이공계대학생 및 연구자 대상 특허정보 활용교육강화를 위한 보안 및 네트워크 장비구매(최종)" xfId="141"/>
    <cellStyle name="$_인력투입" xfId="142"/>
    <cellStyle name="$_인쇄포장지최신2" xfId="143"/>
    <cellStyle name="$_전동지게차" xfId="144"/>
    <cellStyle name="$_중앙선관위(투표,개표)" xfId="145"/>
    <cellStyle name="$_차페실공사" xfId="146"/>
    <cellStyle name="$_최종-한국전기교통-개선형신호등 4종(공수조정)" xfId="147"/>
    <cellStyle name="$_특수통상자동구분기_작업완료" xfId="148"/>
    <cellStyle name="$_폐기물내역서" xfId="149"/>
    <cellStyle name="$_함정외주정비" xfId="150"/>
    <cellStyle name="(△콤마)" xfId="151"/>
    <cellStyle name="(백분율)" xfId="152"/>
    <cellStyle name="(콤마)" xfId="153"/>
    <cellStyle name="(표준)" xfId="154"/>
    <cellStyle name="??_x000c_靖?崧U_x0001_A_x0014_?_x0007__x0001__x0001_" xfId="155"/>
    <cellStyle name="??&amp;O?&amp;H?_x0008__x000f__x0007_?_x0007__x0001__x0001_" xfId="156"/>
    <cellStyle name="??&amp;O?&amp;H?_x0008_??_x0007__x0001__x0001_" xfId="157"/>
    <cellStyle name="??&amp;쏗?뷐9_x0008__x0011__x0007_?_x0007__x0001__x0001_" xfId="158"/>
    <cellStyle name="?W?_laroux" xfId="159"/>
    <cellStyle name="?潮%뾁?둃u_x0008_??_x0007__x0001__x0001_" xfId="160"/>
    <cellStyle name="_(01-14)광양항인건비" xfId="161"/>
    <cellStyle name="_(030312)오남리 아파트" xfId="162"/>
    <cellStyle name="_(건축,토목,기계)총괄원가계산서" xfId="163"/>
    <cellStyle name="_(산)2006년 분쟁대비 특허맵 작성 용역" xfId="164"/>
    <cellStyle name="_(산)우체국 금융의 공정경쟁 추진방안" xfId="165"/>
    <cellStyle name="_(산)종합물류사업 수행 타당성 및 진출 방안 연구용역" xfId="166"/>
    <cellStyle name="_00.연도별_장비예산요구견적종합_제출용_v1.1" xfId="167"/>
    <cellStyle name="_001. 장애-양산 세류동" xfId="168"/>
    <cellStyle name="_002.긴급-일죽면 민원(터미널뒤)" xfId="169"/>
    <cellStyle name="_005.오산갈곳동(삼화간82R18)" xfId="170"/>
    <cellStyle name="_01. 건축공사(샘플)" xfId="171"/>
    <cellStyle name="_01.05년도 근거리 도입(육상)1" xfId="172"/>
    <cellStyle name="_01.건축내역서" xfId="173"/>
    <cellStyle name="_01.건축내역서1" xfId="174"/>
    <cellStyle name="_01.국민은행 비품류(목제_40번수정)" xfId="175"/>
    <cellStyle name="_01.사무실재배치에따른OA가구구매및벽체설치공사" xfId="176"/>
    <cellStyle name="_01.산출_안테나·EMC측정 지원센터 교육시설 구..." xfId="177"/>
    <cellStyle name="_01.작업_04-진 독신자숙소 신축공사" xfId="178"/>
    <cellStyle name="_01.작업_04-진 전기 현대화 공사" xfId="179"/>
    <cellStyle name="_01.지방세 모점국용 OCR 독취기1" xfId="180"/>
    <cellStyle name="_01.통신공사작업_ver1.0" xfId="181"/>
    <cellStyle name="_015.도로 및 지하시설물도 유지보수 용역" xfId="182"/>
    <cellStyle name="_02.ATM(L사)_ver2.0" xfId="183"/>
    <cellStyle name="_02.ATM(L사)_수입재료비 완료" xfId="184"/>
    <cellStyle name="_02.ATM_기업경영분석" xfId="185"/>
    <cellStyle name="_02년1차(수정)" xfId="186"/>
    <cellStyle name="_03.CDP(L사)_ver.2.0" xfId="187"/>
    <cellStyle name="_03.CDP(L사)_ver.3.0" xfId="188"/>
    <cellStyle name="_03.도입장비내역정리(센터_통합관제시스템견적내역추가)" xfId="189"/>
    <cellStyle name="_03.터널제트팬(설치)" xfId="190"/>
    <cellStyle name="_04.웹 기반 기상분석시스템 개발" xfId="191"/>
    <cellStyle name="_06.웹기반 위성자료처리시스템 개발" xfId="192"/>
    <cellStyle name="_06년1차_ver4.0_금액조정(보고용)" xfId="193"/>
    <cellStyle name="_06-목-부두 전기시설 개선 건축공사(내역서)" xfId="194"/>
    <cellStyle name="_06-목-부두 전기시설 개선 전기공사(내역서)_ver2.0" xfId="195"/>
    <cellStyle name="_06삼오네트-프린터 외-060510" xfId="196"/>
    <cellStyle name="_06-진 00여단 복지시설 및 정비고-건축내역-7월12일" xfId="197"/>
    <cellStyle name="_07-덕-시설물보수공사" xfId="198"/>
    <cellStyle name="_'07덕적도공사-내역서" xfId="199"/>
    <cellStyle name="_'07덕적도공사-내역서_ver.1.0" xfId="200"/>
    <cellStyle name="_1.2 대중교통정보제공" xfId="201"/>
    <cellStyle name="_1.건축내역" xfId="202"/>
    <cellStyle name="_1.위성(국내)" xfId="203"/>
    <cellStyle name="_11.통합보안관리서버" xfId="204"/>
    <cellStyle name="_1원가계산,2총괄내역서xls" xfId="205"/>
    <cellStyle name="_2.실시설계총괄내역서_vds(loop)_최종_이상훈" xfId="206"/>
    <cellStyle name="_2.실시설계총괄내역서_교통정보수집" xfId="207"/>
    <cellStyle name="_2.실시설계총괄내역서_신호제어" xfId="208"/>
    <cellStyle name="_2.현장내역서_교통정보제공서비스_9차(0418)" xfId="209"/>
    <cellStyle name="_2001 장애조치" xfId="210"/>
    <cellStyle name="_2002결과표1" xfId="211"/>
    <cellStyle name="_2003년설계품v2.1" xfId="212"/>
    <cellStyle name="_2004임율" xfId="213"/>
    <cellStyle name="_2006공사노임" xfId="214"/>
    <cellStyle name="_2006노임단가" xfId="215"/>
    <cellStyle name="_2006임율" xfId="216"/>
    <cellStyle name="_2007년 도흥리 도로 확.포장공사" xfId="217"/>
    <cellStyle name="_2007년도공사노임" xfId="218"/>
    <cellStyle name="_30220-바디샾-ERP" xfId="219"/>
    <cellStyle name="_30220-바디샾-ERP0225" xfId="220"/>
    <cellStyle name="_3-6. 하수관거 모니터링" xfId="221"/>
    <cellStyle name="_36전대 급탕탱크 설치공사" xfId="222"/>
    <cellStyle name="_4.설계예산내역서(샘플)" xfId="223"/>
    <cellStyle name="_6.1 수량산출서(교통정보제공서비스)" xfId="224"/>
    <cellStyle name="_6.2 수량산출서(실시간교통신호제어서비스)" xfId="225"/>
    <cellStyle name="_6.수량산출서" xfId="226"/>
    <cellStyle name="_7.수량산출서" xfId="227"/>
    <cellStyle name="_9월" xfId="228"/>
    <cellStyle name="_AIR HANDLING UNIT" xfId="229"/>
    <cellStyle name="_AIR HANDLING UNIT_01.건축내역서" xfId="230"/>
    <cellStyle name="_AIR HANDLING UNIT_01.건축내역서_01.전기내역서1" xfId="231"/>
    <cellStyle name="_AIR HANDLING UNIT_01.건축내역서1" xfId="232"/>
    <cellStyle name="_AIR HANDLING UNIT_01.전기내역서1" xfId="233"/>
    <cellStyle name="_AIR HANDLING UNIT_06-진 00여단 복지시설 및 정비고-건축내역-7월12일" xfId="234"/>
    <cellStyle name="_ATM(C사)1" xfId="235"/>
    <cellStyle name="_ATM(효성)" xfId="236"/>
    <cellStyle name="_BEQ보수공사_ver2.00" xfId="237"/>
    <cellStyle name="_BIS내역서 안형기 작성지원" xfId="238"/>
    <cellStyle name="_Book1" xfId="239"/>
    <cellStyle name="_BRM개체원가조사표_정통부제출_060929" xfId="240"/>
    <cellStyle name="_CA설계" xfId="241"/>
    <cellStyle name="_cnm-hw" xfId="242"/>
    <cellStyle name="_FM방송국_final" xfId="243"/>
    <cellStyle name="_FP_기타" xfId="244"/>
    <cellStyle name="_FP_설계내역샘플_(가중치직접산정방식)_New" xfId="245"/>
    <cellStyle name="_HP rx5670_한국도로공사_0310" xfId="246"/>
    <cellStyle name="_HST-2003Q2-0421(TTA-구매최종견적서) 계약견적서M" xfId="247"/>
    <cellStyle name="_IBM p520 외_조윤상 부장님_0201" xfId="248"/>
    <cellStyle name="_IBM p550 외_삼성SDS_그룹 EP_0329 (2안)" xfId="249"/>
    <cellStyle name="_IBM p570 외_LG CNS_증권예탁원_0315" xfId="250"/>
    <cellStyle name="_IBM p570_삼성 SDS_지하철_0307" xfId="251"/>
    <cellStyle name="_IBM x346 외_한국방송광고공사_0317" xfId="252"/>
    <cellStyle name="_IBM x365_HANWHA_0707" xfId="253"/>
    <cellStyle name="_IBM_LG CNS_0701(복합)" xfId="254"/>
    <cellStyle name="_L4" xfId="255"/>
    <cellStyle name="_lan구축1차" xfId="256"/>
    <cellStyle name="_LG(ATM)" xfId="257"/>
    <cellStyle name="_lgnsys" xfId="258"/>
    <cellStyle name="_MM" xfId="259"/>
    <cellStyle name="_mm(작업)" xfId="260"/>
    <cellStyle name="_molp양식(강동구청)" xfId="261"/>
    <cellStyle name="_nautilus_2" xfId="262"/>
    <cellStyle name="_NC6B7BC61" xfId="263"/>
    <cellStyle name="_RIPC 통합홈페이지 기능고도화 및 콘텐츠 구축 사업ver.1" xfId="264"/>
    <cellStyle name="_Server" xfId="265"/>
    <cellStyle name="_TTA인수및검수확인서(1차분)" xfId="266"/>
    <cellStyle name="_V880" xfId="267"/>
    <cellStyle name="_V880양회성-2004528" xfId="268"/>
    <cellStyle name="_VMS" xfId="269"/>
    <cellStyle name="_VMS내역서" xfId="270"/>
    <cellStyle name="_Yes-t" xfId="271"/>
    <cellStyle name="_가구내역(연구소)" xfId="272"/>
    <cellStyle name="_가디건" xfId="273"/>
    <cellStyle name="_간지" xfId="274"/>
    <cellStyle name="_갑지(1221)" xfId="275"/>
    <cellStyle name="_갑지(총)" xfId="276"/>
    <cellStyle name="_강과장(Fronnix,설계가1126)" xfId="277"/>
    <cellStyle name="_강산FRP" xfId="278"/>
    <cellStyle name="_개발" xfId="279"/>
    <cellStyle name="_개요" xfId="280"/>
    <cellStyle name="_개요(봉림)-참고용" xfId="281"/>
    <cellStyle name="_개요(봉림)-최종" xfId="282"/>
    <cellStyle name="_개요(주안-인천)" xfId="283"/>
    <cellStyle name="_개요_1" xfId="284"/>
    <cellStyle name="_개요_2" xfId="285"/>
    <cellStyle name="_건설업 임금실태 조사 보고서(2005년 상하반기)" xfId="286"/>
    <cellStyle name="_건축" xfId="287"/>
    <cellStyle name="_건축공사" xfId="288"/>
    <cellStyle name="_건축공사_1" xfId="289"/>
    <cellStyle name="_견적_U-CIty 시설종합관제시스템(v0.3)_웨이버스추가" xfId="290"/>
    <cellStyle name="_견적-00321" xfId="291"/>
    <cellStyle name="_견적-00321_01.건축내역서" xfId="292"/>
    <cellStyle name="_견적-00321_01.건축내역서_01.전기내역서1" xfId="293"/>
    <cellStyle name="_견적-00321_01.건축내역서1" xfId="294"/>
    <cellStyle name="_견적-00321_01.전기내역서1" xfId="295"/>
    <cellStyle name="_견적-00321_06-진 00여단 복지시설 및 정비고-건축내역-7월12일" xfId="296"/>
    <cellStyle name="_견적-00422제출용" xfId="297"/>
    <cellStyle name="_견적-00422제출용_01.건축내역서" xfId="298"/>
    <cellStyle name="_견적-00422제출용_01.건축내역서_01.전기내역서1" xfId="299"/>
    <cellStyle name="_견적-00422제출용_01.건축내역서1" xfId="300"/>
    <cellStyle name="_견적-00422제출용_01.전기내역서1" xfId="301"/>
    <cellStyle name="_견적-00422제출용_06-진 00여단 복지시설 및 정비고-건축내역-7월12일" xfId="302"/>
    <cellStyle name="_견적비교정리_센터" xfId="303"/>
    <cellStyle name="_견적서 표준" xfId="304"/>
    <cellStyle name="_견적서(1014)" xfId="305"/>
    <cellStyle name="_견적서(랜공사)_행자부제출용_0210" xfId="306"/>
    <cellStyle name="_견적서-00710" xfId="307"/>
    <cellStyle name="_견적서-서의-040914" xfId="308"/>
    <cellStyle name="_경북031002" xfId="309"/>
    <cellStyle name="_고무방충재" xfId="310"/>
    <cellStyle name="_고척동민원" xfId="311"/>
    <cellStyle name="_공도우체국 _ 집배실확장공사" xfId="312"/>
    <cellStyle name="_공사" xfId="313"/>
    <cellStyle name="_공사내역서_공공정보상황실(KTN_기반공사)_20060419" xfId="314"/>
    <cellStyle name="_공사내역서_공공정보상황실(기반공사)_20060418" xfId="315"/>
    <cellStyle name="_공사내역서_양식" xfId="316"/>
    <cellStyle name="_공사내역서양식_인테리어_기반공사_20060418" xfId="317"/>
    <cellStyle name="_공사노임" xfId="318"/>
    <cellStyle name="_공사비1" xfId="319"/>
    <cellStyle name="_공사비비목별요율" xfId="320"/>
    <cellStyle name="_공사사진첩(평택시 한서병원)" xfId="321"/>
    <cellStyle name="_공수_ATM" xfId="322"/>
    <cellStyle name="_공수_CDP" xfId="323"/>
    <cellStyle name="_공통" xfId="324"/>
    <cellStyle name="_공통_(산)2006년 분쟁대비 특허맵 작성 용역" xfId="325"/>
    <cellStyle name="_공통_(산)우체국 금융의 공정경쟁 추진방안" xfId="326"/>
    <cellStyle name="_공통_(산)종합물류사업 수행 타당성 및 진출 방안 연구용역" xfId="327"/>
    <cellStyle name="_공통_00.근거리망(산출내역)" xfId="328"/>
    <cellStyle name="_공통_01.제작" xfId="329"/>
    <cellStyle name="_공통_015.도로 및 지하시설물도 유지보수 용역" xfId="330"/>
    <cellStyle name="_공통_04.웹 기반 기상분석시스템 개발" xfId="331"/>
    <cellStyle name="_공통_06년6월" xfId="332"/>
    <cellStyle name="_공통_06-목-부두 전기시설 개선 건축공사(내역서)" xfId="333"/>
    <cellStyle name="_공통_06-목-부두 전기시설 개선 전기공사(내역서)_ver2.0" xfId="334"/>
    <cellStyle name="_공통_2004임율" xfId="335"/>
    <cellStyle name="_공통_2006공사노임" xfId="336"/>
    <cellStyle name="_공통_2006노임단가" xfId="337"/>
    <cellStyle name="_공통_2006임율" xfId="338"/>
    <cellStyle name="_공통_2007년도공사노임" xfId="339"/>
    <cellStyle name="_공통_365자동화코너" xfId="340"/>
    <cellStyle name="_공통_36전대 급탕탱크 설치공사" xfId="341"/>
    <cellStyle name="_공통_BEQ보수공사_ver2.00" xfId="342"/>
    <cellStyle name="_공통_FP_기타" xfId="343"/>
    <cellStyle name="_공통_MM" xfId="344"/>
    <cellStyle name="_공통_개발" xfId="345"/>
    <cellStyle name="_공통_개요" xfId="346"/>
    <cellStyle name="_공통_개요_01.통신공사작업_ver1.0" xfId="347"/>
    <cellStyle name="_공통_개요_1" xfId="348"/>
    <cellStyle name="_공통_개요_1.건축내역" xfId="349"/>
    <cellStyle name="_공통_개요_농업용크레인" xfId="350"/>
    <cellStyle name="_공통_개요_소화제품" xfId="351"/>
    <cellStyle name="_공통_개요_숙소전기공사" xfId="352"/>
    <cellStyle name="_공통_개요_전동지게차" xfId="353"/>
    <cellStyle name="_공통_개요_특수통상자동구분기_작업완료" xfId="354"/>
    <cellStyle name="_공통_건축공사" xfId="355"/>
    <cellStyle name="_공통_공사" xfId="356"/>
    <cellStyle name="_공통_공사노임" xfId="357"/>
    <cellStyle name="_공통_교총괄표" xfId="358"/>
    <cellStyle name="_공통_국가경쟁력 제고" xfId="359"/>
    <cellStyle name="_공통_금형기초" xfId="360"/>
    <cellStyle name="_공통_기계" xfId="361"/>
    <cellStyle name="_공통_기초자료" xfId="362"/>
    <cellStyle name="_공통_내무대건축" xfId="363"/>
    <cellStyle name="_공통_내역서" xfId="364"/>
    <cellStyle name="_공통_내역서(2부두 화장실보수공사)-박팀장" xfId="365"/>
    <cellStyle name="_공통_단자함" xfId="366"/>
    <cellStyle name="_공통_목차" xfId="367"/>
    <cellStyle name="_공통_물한계곡목교내역(수정)_ver3.0" xfId="368"/>
    <cellStyle name="_공통_설치비" xfId="369"/>
    <cellStyle name="_공통_숙소전기공사" xfId="370"/>
    <cellStyle name="_공통_스크류콘베이어" xfId="371"/>
    <cellStyle name="_공통_시제품비2차" xfId="372"/>
    <cellStyle name="_공통_온실가스 측정 표준분석기법 개발 및 온실가스 측정시스템 개선" xfId="373"/>
    <cellStyle name="_공통_외교통상정보화 4단계 구축_2.0_장비" xfId="374"/>
    <cellStyle name="_공통_용역샘플" xfId="375"/>
    <cellStyle name="_공통_인터넷증명서 발급 위변조방지시스템 구축" xfId="376"/>
    <cellStyle name="_공통_전기내역서" xfId="377"/>
    <cellStyle name="_공통_정비고-토목" xfId="378"/>
    <cellStyle name="_공통_제6항공전단(최종)" xfId="379"/>
    <cellStyle name="_공통_제조" xfId="380"/>
    <cellStyle name="_공통_중기단가산출총괄표(list)" xfId="381"/>
    <cellStyle name="_공통_차페실공사" xfId="382"/>
    <cellStyle name="_공통_침사인양기" xfId="383"/>
    <cellStyle name="_공통_특수통상자동구분기_작업완료" xfId="384"/>
    <cellStyle name="_공통_함정외주정비" xfId="385"/>
    <cellStyle name="_공통_행정중심복합도시 정부청사건립 공간계획 및 설계지침 작성용역_ver3.0_last" xfId="386"/>
    <cellStyle name="_공통_환경개선전기공사" xfId="387"/>
    <cellStyle name="_과천 ITS 2사전원가내역(1차)" xfId="388"/>
    <cellStyle name="_과천시 ITS 2단계 1차 구축사업(20041021설계최종)" xfId="389"/>
    <cellStyle name="_관로설계" xfId="390"/>
    <cellStyle name="_광링크" xfId="391"/>
    <cellStyle name="_광주평동투찰" xfId="392"/>
    <cellStyle name="_광주평동투찰_07-평-시설물 방수공사" xfId="393"/>
    <cellStyle name="_광주평동투찰_07-평-오배수펌프 교체공사" xfId="394"/>
    <cellStyle name="_광주평동투찰_통영중앙시장(최종)" xfId="395"/>
    <cellStyle name="_광주평동투찰_통영중앙시장(최종)_07-평-시설물 방수공사" xfId="396"/>
    <cellStyle name="_광주평동투찰_통영중앙시장(최종)_07-평-오배수펌프 교체공사" xfId="397"/>
    <cellStyle name="_광주평동투찰_통영중앙시장(최종)_통영중앙시장(최종)" xfId="398"/>
    <cellStyle name="_광주평동투찰_통영중앙시장(최종)_통영중앙시장(최종)_07-평-시설물 방수공사" xfId="399"/>
    <cellStyle name="_광주평동투찰_통영중앙시장(최종)_통영중앙시장(최종)_07-평-오배수펌프 교체공사" xfId="400"/>
    <cellStyle name="_광주평동투찰3" xfId="401"/>
    <cellStyle name="_광주평동투찰3_07-평-시설물 방수공사" xfId="402"/>
    <cellStyle name="_광주평동투찰3_07-평-오배수펌프 교체공사" xfId="403"/>
    <cellStyle name="_광주평동투찰3_통영중앙시장(최종)" xfId="404"/>
    <cellStyle name="_광주평동투찰3_통영중앙시장(최종)_07-평-시설물 방수공사" xfId="405"/>
    <cellStyle name="_광주평동투찰3_통영중앙시장(최종)_07-평-오배수펌프 교체공사" xfId="406"/>
    <cellStyle name="_광주평동투찰3_통영중앙시장(최종)_통영중앙시장(최종)" xfId="407"/>
    <cellStyle name="_광주평동투찰3_통영중앙시장(최종)_통영중앙시장(최종)_07-평-시설물 방수공사" xfId="408"/>
    <cellStyle name="_광주평동투찰3_통영중앙시장(최종)_통영중앙시장(최종)_07-평-오배수펌프 교체공사" xfId="409"/>
    <cellStyle name="_광주평동품의1" xfId="410"/>
    <cellStyle name="_광주평동품의1_07-평-시설물 방수공사" xfId="411"/>
    <cellStyle name="_광주평동품의1_07-평-오배수펌프 교체공사" xfId="412"/>
    <cellStyle name="_광주평동품의1_통영중앙시장(최종)" xfId="413"/>
    <cellStyle name="_광주평동품의1_통영중앙시장(최종)_07-평-시설물 방수공사" xfId="414"/>
    <cellStyle name="_광주평동품의1_통영중앙시장(최종)_07-평-오배수펌프 교체공사" xfId="415"/>
    <cellStyle name="_광주평동품의1_통영중앙시장(최종)_통영중앙시장(최종)" xfId="416"/>
    <cellStyle name="_광주평동품의1_통영중앙시장(최종)_통영중앙시장(최종)_07-평-시설물 방수공사" xfId="417"/>
    <cellStyle name="_광주평동품의1_통영중앙시장(최종)_통영중앙시장(최종)_07-평-오배수펌프 교체공사" xfId="418"/>
    <cellStyle name="_괴산국 소수면우회도로공사 지장주 이설공사" xfId="419"/>
    <cellStyle name="_교총괄표" xfId="420"/>
    <cellStyle name="_국가경쟁력 제고" xfId="421"/>
    <cellStyle name="_국도23호선영암연소지구내역서" xfId="422"/>
    <cellStyle name="_국도38호선통리지구내역서" xfId="423"/>
    <cellStyle name="_국도42호선여량지구오르막차로" xfId="424"/>
    <cellStyle name="_군포시 지하시설물통합정보시스템 구축사업 설계내역서_2.3" xfId="425"/>
    <cellStyle name="_금천청소년수련관(토목林)" xfId="426"/>
    <cellStyle name="_금형" xfId="427"/>
    <cellStyle name="_금형기초" xfId="428"/>
    <cellStyle name="_기계수정" xfId="429"/>
    <cellStyle name="_기본정보제공시스템" xfId="430"/>
    <cellStyle name="_기본형" xfId="431"/>
    <cellStyle name="_기초" xfId="432"/>
    <cellStyle name="_기초자료" xfId="433"/>
    <cellStyle name="_기초자료_1" xfId="434"/>
    <cellStyle name="_김주훈 과장님(hp.삼성,모니터)" xfId="435"/>
    <cellStyle name="_김주훈 과장님시스템입찰건" xfId="436"/>
    <cellStyle name="_내무대건축" xfId="437"/>
    <cellStyle name="_내역(991895-7)" xfId="438"/>
    <cellStyle name="_내역(991895-7)-01" xfId="439"/>
    <cellStyle name="_내역(991895-7)-12-3일작업" xfId="440"/>
    <cellStyle name="_내역서 및 일위대가(최신)" xfId="441"/>
    <cellStyle name="_내역서(2.2)" xfId="442"/>
    <cellStyle name="_내역서(2부두 화장실보수공사)-박팀장" xfId="443"/>
    <cellStyle name="_내역서(센터_하드웨어_v1)" xfId="444"/>
    <cellStyle name="_내역서(센터_하드웨어_통합_V2)" xfId="445"/>
    <cellStyle name="_내역서_VDS(최신11-07)" xfId="446"/>
    <cellStyle name="_내역서+개요(월배통신)" xfId="447"/>
    <cellStyle name="_내역서+개요(전기)-6.7(최종)" xfId="448"/>
    <cellStyle name="_내역서+개요(통신)" xfId="449"/>
    <cellStyle name="_내역서및설계서" xfId="450"/>
    <cellStyle name="_내역서피뢰및접지" xfId="451"/>
    <cellStyle name="_노무비계산" xfId="452"/>
    <cellStyle name="_녹산기연-대비2" xfId="453"/>
    <cellStyle name="_농업용크레인" xfId="454"/>
    <cellStyle name="_누전차단기" xfId="455"/>
    <cellStyle name="_다단터빈펌프" xfId="456"/>
    <cellStyle name="_단가비교" xfId="457"/>
    <cellStyle name="_단자함" xfId="458"/>
    <cellStyle name="_대성기연" xfId="459"/>
    <cellStyle name="_대전망운용국 대수선 전기공사+개요" xfId="460"/>
    <cellStyle name="_덕총괄표" xfId="461"/>
    <cellStyle name="_도고천품의안11" xfId="462"/>
    <cellStyle name="_도고천품의안11_07-평-시설물 방수공사" xfId="463"/>
    <cellStyle name="_도고천품의안11_07-평-오배수펌프 교체공사" xfId="464"/>
    <cellStyle name="_도고천품의안11_1" xfId="465"/>
    <cellStyle name="_도고천품의안11_1_07-평-시설물 방수공사" xfId="466"/>
    <cellStyle name="_도고천품의안11_1_07-평-오배수펌프 교체공사" xfId="467"/>
    <cellStyle name="_도고천품의안11_1_통영중앙시장(최종)" xfId="468"/>
    <cellStyle name="_도고천품의안11_1_통영중앙시장(최종)_07-평-시설물 방수공사" xfId="469"/>
    <cellStyle name="_도고천품의안11_1_통영중앙시장(최종)_07-평-오배수펌프 교체공사" xfId="470"/>
    <cellStyle name="_도고천품의안11_1_통영중앙시장(최종)_통영중앙시장(최종)" xfId="471"/>
    <cellStyle name="_도고천품의안11_1_통영중앙시장(최종)_통영중앙시장(최종)_07-평-시설물 방수공사" xfId="472"/>
    <cellStyle name="_도고천품의안11_1_통영중앙시장(최종)_통영중앙시장(최종)_07-평-오배수펌프 교체공사" xfId="473"/>
    <cellStyle name="_도고천품의안11_광주평동투찰" xfId="474"/>
    <cellStyle name="_도고천품의안11_광주평동투찰_07-평-시설물 방수공사" xfId="475"/>
    <cellStyle name="_도고천품의안11_광주평동투찰_07-평-오배수펌프 교체공사" xfId="476"/>
    <cellStyle name="_도고천품의안11_광주평동투찰_통영중앙시장(최종)" xfId="477"/>
    <cellStyle name="_도고천품의안11_광주평동투찰_통영중앙시장(최종)_07-평-시설물 방수공사" xfId="478"/>
    <cellStyle name="_도고천품의안11_광주평동투찰_통영중앙시장(최종)_07-평-오배수펌프 교체공사" xfId="479"/>
    <cellStyle name="_도고천품의안11_광주평동투찰_통영중앙시장(최종)_통영중앙시장(최종)" xfId="480"/>
    <cellStyle name="_도고천품의안11_광주평동투찰_통영중앙시장(최종)_통영중앙시장(최종)_07-평-시설물 방수공사" xfId="481"/>
    <cellStyle name="_도고천품의안11_광주평동투찰_통영중앙시장(최종)_통영중앙시장(최종)_07-평-오배수펌프 교체공사" xfId="482"/>
    <cellStyle name="_도고천품의안11_광주평동품의1" xfId="483"/>
    <cellStyle name="_도고천품의안11_광주평동품의1_07-평-시설물 방수공사" xfId="484"/>
    <cellStyle name="_도고천품의안11_광주평동품의1_07-평-오배수펌프 교체공사" xfId="485"/>
    <cellStyle name="_도고천품의안11_광주평동품의1_통영중앙시장(최종)" xfId="486"/>
    <cellStyle name="_도고천품의안11_광주평동품의1_통영중앙시장(최종)_07-평-시설물 방수공사" xfId="487"/>
    <cellStyle name="_도고천품의안11_광주평동품의1_통영중앙시장(최종)_07-평-오배수펌프 교체공사" xfId="488"/>
    <cellStyle name="_도고천품의안11_광주평동품의1_통영중앙시장(최종)_통영중앙시장(최종)" xfId="489"/>
    <cellStyle name="_도고천품의안11_광주평동품의1_통영중앙시장(최종)_통영중앙시장(최종)_07-평-시설물 방수공사" xfId="490"/>
    <cellStyle name="_도고천품의안11_광주평동품의1_통영중앙시장(최종)_통영중앙시장(최종)_07-평-오배수펌프 교체공사" xfId="491"/>
    <cellStyle name="_도고천품의안11_송학하수품의(설계넣고)" xfId="492"/>
    <cellStyle name="_도고천품의안11_송학하수품의(설계넣고)_07-평-시설물 방수공사" xfId="493"/>
    <cellStyle name="_도고천품의안11_송학하수품의(설계넣고)_07-평-오배수펌프 교체공사" xfId="494"/>
    <cellStyle name="_도고천품의안11_송학하수품의(설계넣고)_통영중앙시장(최종)" xfId="495"/>
    <cellStyle name="_도고천품의안11_송학하수품의(설계넣고)_통영중앙시장(최종)_07-평-시설물 방수공사" xfId="496"/>
    <cellStyle name="_도고천품의안11_송학하수품의(설계넣고)_통영중앙시장(최종)_07-평-오배수펌프 교체공사" xfId="497"/>
    <cellStyle name="_도고천품의안11_송학하수품의(설계넣고)_통영중앙시장(최종)_통영중앙시장(최종)" xfId="498"/>
    <cellStyle name="_도고천품의안11_송학하수품의(설계넣고)_통영중앙시장(최종)_통영중앙시장(최종)_07-평-시설물 방수공사" xfId="499"/>
    <cellStyle name="_도고천품의안11_송학하수품의(설계넣고)_통영중앙시장(최종)_통영중앙시장(최종)_07-평-오배수펌프 교체공사" xfId="500"/>
    <cellStyle name="_도고천품의안11_통영중앙시장(최종)" xfId="501"/>
    <cellStyle name="_도고천품의안11_통영중앙시장(최종)_07-평-시설물 방수공사" xfId="502"/>
    <cellStyle name="_도고천품의안11_통영중앙시장(최종)_07-평-오배수펌프 교체공사" xfId="503"/>
    <cellStyle name="_도고천품의안11_통영중앙시장(최종)_통영중앙시장(최종)" xfId="504"/>
    <cellStyle name="_도고천품의안11_통영중앙시장(최종)_통영중앙시장(최종)_07-평-시설물 방수공사" xfId="505"/>
    <cellStyle name="_도고천품의안11_통영중앙시장(최종)_통영중앙시장(최종)_07-평-오배수펌프 교체공사" xfId="506"/>
    <cellStyle name="_도로및지하시설물도공동구축사업 설계내역서.1.0" xfId="507"/>
    <cellStyle name="_동목포전화국제4회기성청구서" xfId="508"/>
    <cellStyle name="_동학농민(전기)(02.09.05)" xfId="509"/>
    <cellStyle name="_두계변전소하도급" xfId="510"/>
    <cellStyle name="_디아모_한국전산원_Listprice" xfId="511"/>
    <cellStyle name="_매정견적보고" xfId="512"/>
    <cellStyle name="_명암지도로투찰2" xfId="513"/>
    <cellStyle name="_명암지도로투찰2_07-평-시설물 방수공사" xfId="514"/>
    <cellStyle name="_명암지도로투찰2_07-평-오배수펌프 교체공사" xfId="515"/>
    <cellStyle name="_명암지도로투찰2_통영중앙시장(최종)" xfId="516"/>
    <cellStyle name="_명암지도로투찰2_통영중앙시장(최종)_07-평-시설물 방수공사" xfId="517"/>
    <cellStyle name="_명암지도로투찰2_통영중앙시장(최종)_07-평-오배수펌프 교체공사" xfId="518"/>
    <cellStyle name="_명암지도로투찰2_통영중앙시장(최종)_통영중앙시장(최종)" xfId="519"/>
    <cellStyle name="_명암지도로투찰2_통영중앙시장(최종)_통영중앙시장(최종)_07-평-시설물 방수공사" xfId="520"/>
    <cellStyle name="_명암지도로투찰2_통영중앙시장(최종)_통영중앙시장(최종)_07-평-오배수펌프 교체공사" xfId="521"/>
    <cellStyle name="_목차" xfId="522"/>
    <cellStyle name="_목차_(전기)총괄원가계산서" xfId="523"/>
    <cellStyle name="_목차_00.(건축,토목,기계)총괄원가계산서" xfId="524"/>
    <cellStyle name="_목차_01.건축내역서" xfId="525"/>
    <cellStyle name="_목차_01.건축내역서_01.전기내역서1" xfId="526"/>
    <cellStyle name="_목차_01.건축내역서1" xfId="527"/>
    <cellStyle name="_목차_01.전기내역서1" xfId="528"/>
    <cellStyle name="_목차_06-진 00여단 복지시설 및 정비고-건축내역-7월12일" xfId="529"/>
    <cellStyle name="_목차_'07덕적도공사-내역서" xfId="530"/>
    <cellStyle name="_목차_1.2 대중교통정보제공" xfId="531"/>
    <cellStyle name="_목차_2007년공사노임" xfId="532"/>
    <cellStyle name="_목차_mm(작업)" xfId="533"/>
    <cellStyle name="_문서 세단기(대형)_ver2.0(계약위해조정)" xfId="534"/>
    <cellStyle name="_물한계곡목교내역(수정)_ver3.0" xfId="535"/>
    <cellStyle name="_민원(남양-팔탄간 도로공사로 인한 이설공사)" xfId="536"/>
    <cellStyle name="_범용 공동구축사업 설계내역서_샘플1.3" xfId="537"/>
    <cellStyle name="_범용 공동구축사업 설계내역서_샘플1.4" xfId="538"/>
    <cellStyle name="_범용추가개발 설계내역서(평균가중치방식)" xfId="539"/>
    <cellStyle name="_범용프로그램도입 예산설계서(2003기준)_1.6" xfId="540"/>
    <cellStyle name="_범용프로그램도입 예산설계서_1.2" xfId="541"/>
    <cellStyle name="_변경정비원가" xfId="542"/>
    <cellStyle name="_보수공사" xfId="543"/>
    <cellStyle name="_복대동주은건설지장이전" xfId="544"/>
    <cellStyle name="_복사본 현장시스템 구축설계서(방범)_v1.0" xfId="545"/>
    <cellStyle name="_복지시설 및 정비고 내역서" xfId="546"/>
    <cellStyle name="_본문" xfId="547"/>
    <cellStyle name="_봉개관광단지도로개설공사설계변경" xfId="548"/>
    <cellStyle name="_봉림고교 교사신축(최종)" xfId="549"/>
    <cellStyle name="_봉림고교 교사신축(최종)-참고용" xfId="550"/>
    <cellStyle name="_부대입찰확약서" xfId="551"/>
    <cellStyle name="_부산교통가격제안서" xfId="552"/>
    <cellStyle name="_부천시 지하시설물통합정보시스템 구축사업 설계내역서_2.1(FP)" xfId="553"/>
    <cellStyle name="_부천시 현장시설물관리시스템 구축사업 설계내역서_2.1(FP)" xfId="554"/>
    <cellStyle name="_분리용역(MM)" xfId="555"/>
    <cellStyle name="_불법주정차 단속서비스(3.4.5.6.7.8)_061127(수정예정공정표)" xfId="556"/>
    <cellStyle name="_사동초중" xfId="557"/>
    <cellStyle name="_산경_공과금수납기_최종" xfId="558"/>
    <cellStyle name="_삼성 반도체 견적서(한국hp)" xfId="559"/>
    <cellStyle name="_삼오네트-PC(삼성,HP)" xfId="560"/>
    <cellStyle name="_상하수도 범용도입 설계내역서2.0" xfId="561"/>
    <cellStyle name="_새주소웹서버" xfId="562"/>
    <cellStyle name="_서울과학관의장" xfId="563"/>
    <cellStyle name="_서울여대(20020516)" xfId="564"/>
    <cellStyle name="_선도_FP견적_20060508" xfId="565"/>
    <cellStyle name="_선도전기(실적기준)" xfId="566"/>
    <cellStyle name="_설계변경최종(내역서)" xfId="567"/>
    <cellStyle name="_설계서원본" xfId="568"/>
    <cellStyle name="_설계원가 및 손익계산서(극장)" xfId="569"/>
    <cellStyle name="_설계원가 및 손익계산서(백화점)" xfId="570"/>
    <cellStyle name="_설계원가 및 손익계산서(이광환)" xfId="571"/>
    <cellStyle name="_설계추정2(토목)대림" xfId="572"/>
    <cellStyle name="_설비(1218)" xfId="573"/>
    <cellStyle name="_설치비" xfId="574"/>
    <cellStyle name="_설치위치별세부내역(VMS)-0323" xfId="575"/>
    <cellStyle name="_설치위치별세부내역_AVI_1(new)" xfId="576"/>
    <cellStyle name="_성연리 노후교량가설 및 포장공사" xfId="577"/>
    <cellStyle name="_센터_엔앤에스(060320)" xfId="578"/>
    <cellStyle name="_셀렉컴(V1280-8CPU)7월 16일 (1)" xfId="579"/>
    <cellStyle name="_소프트웨어개발비_1106" xfId="580"/>
    <cellStyle name="_소화제품" xfId="581"/>
    <cellStyle name="_소화제품내역서" xfId="582"/>
    <cellStyle name="_송학하수품의(설계넣고)" xfId="583"/>
    <cellStyle name="_송학하수품의(설계넣고)_07-평-시설물 방수공사" xfId="584"/>
    <cellStyle name="_송학하수품의(설계넣고)_07-평-오배수펌프 교체공사" xfId="585"/>
    <cellStyle name="_송학하수품의(설계넣고)_통영중앙시장(최종)" xfId="586"/>
    <cellStyle name="_송학하수품의(설계넣고)_통영중앙시장(최종)_07-평-시설물 방수공사" xfId="587"/>
    <cellStyle name="_송학하수품의(설계넣고)_통영중앙시장(최종)_07-평-오배수펌프 교체공사" xfId="588"/>
    <cellStyle name="_송학하수품의(설계넣고)_통영중앙시장(최종)_통영중앙시장(최종)" xfId="589"/>
    <cellStyle name="_송학하수품의(설계넣고)_통영중앙시장(최종)_통영중앙시장(최종)_07-평-시설물 방수공사" xfId="590"/>
    <cellStyle name="_송학하수품의(설계넣고)_통영중앙시장(최종)_통영중앙시장(최종)_07-평-오배수펌프 교체공사" xfId="591"/>
    <cellStyle name="_수량산출서" xfId="592"/>
    <cellStyle name="_수입" xfId="593"/>
    <cellStyle name="_수입원가 양식(sample)" xfId="594"/>
    <cellStyle name="_숙소전기공사" xfId="595"/>
    <cellStyle name="_스크류콘베이어" xfId="596"/>
    <cellStyle name="_시제품비2차" xfId="597"/>
    <cellStyle name="_신호제어_무선전송장치_내역서" xfId="598"/>
    <cellStyle name="_양양상수도공내역서" xfId="599"/>
    <cellStyle name="_에스씨앤티 040824 1212 2128 KT기술연구소" xfId="600"/>
    <cellStyle name="_여근무복" xfId="601"/>
    <cellStyle name="_여근무복바지" xfId="602"/>
    <cellStyle name="_연도별 장비소요예산" xfId="603"/>
    <cellStyle name="_연도별 장비소요예산_v2" xfId="604"/>
    <cellStyle name="_연수복" xfId="605"/>
    <cellStyle name="_연화-01.터널제트팬(KKN)" xfId="606"/>
    <cellStyle name="_예산서" xfId="607"/>
    <cellStyle name="_예정공정표" xfId="608"/>
    <cellStyle name="_온실가스 측정 표준분석기법 개발 및 온실가스 측정시스템 개선" xfId="609"/>
    <cellStyle name="_외교통상정보화 4단계 구축_2.0_장비" xfId="610"/>
    <cellStyle name="_요약" xfId="611"/>
    <cellStyle name="_요약,목적" xfId="612"/>
    <cellStyle name="_요약예" xfId="613"/>
    <cellStyle name="_용역샘플" xfId="614"/>
    <cellStyle name="_우" xfId="615"/>
    <cellStyle name="_우_07-평-시설물 방수공사" xfId="616"/>
    <cellStyle name="_우_07-평-오배수펌프 교체공사" xfId="617"/>
    <cellStyle name="_우_광주평동투찰" xfId="618"/>
    <cellStyle name="_우_광주평동투찰_07-평-시설물 방수공사" xfId="619"/>
    <cellStyle name="_우_광주평동투찰_07-평-오배수펌프 교체공사" xfId="620"/>
    <cellStyle name="_우_광주평동투찰_통영중앙시장(최종)" xfId="621"/>
    <cellStyle name="_우_광주평동투찰_통영중앙시장(최종)_07-평-시설물 방수공사" xfId="622"/>
    <cellStyle name="_우_광주평동투찰_통영중앙시장(최종)_07-평-오배수펌프 교체공사" xfId="623"/>
    <cellStyle name="_우_광주평동투찰_통영중앙시장(최종)_통영중앙시장(최종)" xfId="624"/>
    <cellStyle name="_우_광주평동투찰_통영중앙시장(최종)_통영중앙시장(최종)_07-평-시설물 방수공사" xfId="625"/>
    <cellStyle name="_우_광주평동투찰_통영중앙시장(최종)_통영중앙시장(최종)_07-평-오배수펌프 교체공사" xfId="626"/>
    <cellStyle name="_우_광주평동품의1" xfId="627"/>
    <cellStyle name="_우_광주평동품의1_07-평-시설물 방수공사" xfId="628"/>
    <cellStyle name="_우_광주평동품의1_07-평-오배수펌프 교체공사" xfId="629"/>
    <cellStyle name="_우_광주평동품의1_통영중앙시장(최종)" xfId="630"/>
    <cellStyle name="_우_광주평동품의1_통영중앙시장(최종)_07-평-시설물 방수공사" xfId="631"/>
    <cellStyle name="_우_광주평동품의1_통영중앙시장(최종)_07-평-오배수펌프 교체공사" xfId="632"/>
    <cellStyle name="_우_광주평동품의1_통영중앙시장(최종)_통영중앙시장(최종)" xfId="633"/>
    <cellStyle name="_우_광주평동품의1_통영중앙시장(최종)_통영중앙시장(최종)_07-평-시설물 방수공사" xfId="634"/>
    <cellStyle name="_우_광주평동품의1_통영중앙시장(최종)_통영중앙시장(최종)_07-평-오배수펌프 교체공사" xfId="635"/>
    <cellStyle name="_우_송학하수품의(설계넣고)" xfId="636"/>
    <cellStyle name="_우_송학하수품의(설계넣고)_07-평-시설물 방수공사" xfId="637"/>
    <cellStyle name="_우_송학하수품의(설계넣고)_07-평-오배수펌프 교체공사" xfId="638"/>
    <cellStyle name="_우_송학하수품의(설계넣고)_통영중앙시장(최종)" xfId="639"/>
    <cellStyle name="_우_송학하수품의(설계넣고)_통영중앙시장(최종)_07-평-시설물 방수공사" xfId="640"/>
    <cellStyle name="_우_송학하수품의(설계넣고)_통영중앙시장(최종)_07-평-오배수펌프 교체공사" xfId="641"/>
    <cellStyle name="_우_송학하수품의(설계넣고)_통영중앙시장(최종)_통영중앙시장(최종)" xfId="642"/>
    <cellStyle name="_우_송학하수품의(설계넣고)_통영중앙시장(최종)_통영중앙시장(최종)_07-평-시설물 방수공사" xfId="643"/>
    <cellStyle name="_우_송학하수품의(설계넣고)_통영중앙시장(최종)_통영중앙시장(최종)_07-평-오배수펌프 교체공사" xfId="644"/>
    <cellStyle name="_우_우주센터투찰" xfId="645"/>
    <cellStyle name="_우_우주센터투찰_07-평-시설물 방수공사" xfId="646"/>
    <cellStyle name="_우_우주센터투찰_07-평-오배수펌프 교체공사" xfId="647"/>
    <cellStyle name="_우_우주센터투찰_광주평동투찰" xfId="648"/>
    <cellStyle name="_우_우주센터투찰_광주평동투찰_07-평-시설물 방수공사" xfId="649"/>
    <cellStyle name="_우_우주센터투찰_광주평동투찰_07-평-오배수펌프 교체공사" xfId="650"/>
    <cellStyle name="_우_우주센터투찰_광주평동투찰_통영중앙시장(최종)" xfId="651"/>
    <cellStyle name="_우_우주센터투찰_광주평동투찰_통영중앙시장(최종)_07-평-시설물 방수공사" xfId="652"/>
    <cellStyle name="_우_우주센터투찰_광주평동투찰_통영중앙시장(최종)_07-평-오배수펌프 교체공사" xfId="653"/>
    <cellStyle name="_우_우주센터투찰_광주평동투찰_통영중앙시장(최종)_통영중앙시장(최종)" xfId="654"/>
    <cellStyle name="_우_우주센터투찰_광주평동투찰_통영중앙시장(최종)_통영중앙시장(최종)_07-평-시설물 방수공사" xfId="655"/>
    <cellStyle name="_우_우주센터투찰_광주평동투찰_통영중앙시장(최종)_통영중앙시장(최종)_07-평-오배수펌프 교체공사" xfId="656"/>
    <cellStyle name="_우_우주센터투찰_광주평동품의1" xfId="657"/>
    <cellStyle name="_우_우주센터투찰_광주평동품의1_07-평-시설물 방수공사" xfId="658"/>
    <cellStyle name="_우_우주센터투찰_광주평동품의1_07-평-오배수펌프 교체공사" xfId="659"/>
    <cellStyle name="_우_우주센터투찰_광주평동품의1_통영중앙시장(최종)" xfId="660"/>
    <cellStyle name="_우_우주센터투찰_광주평동품의1_통영중앙시장(최종)_07-평-시설물 방수공사" xfId="661"/>
    <cellStyle name="_우_우주센터투찰_광주평동품의1_통영중앙시장(최종)_07-평-오배수펌프 교체공사" xfId="662"/>
    <cellStyle name="_우_우주센터투찰_광주평동품의1_통영중앙시장(최종)_통영중앙시장(최종)" xfId="663"/>
    <cellStyle name="_우_우주센터투찰_광주평동품의1_통영중앙시장(최종)_통영중앙시장(최종)_07-평-시설물 방수공사" xfId="664"/>
    <cellStyle name="_우_우주센터투찰_광주평동품의1_통영중앙시장(최종)_통영중앙시장(최종)_07-평-오배수펌프 교체공사" xfId="665"/>
    <cellStyle name="_우_우주센터투찰_송학하수품의(설계넣고)" xfId="666"/>
    <cellStyle name="_우_우주센터투찰_송학하수품의(설계넣고)_07-평-시설물 방수공사" xfId="667"/>
    <cellStyle name="_우_우주센터투찰_송학하수품의(설계넣고)_07-평-오배수펌프 교체공사" xfId="668"/>
    <cellStyle name="_우_우주센터투찰_송학하수품의(설계넣고)_통영중앙시장(최종)" xfId="669"/>
    <cellStyle name="_우_우주센터투찰_송학하수품의(설계넣고)_통영중앙시장(최종)_07-평-시설물 방수공사" xfId="670"/>
    <cellStyle name="_우_우주센터투찰_송학하수품의(설계넣고)_통영중앙시장(최종)_07-평-오배수펌프 교체공사" xfId="671"/>
    <cellStyle name="_우_우주센터투찰_송학하수품의(설계넣고)_통영중앙시장(최종)_통영중앙시장(최종)" xfId="672"/>
    <cellStyle name="_우_우주센터투찰_송학하수품의(설계넣고)_통영중앙시장(최종)_통영중앙시장(최종)_07-평-시설물 방수공사" xfId="673"/>
    <cellStyle name="_우_우주센터투찰_송학하수품의(설계넣고)_통영중앙시장(최종)_통영중앙시장(최종)_07-평-오배수펌프 교체공사" xfId="674"/>
    <cellStyle name="_우_우주센터투찰_통영중앙시장(최종)" xfId="675"/>
    <cellStyle name="_우_우주센터투찰_통영중앙시장(최종)_07-평-시설물 방수공사" xfId="676"/>
    <cellStyle name="_우_우주센터투찰_통영중앙시장(최종)_07-평-오배수펌프 교체공사" xfId="677"/>
    <cellStyle name="_우_우주센터투찰_통영중앙시장(최종)_통영중앙시장(최종)" xfId="678"/>
    <cellStyle name="_우_우주센터투찰_통영중앙시장(최종)_통영중앙시장(최종)_07-평-시설물 방수공사" xfId="679"/>
    <cellStyle name="_우_우주센터투찰_통영중앙시장(최종)_통영중앙시장(최종)_07-평-오배수펌프 교체공사" xfId="680"/>
    <cellStyle name="_우_통영중앙시장(최종)" xfId="681"/>
    <cellStyle name="_우_통영중앙시장(최종)_07-평-시설물 방수공사" xfId="682"/>
    <cellStyle name="_우_통영중앙시장(최종)_07-평-오배수펌프 교체공사" xfId="683"/>
    <cellStyle name="_우_통영중앙시장(최종)_통영중앙시장(최종)" xfId="684"/>
    <cellStyle name="_우_통영중앙시장(최종)_통영중앙시장(최종)_07-평-시설물 방수공사" xfId="685"/>
    <cellStyle name="_우_통영중앙시장(최종)_통영중앙시장(최종)_07-평-오배수펌프 교체공사" xfId="686"/>
    <cellStyle name="_우주센" xfId="687"/>
    <cellStyle name="_우주센_07-평-시설물 방수공사" xfId="688"/>
    <cellStyle name="_우주센_07-평-오배수펌프 교체공사" xfId="689"/>
    <cellStyle name="_우주센_광주평동투찰" xfId="690"/>
    <cellStyle name="_우주센_광주평동투찰_07-평-시설물 방수공사" xfId="691"/>
    <cellStyle name="_우주센_광주평동투찰_07-평-오배수펌프 교체공사" xfId="692"/>
    <cellStyle name="_우주센_광주평동투찰_통영중앙시장(최종)" xfId="693"/>
    <cellStyle name="_우주센_광주평동투찰_통영중앙시장(최종)_07-평-시설물 방수공사" xfId="694"/>
    <cellStyle name="_우주센_광주평동투찰_통영중앙시장(최종)_07-평-오배수펌프 교체공사" xfId="695"/>
    <cellStyle name="_우주센_광주평동투찰_통영중앙시장(최종)_통영중앙시장(최종)" xfId="696"/>
    <cellStyle name="_우주센_광주평동투찰_통영중앙시장(최종)_통영중앙시장(최종)_07-평-시설물 방수공사" xfId="697"/>
    <cellStyle name="_우주센_광주평동투찰_통영중앙시장(최종)_통영중앙시장(최종)_07-평-오배수펌프 교체공사" xfId="698"/>
    <cellStyle name="_우주센_광주평동품의1" xfId="699"/>
    <cellStyle name="_우주센_광주평동품의1_07-평-시설물 방수공사" xfId="700"/>
    <cellStyle name="_우주센_광주평동품의1_07-평-오배수펌프 교체공사" xfId="701"/>
    <cellStyle name="_우주센_광주평동품의1_통영중앙시장(최종)" xfId="702"/>
    <cellStyle name="_우주센_광주평동품의1_통영중앙시장(최종)_07-평-시설물 방수공사" xfId="703"/>
    <cellStyle name="_우주센_광주평동품의1_통영중앙시장(최종)_07-평-오배수펌프 교체공사" xfId="704"/>
    <cellStyle name="_우주센_광주평동품의1_통영중앙시장(최종)_통영중앙시장(최종)" xfId="705"/>
    <cellStyle name="_우주센_광주평동품의1_통영중앙시장(최종)_통영중앙시장(최종)_07-평-시설물 방수공사" xfId="706"/>
    <cellStyle name="_우주센_광주평동품의1_통영중앙시장(최종)_통영중앙시장(최종)_07-평-오배수펌프 교체공사" xfId="707"/>
    <cellStyle name="_우주센_송학하수품의(설계넣고)" xfId="708"/>
    <cellStyle name="_우주센_송학하수품의(설계넣고)_07-평-시설물 방수공사" xfId="709"/>
    <cellStyle name="_우주센_송학하수품의(설계넣고)_07-평-오배수펌프 교체공사" xfId="710"/>
    <cellStyle name="_우주센_송학하수품의(설계넣고)_통영중앙시장(최종)" xfId="711"/>
    <cellStyle name="_우주센_송학하수품의(설계넣고)_통영중앙시장(최종)_07-평-시설물 방수공사" xfId="712"/>
    <cellStyle name="_우주센_송학하수품의(설계넣고)_통영중앙시장(최종)_07-평-오배수펌프 교체공사" xfId="713"/>
    <cellStyle name="_우주센_송학하수품의(설계넣고)_통영중앙시장(최종)_통영중앙시장(최종)" xfId="714"/>
    <cellStyle name="_우주센_송학하수품의(설계넣고)_통영중앙시장(최종)_통영중앙시장(최종)_07-평-시설물 방수공사" xfId="715"/>
    <cellStyle name="_우주센_송학하수품의(설계넣고)_통영중앙시장(최종)_통영중앙시장(최종)_07-평-오배수펌프 교체공사" xfId="716"/>
    <cellStyle name="_우주센_우주센터투찰" xfId="717"/>
    <cellStyle name="_우주센_우주센터투찰_07-평-시설물 방수공사" xfId="718"/>
    <cellStyle name="_우주센_우주센터투찰_07-평-오배수펌프 교체공사" xfId="719"/>
    <cellStyle name="_우주센_우주센터투찰_광주평동투찰" xfId="720"/>
    <cellStyle name="_우주센_우주센터투찰_광주평동투찰_07-평-시설물 방수공사" xfId="721"/>
    <cellStyle name="_우주센_우주센터투찰_광주평동투찰_07-평-오배수펌프 교체공사" xfId="722"/>
    <cellStyle name="_우주센_우주센터투찰_광주평동투찰_통영중앙시장(최종)" xfId="723"/>
    <cellStyle name="_우주센_우주센터투찰_광주평동투찰_통영중앙시장(최종)_07-평-시설물 방수공사" xfId="724"/>
    <cellStyle name="_우주센_우주센터투찰_광주평동투찰_통영중앙시장(최종)_07-평-오배수펌프 교체공사" xfId="725"/>
    <cellStyle name="_우주센_우주센터투찰_광주평동투찰_통영중앙시장(최종)_통영중앙시장(최종)" xfId="726"/>
    <cellStyle name="_우주센_우주센터투찰_광주평동투찰_통영중앙시장(최종)_통영중앙시장(최종)_07-평-시설물 방수공사" xfId="727"/>
    <cellStyle name="_우주센_우주센터투찰_광주평동투찰_통영중앙시장(최종)_통영중앙시장(최종)_07-평-오배수펌프 교체공사" xfId="728"/>
    <cellStyle name="_우주센_우주센터투찰_광주평동품의1" xfId="729"/>
    <cellStyle name="_우주센_우주센터투찰_광주평동품의1_07-평-시설물 방수공사" xfId="730"/>
    <cellStyle name="_우주센_우주센터투찰_광주평동품의1_07-평-오배수펌프 교체공사" xfId="731"/>
    <cellStyle name="_우주센_우주센터투찰_광주평동품의1_통영중앙시장(최종)" xfId="732"/>
    <cellStyle name="_우주센_우주센터투찰_광주평동품의1_통영중앙시장(최종)_07-평-시설물 방수공사" xfId="733"/>
    <cellStyle name="_우주센_우주센터투찰_광주평동품의1_통영중앙시장(최종)_07-평-오배수펌프 교체공사" xfId="734"/>
    <cellStyle name="_우주센_우주센터투찰_광주평동품의1_통영중앙시장(최종)_통영중앙시장(최종)" xfId="735"/>
    <cellStyle name="_우주센_우주센터투찰_광주평동품의1_통영중앙시장(최종)_통영중앙시장(최종)_07-평-시설물 방수공사" xfId="736"/>
    <cellStyle name="_우주센_우주센터투찰_광주평동품의1_통영중앙시장(최종)_통영중앙시장(최종)_07-평-오배수펌프 교체공사" xfId="737"/>
    <cellStyle name="_우주센_우주센터투찰_송학하수품의(설계넣고)" xfId="738"/>
    <cellStyle name="_우주센_우주센터투찰_송학하수품의(설계넣고)_07-평-시설물 방수공사" xfId="739"/>
    <cellStyle name="_우주센_우주센터투찰_송학하수품의(설계넣고)_07-평-오배수펌프 교체공사" xfId="740"/>
    <cellStyle name="_우주센_우주센터투찰_송학하수품의(설계넣고)_통영중앙시장(최종)" xfId="741"/>
    <cellStyle name="_우주센_우주센터투찰_송학하수품의(설계넣고)_통영중앙시장(최종)_07-평-시설물 방수공사" xfId="742"/>
    <cellStyle name="_우주센_우주센터투찰_송학하수품의(설계넣고)_통영중앙시장(최종)_07-평-오배수펌프 교체공사" xfId="743"/>
    <cellStyle name="_우주센_우주센터투찰_송학하수품의(설계넣고)_통영중앙시장(최종)_통영중앙시장(최종)" xfId="744"/>
    <cellStyle name="_우주센_우주센터투찰_송학하수품의(설계넣고)_통영중앙시장(최종)_통영중앙시장(최종)_07-평-시설물 방수공사" xfId="745"/>
    <cellStyle name="_우주센_우주센터투찰_송학하수품의(설계넣고)_통영중앙시장(최종)_통영중앙시장(최종)_07-평-오배수펌프 교체공사" xfId="746"/>
    <cellStyle name="_우주센_우주센터투찰_통영중앙시장(최종)" xfId="747"/>
    <cellStyle name="_우주센_우주센터투찰_통영중앙시장(최종)_07-평-시설물 방수공사" xfId="748"/>
    <cellStyle name="_우주센_우주센터투찰_통영중앙시장(최종)_07-평-오배수펌프 교체공사" xfId="749"/>
    <cellStyle name="_우주센_우주센터투찰_통영중앙시장(최종)_통영중앙시장(최종)" xfId="750"/>
    <cellStyle name="_우주센_우주센터투찰_통영중앙시장(최종)_통영중앙시장(최종)_07-평-시설물 방수공사" xfId="751"/>
    <cellStyle name="_우주센_우주센터투찰_통영중앙시장(최종)_통영중앙시장(최종)_07-평-오배수펌프 교체공사" xfId="752"/>
    <cellStyle name="_우주센_통영중앙시장(최종)" xfId="753"/>
    <cellStyle name="_우주센_통영중앙시장(최종)_07-평-시설물 방수공사" xfId="754"/>
    <cellStyle name="_우주센_통영중앙시장(최종)_07-평-오배수펌프 교체공사" xfId="755"/>
    <cellStyle name="_우주센_통영중앙시장(최종)_통영중앙시장(최종)" xfId="756"/>
    <cellStyle name="_우주센_통영중앙시장(최종)_통영중앙시장(최종)_07-평-시설물 방수공사" xfId="757"/>
    <cellStyle name="_우주센_통영중앙시장(최종)_통영중앙시장(최종)_07-평-오배수펌프 교체공사" xfId="758"/>
    <cellStyle name="_우체국 이용고객만족도 여론조사 용역" xfId="759"/>
    <cellStyle name="_울산시총괄안-20030509v1" xfId="760"/>
    <cellStyle name="_울산실시설계내역서(하이테콤)-B" xfId="761"/>
    <cellStyle name="_원가분석(1217)" xfId="762"/>
    <cellStyle name="_원가분석(아이0208)" xfId="763"/>
    <cellStyle name="_원우정밀송탄" xfId="764"/>
    <cellStyle name="_원우정밀송탄_01.건축내역서" xfId="765"/>
    <cellStyle name="_원우정밀송탄_01.건축내역서_01.전기내역서1" xfId="766"/>
    <cellStyle name="_원우정밀송탄_01.건축내역서1" xfId="767"/>
    <cellStyle name="_원우정밀송탄_01.전기내역서1" xfId="768"/>
    <cellStyle name="_원우정밀송탄_06-진 00여단 복지시설 및 정비고-건축내역-7월12일" xfId="769"/>
    <cellStyle name="_웹기반 수치지도 활용시스템 도입 설계서_1.1" xfId="770"/>
    <cellStyle name="_웹기반 수치지도 활용시스템 도입 설계서_2.0" xfId="771"/>
    <cellStyle name="_윤지다인" xfId="772"/>
    <cellStyle name="_의정부  상하수도 설계내역서_1.2" xfId="773"/>
    <cellStyle name="_이담지리지 보완확장사업 설계내역서_1.1" xfId="774"/>
    <cellStyle name="_이양능주(2공구)bid전기" xfId="775"/>
    <cellStyle name="_이양능주(2공구)bid전기_07-평-시설물 방수공사" xfId="776"/>
    <cellStyle name="_이양능주(2공구)bid전기_07-평-오배수펌프 교체공사" xfId="777"/>
    <cellStyle name="_이양능주(2공구)bid전기_통영중앙시장(최종)" xfId="778"/>
    <cellStyle name="_이양능주(2공구)bid전기_통영중앙시장(최종)_07-평-시설물 방수공사" xfId="779"/>
    <cellStyle name="_이양능주(2공구)bid전기_통영중앙시장(최종)_07-평-오배수펌프 교체공사" xfId="780"/>
    <cellStyle name="_이양능주(2공구)bid전기_통영중앙시장(최종)_통영중앙시장(최종)" xfId="781"/>
    <cellStyle name="_이양능주(2공구)bid전기_통영중앙시장(최종)_통영중앙시장(최종)_07-평-시설물 방수공사" xfId="782"/>
    <cellStyle name="_이양능주(2공구)bid전기_통영중앙시장(최종)_통영중앙시장(최종)_07-평-오배수펌프 교체공사" xfId="783"/>
    <cellStyle name="_이윤" xfId="784"/>
    <cellStyle name="_이윤율계산표" xfId="785"/>
    <cellStyle name="_이윤율계산표1" xfId="786"/>
    <cellStyle name="_인원계획표 " xfId="787"/>
    <cellStyle name="_인원계획표 _07-평-시설물 방수공사" xfId="788"/>
    <cellStyle name="_인원계획표 _07-평-오배수펌프 교체공사" xfId="789"/>
    <cellStyle name="_인원계획표 _광주평동투찰" xfId="790"/>
    <cellStyle name="_인원계획표 _광주평동투찰_07-평-시설물 방수공사" xfId="791"/>
    <cellStyle name="_인원계획표 _광주평동투찰_07-평-오배수펌프 교체공사" xfId="792"/>
    <cellStyle name="_인원계획표 _광주평동투찰_통영중앙시장(최종)" xfId="793"/>
    <cellStyle name="_인원계획표 _광주평동투찰_통영중앙시장(최종)_07-평-시설물 방수공사" xfId="794"/>
    <cellStyle name="_인원계획표 _광주평동투찰_통영중앙시장(최종)_07-평-오배수펌프 교체공사" xfId="795"/>
    <cellStyle name="_인원계획표 _광주평동투찰_통영중앙시장(최종)_통영중앙시장(최종)" xfId="796"/>
    <cellStyle name="_인원계획표 _광주평동투찰_통영중앙시장(최종)_통영중앙시장(최종)_07-평-시설물 방수공사" xfId="797"/>
    <cellStyle name="_인원계획표 _광주평동투찰_통영중앙시장(최종)_통영중앙시장(최종)_07-평-오배수펌프 교체공사" xfId="798"/>
    <cellStyle name="_인원계획표 _광주평동품의1" xfId="799"/>
    <cellStyle name="_인원계획표 _광주평동품의1_07-평-시설물 방수공사" xfId="800"/>
    <cellStyle name="_인원계획표 _광주평동품의1_07-평-오배수펌프 교체공사" xfId="801"/>
    <cellStyle name="_인원계획표 _광주평동품의1_통영중앙시장(최종)" xfId="802"/>
    <cellStyle name="_인원계획표 _광주평동품의1_통영중앙시장(최종)_07-평-시설물 방수공사" xfId="803"/>
    <cellStyle name="_인원계획표 _광주평동품의1_통영중앙시장(최종)_07-평-오배수펌프 교체공사" xfId="804"/>
    <cellStyle name="_인원계획표 _광주평동품의1_통영중앙시장(최종)_통영중앙시장(최종)" xfId="805"/>
    <cellStyle name="_인원계획표 _광주평동품의1_통영중앙시장(최종)_통영중앙시장(최종)_07-평-시설물 방수공사" xfId="806"/>
    <cellStyle name="_인원계획표 _광주평동품의1_통영중앙시장(최종)_통영중앙시장(최종)_07-평-오배수펌프 교체공사" xfId="807"/>
    <cellStyle name="_인원계획표 _송학하수품의(설계넣고)" xfId="808"/>
    <cellStyle name="_인원계획표 _송학하수품의(설계넣고)_07-평-시설물 방수공사" xfId="809"/>
    <cellStyle name="_인원계획표 _송학하수품의(설계넣고)_07-평-오배수펌프 교체공사" xfId="810"/>
    <cellStyle name="_인원계획표 _송학하수품의(설계넣고)_통영중앙시장(최종)" xfId="811"/>
    <cellStyle name="_인원계획표 _송학하수품의(설계넣고)_통영중앙시장(최종)_07-평-시설물 방수공사" xfId="812"/>
    <cellStyle name="_인원계획표 _송학하수품의(설계넣고)_통영중앙시장(최종)_07-평-오배수펌프 교체공사" xfId="813"/>
    <cellStyle name="_인원계획표 _송학하수품의(설계넣고)_통영중앙시장(최종)_통영중앙시장(최종)" xfId="814"/>
    <cellStyle name="_인원계획표 _송학하수품의(설계넣고)_통영중앙시장(최종)_통영중앙시장(최종)_07-평-시설물 방수공사" xfId="815"/>
    <cellStyle name="_인원계획표 _송학하수품의(설계넣고)_통영중앙시장(최종)_통영중앙시장(최종)_07-평-오배수펌프 교체공사" xfId="816"/>
    <cellStyle name="_인원계획표 _적격 " xfId="817"/>
    <cellStyle name="_인원계획표 _적격 _07-평-시설물 방수공사" xfId="818"/>
    <cellStyle name="_인원계획표 _적격 _07-평-오배수펌프 교체공사" xfId="819"/>
    <cellStyle name="_인원계획표 _적격 _광주평동투찰" xfId="820"/>
    <cellStyle name="_인원계획표 _적격 _광주평동투찰_07-평-시설물 방수공사" xfId="821"/>
    <cellStyle name="_인원계획표 _적격 _광주평동투찰_07-평-오배수펌프 교체공사" xfId="822"/>
    <cellStyle name="_인원계획표 _적격 _광주평동투찰_통영중앙시장(최종)" xfId="823"/>
    <cellStyle name="_인원계획표 _적격 _광주평동투찰_통영중앙시장(최종)_07-평-시설물 방수공사" xfId="824"/>
    <cellStyle name="_인원계획표 _적격 _광주평동투찰_통영중앙시장(최종)_07-평-오배수펌프 교체공사" xfId="825"/>
    <cellStyle name="_인원계획표 _적격 _광주평동투찰_통영중앙시장(최종)_통영중앙시장(최종)" xfId="826"/>
    <cellStyle name="_인원계획표 _적격 _광주평동투찰_통영중앙시장(최종)_통영중앙시장(최종)_07-평-시설물 방수공사" xfId="827"/>
    <cellStyle name="_인원계획표 _적격 _광주평동투찰_통영중앙시장(최종)_통영중앙시장(최종)_07-평-오배수펌프 교체공사" xfId="828"/>
    <cellStyle name="_인원계획표 _적격 _광주평동품의1" xfId="829"/>
    <cellStyle name="_인원계획표 _적격 _광주평동품의1_07-평-시설물 방수공사" xfId="830"/>
    <cellStyle name="_인원계획표 _적격 _광주평동품의1_07-평-오배수펌프 교체공사" xfId="831"/>
    <cellStyle name="_인원계획표 _적격 _광주평동품의1_통영중앙시장(최종)" xfId="832"/>
    <cellStyle name="_인원계획표 _적격 _광주평동품의1_통영중앙시장(최종)_07-평-시설물 방수공사" xfId="833"/>
    <cellStyle name="_인원계획표 _적격 _광주평동품의1_통영중앙시장(최종)_07-평-오배수펌프 교체공사" xfId="834"/>
    <cellStyle name="_인원계획표 _적격 _광주평동품의1_통영중앙시장(최종)_통영중앙시장(최종)" xfId="835"/>
    <cellStyle name="_인원계획표 _적격 _광주평동품의1_통영중앙시장(최종)_통영중앙시장(최종)_07-평-시설물 방수공사" xfId="836"/>
    <cellStyle name="_인원계획표 _적격 _광주평동품의1_통영중앙시장(최종)_통영중앙시장(최종)_07-평-오배수펌프 교체공사" xfId="837"/>
    <cellStyle name="_인원계획표 _적격 _송학하수품의(설계넣고)" xfId="838"/>
    <cellStyle name="_인원계획표 _적격 _송학하수품의(설계넣고)_07-평-시설물 방수공사" xfId="839"/>
    <cellStyle name="_인원계획표 _적격 _송학하수품의(설계넣고)_07-평-오배수펌프 교체공사" xfId="840"/>
    <cellStyle name="_인원계획표 _적격 _송학하수품의(설계넣고)_통영중앙시장(최종)" xfId="841"/>
    <cellStyle name="_인원계획표 _적격 _송학하수품의(설계넣고)_통영중앙시장(최종)_07-평-시설물 방수공사" xfId="842"/>
    <cellStyle name="_인원계획표 _적격 _송학하수품의(설계넣고)_통영중앙시장(최종)_07-평-오배수펌프 교체공사" xfId="843"/>
    <cellStyle name="_인원계획표 _적격 _송학하수품의(설계넣고)_통영중앙시장(최종)_통영중앙시장(최종)" xfId="844"/>
    <cellStyle name="_인원계획표 _적격 _송학하수품의(설계넣고)_통영중앙시장(최종)_통영중앙시장(최종)_07-평-시설물 방수공사" xfId="845"/>
    <cellStyle name="_인원계획표 _적격 _송학하수품의(설계넣고)_통영중앙시장(최종)_통영중앙시장(최종)_07-평-오배수펌프 교체공사" xfId="846"/>
    <cellStyle name="_인원계획표 _적격 _통영중앙시장(최종)" xfId="847"/>
    <cellStyle name="_인원계획표 _적격 _통영중앙시장(최종)_07-평-시설물 방수공사" xfId="848"/>
    <cellStyle name="_인원계획표 _적격 _통영중앙시장(최종)_07-평-오배수펌프 교체공사" xfId="849"/>
    <cellStyle name="_인원계획표 _적격 _통영중앙시장(최종)_통영중앙시장(최종)" xfId="850"/>
    <cellStyle name="_인원계획표 _적격 _통영중앙시장(최종)_통영중앙시장(최종)_07-평-시설물 방수공사" xfId="851"/>
    <cellStyle name="_인원계획표 _적격 _통영중앙시장(최종)_통영중앙시장(최종)_07-평-오배수펌프 교체공사" xfId="852"/>
    <cellStyle name="_인원계획표 _통영중앙시장(최종)" xfId="853"/>
    <cellStyle name="_인원계획표 _통영중앙시장(최종)_07-평-시설물 방수공사" xfId="854"/>
    <cellStyle name="_인원계획표 _통영중앙시장(최종)_07-평-오배수펌프 교체공사" xfId="855"/>
    <cellStyle name="_인원계획표 _통영중앙시장(최종)_통영중앙시장(최종)" xfId="856"/>
    <cellStyle name="_인원계획표 _통영중앙시장(최종)_통영중앙시장(최종)_07-평-시설물 방수공사" xfId="857"/>
    <cellStyle name="_인원계획표 _통영중앙시장(최종)_통영중앙시장(최종)_07-평-오배수펌프 교체공사" xfId="858"/>
    <cellStyle name="_인터넷증명서 발급 위변조방지시스템 구축" xfId="859"/>
    <cellStyle name="_일비_이윤" xfId="860"/>
    <cellStyle name="_일산사업소(청소,세정공사)" xfId="861"/>
    <cellStyle name="_일위대가" xfId="862"/>
    <cellStyle name="_일위대가_01.건축내역서" xfId="863"/>
    <cellStyle name="_일위대가_01.건축내역서_01.전기내역서1" xfId="864"/>
    <cellStyle name="_일위대가_01.건축내역서1" xfId="865"/>
    <cellStyle name="_일위대가_01.전기내역서1" xfId="866"/>
    <cellStyle name="_일위대가_06-진 00여단 복지시설 및 정비고-건축내역-7월12일" xfId="867"/>
    <cellStyle name="_일위대가_'07덕적도공사-내역서" xfId="868"/>
    <cellStyle name="_일위대가_1.2 대중교통정보제공" xfId="869"/>
    <cellStyle name="_일위대가_2007년공사노임" xfId="870"/>
    <cellStyle name="_일위대가_mm(작업)" xfId="871"/>
    <cellStyle name="_입찰표지 " xfId="872"/>
    <cellStyle name="_입찰표지 _07-평-시설물 방수공사" xfId="873"/>
    <cellStyle name="_입찰표지 _07-평-오배수펌프 교체공사" xfId="874"/>
    <cellStyle name="_입찰표지 _광주평동투찰" xfId="875"/>
    <cellStyle name="_입찰표지 _광주평동투찰_07-평-시설물 방수공사" xfId="876"/>
    <cellStyle name="_입찰표지 _광주평동투찰_07-평-오배수펌프 교체공사" xfId="877"/>
    <cellStyle name="_입찰표지 _광주평동투찰_통영중앙시장(최종)" xfId="878"/>
    <cellStyle name="_입찰표지 _광주평동투찰_통영중앙시장(최종)_07-평-시설물 방수공사" xfId="879"/>
    <cellStyle name="_입찰표지 _광주평동투찰_통영중앙시장(최종)_07-평-오배수펌프 교체공사" xfId="880"/>
    <cellStyle name="_입찰표지 _광주평동투찰_통영중앙시장(최종)_통영중앙시장(최종)" xfId="881"/>
    <cellStyle name="_입찰표지 _광주평동투찰_통영중앙시장(최종)_통영중앙시장(최종)_07-평-시설물 방수공사" xfId="882"/>
    <cellStyle name="_입찰표지 _광주평동투찰_통영중앙시장(최종)_통영중앙시장(최종)_07-평-오배수펌프 교체공사" xfId="883"/>
    <cellStyle name="_입찰표지 _광주평동품의1" xfId="884"/>
    <cellStyle name="_입찰표지 _광주평동품의1_07-평-시설물 방수공사" xfId="885"/>
    <cellStyle name="_입찰표지 _광주평동품의1_07-평-오배수펌프 교체공사" xfId="886"/>
    <cellStyle name="_입찰표지 _광주평동품의1_통영중앙시장(최종)" xfId="887"/>
    <cellStyle name="_입찰표지 _광주평동품의1_통영중앙시장(최종)_07-평-시설물 방수공사" xfId="888"/>
    <cellStyle name="_입찰표지 _광주평동품의1_통영중앙시장(최종)_07-평-오배수펌프 교체공사" xfId="889"/>
    <cellStyle name="_입찰표지 _광주평동품의1_통영중앙시장(최종)_통영중앙시장(최종)" xfId="890"/>
    <cellStyle name="_입찰표지 _광주평동품의1_통영중앙시장(최종)_통영중앙시장(최종)_07-평-시설물 방수공사" xfId="891"/>
    <cellStyle name="_입찰표지 _광주평동품의1_통영중앙시장(최종)_통영중앙시장(최종)_07-평-오배수펌프 교체공사" xfId="892"/>
    <cellStyle name="_입찰표지 _송학하수품의(설계넣고)" xfId="893"/>
    <cellStyle name="_입찰표지 _송학하수품의(설계넣고)_07-평-시설물 방수공사" xfId="894"/>
    <cellStyle name="_입찰표지 _송학하수품의(설계넣고)_07-평-오배수펌프 교체공사" xfId="895"/>
    <cellStyle name="_입찰표지 _송학하수품의(설계넣고)_통영중앙시장(최종)" xfId="896"/>
    <cellStyle name="_입찰표지 _송학하수품의(설계넣고)_통영중앙시장(최종)_07-평-시설물 방수공사" xfId="897"/>
    <cellStyle name="_입찰표지 _송학하수품의(설계넣고)_통영중앙시장(최종)_07-평-오배수펌프 교체공사" xfId="898"/>
    <cellStyle name="_입찰표지 _송학하수품의(설계넣고)_통영중앙시장(최종)_통영중앙시장(최종)" xfId="899"/>
    <cellStyle name="_입찰표지 _송학하수품의(설계넣고)_통영중앙시장(최종)_통영중앙시장(최종)_07-평-시설물 방수공사" xfId="900"/>
    <cellStyle name="_입찰표지 _송학하수품의(설계넣고)_통영중앙시장(최종)_통영중앙시장(최종)_07-평-오배수펌프 교체공사" xfId="901"/>
    <cellStyle name="_입찰표지 _통영중앙시장(최종)" xfId="902"/>
    <cellStyle name="_입찰표지 _통영중앙시장(최종)_07-평-시설물 방수공사" xfId="903"/>
    <cellStyle name="_입찰표지 _통영중앙시장(최종)_07-평-오배수펌프 교체공사" xfId="904"/>
    <cellStyle name="_입찰표지 _통영중앙시장(최종)_통영중앙시장(최종)" xfId="905"/>
    <cellStyle name="_입찰표지 _통영중앙시장(최종)_통영중앙시장(최종)_07-평-시설물 방수공사" xfId="906"/>
    <cellStyle name="_입찰표지 _통영중앙시장(최종)_통영중앙시장(최종)_07-평-오배수펌프 교체공사" xfId="907"/>
    <cellStyle name="_자재단가" xfId="908"/>
    <cellStyle name="_자재비교표" xfId="909"/>
    <cellStyle name="_장현중(내역서+개요)" xfId="910"/>
    <cellStyle name="_재료물량산출내역서" xfId="911"/>
    <cellStyle name="_재무제표" xfId="912"/>
    <cellStyle name="_재활용저장고 -전기" xfId="913"/>
    <cellStyle name="_적격 " xfId="914"/>
    <cellStyle name="_적격 _07-평-시설물 방수공사" xfId="915"/>
    <cellStyle name="_적격 _07-평-오배수펌프 교체공사" xfId="916"/>
    <cellStyle name="_적격 _광주평동투찰" xfId="917"/>
    <cellStyle name="_적격 _광주평동투찰_07-평-시설물 방수공사" xfId="918"/>
    <cellStyle name="_적격 _광주평동투찰_07-평-오배수펌프 교체공사" xfId="919"/>
    <cellStyle name="_적격 _광주평동투찰_통영중앙시장(최종)" xfId="920"/>
    <cellStyle name="_적격 _광주평동투찰_통영중앙시장(최종)_07-평-시설물 방수공사" xfId="921"/>
    <cellStyle name="_적격 _광주평동투찰_통영중앙시장(최종)_07-평-오배수펌프 교체공사" xfId="922"/>
    <cellStyle name="_적격 _광주평동투찰_통영중앙시장(최종)_통영중앙시장(최종)" xfId="923"/>
    <cellStyle name="_적격 _광주평동투찰_통영중앙시장(최종)_통영중앙시장(최종)_07-평-시설물 방수공사" xfId="924"/>
    <cellStyle name="_적격 _광주평동투찰_통영중앙시장(최종)_통영중앙시장(최종)_07-평-오배수펌프 교체공사" xfId="925"/>
    <cellStyle name="_적격 _광주평동품의1" xfId="926"/>
    <cellStyle name="_적격 _광주평동품의1_07-평-시설물 방수공사" xfId="927"/>
    <cellStyle name="_적격 _광주평동품의1_07-평-오배수펌프 교체공사" xfId="928"/>
    <cellStyle name="_적격 _광주평동품의1_통영중앙시장(최종)" xfId="929"/>
    <cellStyle name="_적격 _광주평동품의1_통영중앙시장(최종)_07-평-시설물 방수공사" xfId="930"/>
    <cellStyle name="_적격 _광주평동품의1_통영중앙시장(최종)_07-평-오배수펌프 교체공사" xfId="931"/>
    <cellStyle name="_적격 _광주평동품의1_통영중앙시장(최종)_통영중앙시장(최종)" xfId="932"/>
    <cellStyle name="_적격 _광주평동품의1_통영중앙시장(최종)_통영중앙시장(최종)_07-평-시설물 방수공사" xfId="933"/>
    <cellStyle name="_적격 _광주평동품의1_통영중앙시장(최종)_통영중앙시장(최종)_07-평-오배수펌프 교체공사" xfId="934"/>
    <cellStyle name="_적격 _송학하수품의(설계넣고)" xfId="935"/>
    <cellStyle name="_적격 _송학하수품의(설계넣고)_07-평-시설물 방수공사" xfId="936"/>
    <cellStyle name="_적격 _송학하수품의(설계넣고)_07-평-오배수펌프 교체공사" xfId="937"/>
    <cellStyle name="_적격 _송학하수품의(설계넣고)_통영중앙시장(최종)" xfId="938"/>
    <cellStyle name="_적격 _송학하수품의(설계넣고)_통영중앙시장(최종)_07-평-시설물 방수공사" xfId="939"/>
    <cellStyle name="_적격 _송학하수품의(설계넣고)_통영중앙시장(최종)_07-평-오배수펌프 교체공사" xfId="940"/>
    <cellStyle name="_적격 _송학하수품의(설계넣고)_통영중앙시장(최종)_통영중앙시장(최종)" xfId="941"/>
    <cellStyle name="_적격 _송학하수품의(설계넣고)_통영중앙시장(최종)_통영중앙시장(최종)_07-평-시설물 방수공사" xfId="942"/>
    <cellStyle name="_적격 _송학하수품의(설계넣고)_통영중앙시장(최종)_통영중앙시장(최종)_07-평-오배수펌프 교체공사" xfId="943"/>
    <cellStyle name="_적격 _집행갑지 " xfId="944"/>
    <cellStyle name="_적격 _집행갑지 _07-평-시설물 방수공사" xfId="945"/>
    <cellStyle name="_적격 _집행갑지 _07-평-오배수펌프 교체공사" xfId="946"/>
    <cellStyle name="_적격 _집행갑지 _광주평동투찰" xfId="947"/>
    <cellStyle name="_적격 _집행갑지 _광주평동투찰_07-평-시설물 방수공사" xfId="948"/>
    <cellStyle name="_적격 _집행갑지 _광주평동투찰_07-평-오배수펌프 교체공사" xfId="949"/>
    <cellStyle name="_적격 _집행갑지 _광주평동투찰_통영중앙시장(최종)" xfId="950"/>
    <cellStyle name="_적격 _집행갑지 _광주평동투찰_통영중앙시장(최종)_07-평-시설물 방수공사" xfId="951"/>
    <cellStyle name="_적격 _집행갑지 _광주평동투찰_통영중앙시장(최종)_07-평-오배수펌프 교체공사" xfId="952"/>
    <cellStyle name="_적격 _집행갑지 _광주평동투찰_통영중앙시장(최종)_통영중앙시장(최종)" xfId="953"/>
    <cellStyle name="_적격 _집행갑지 _광주평동투찰_통영중앙시장(최종)_통영중앙시장(최종)_07-평-시설물 방수공사" xfId="954"/>
    <cellStyle name="_적격 _집행갑지 _광주평동투찰_통영중앙시장(최종)_통영중앙시장(최종)_07-평-오배수펌프 교체공사" xfId="955"/>
    <cellStyle name="_적격 _집행갑지 _광주평동품의1" xfId="956"/>
    <cellStyle name="_적격 _집행갑지 _광주평동품의1_07-평-시설물 방수공사" xfId="957"/>
    <cellStyle name="_적격 _집행갑지 _광주평동품의1_07-평-오배수펌프 교체공사" xfId="958"/>
    <cellStyle name="_적격 _집행갑지 _광주평동품의1_통영중앙시장(최종)" xfId="959"/>
    <cellStyle name="_적격 _집행갑지 _광주평동품의1_통영중앙시장(최종)_07-평-시설물 방수공사" xfId="960"/>
    <cellStyle name="_적격 _집행갑지 _광주평동품의1_통영중앙시장(최종)_07-평-오배수펌프 교체공사" xfId="961"/>
    <cellStyle name="_적격 _집행갑지 _광주평동품의1_통영중앙시장(최종)_통영중앙시장(최종)" xfId="962"/>
    <cellStyle name="_적격 _집행갑지 _광주평동품의1_통영중앙시장(최종)_통영중앙시장(최종)_07-평-시설물 방수공사" xfId="963"/>
    <cellStyle name="_적격 _집행갑지 _광주평동품의1_통영중앙시장(최종)_통영중앙시장(최종)_07-평-오배수펌프 교체공사" xfId="964"/>
    <cellStyle name="_적격 _집행갑지 _송학하수품의(설계넣고)" xfId="965"/>
    <cellStyle name="_적격 _집행갑지 _송학하수품의(설계넣고)_07-평-시설물 방수공사" xfId="966"/>
    <cellStyle name="_적격 _집행갑지 _송학하수품의(설계넣고)_07-평-오배수펌프 교체공사" xfId="967"/>
    <cellStyle name="_적격 _집행갑지 _송학하수품의(설계넣고)_통영중앙시장(최종)" xfId="968"/>
    <cellStyle name="_적격 _집행갑지 _송학하수품의(설계넣고)_통영중앙시장(최종)_07-평-시설물 방수공사" xfId="969"/>
    <cellStyle name="_적격 _집행갑지 _송학하수품의(설계넣고)_통영중앙시장(최종)_07-평-오배수펌프 교체공사" xfId="970"/>
    <cellStyle name="_적격 _집행갑지 _송학하수품의(설계넣고)_통영중앙시장(최종)_통영중앙시장(최종)" xfId="971"/>
    <cellStyle name="_적격 _집행갑지 _송학하수품의(설계넣고)_통영중앙시장(최종)_통영중앙시장(최종)_07-평-시설물 방수공사" xfId="972"/>
    <cellStyle name="_적격 _집행갑지 _송학하수품의(설계넣고)_통영중앙시장(최종)_통영중앙시장(최종)_07-평-오배수펌프 교체공사" xfId="973"/>
    <cellStyle name="_적격 _집행갑지 _통영중앙시장(최종)" xfId="974"/>
    <cellStyle name="_적격 _집행갑지 _통영중앙시장(최종)_07-평-시설물 방수공사" xfId="975"/>
    <cellStyle name="_적격 _집행갑지 _통영중앙시장(최종)_07-평-오배수펌프 교체공사" xfId="976"/>
    <cellStyle name="_적격 _집행갑지 _통영중앙시장(최종)_통영중앙시장(최종)" xfId="977"/>
    <cellStyle name="_적격 _집행갑지 _통영중앙시장(최종)_통영중앙시장(최종)_07-평-시설물 방수공사" xfId="978"/>
    <cellStyle name="_적격 _집행갑지 _통영중앙시장(최종)_통영중앙시장(최종)_07-평-오배수펌프 교체공사" xfId="979"/>
    <cellStyle name="_적격 _통영중앙시장(최종)" xfId="980"/>
    <cellStyle name="_적격 _통영중앙시장(최종)_07-평-시설물 방수공사" xfId="981"/>
    <cellStyle name="_적격 _통영중앙시장(최종)_07-평-오배수펌프 교체공사" xfId="982"/>
    <cellStyle name="_적격 _통영중앙시장(최종)_통영중앙시장(최종)" xfId="983"/>
    <cellStyle name="_적격 _통영중앙시장(최종)_통영중앙시장(최종)_07-평-시설물 방수공사" xfId="984"/>
    <cellStyle name="_적격 _통영중앙시장(최종)_통영중앙시장(최종)_07-평-오배수펌프 교체공사" xfId="985"/>
    <cellStyle name="_적격(화산) " xfId="986"/>
    <cellStyle name="_적격(화산) _07-평-시설물 방수공사" xfId="987"/>
    <cellStyle name="_적격(화산) _07-평-오배수펌프 교체공사" xfId="988"/>
    <cellStyle name="_적격(화산) _광주평동투찰" xfId="989"/>
    <cellStyle name="_적격(화산) _광주평동투찰_07-평-시설물 방수공사" xfId="990"/>
    <cellStyle name="_적격(화산) _광주평동투찰_07-평-오배수펌프 교체공사" xfId="991"/>
    <cellStyle name="_적격(화산) _광주평동투찰_통영중앙시장(최종)" xfId="992"/>
    <cellStyle name="_적격(화산) _광주평동투찰_통영중앙시장(최종)_07-평-시설물 방수공사" xfId="993"/>
    <cellStyle name="_적격(화산) _광주평동투찰_통영중앙시장(최종)_07-평-오배수펌프 교체공사" xfId="994"/>
    <cellStyle name="_적격(화산) _광주평동투찰_통영중앙시장(최종)_통영중앙시장(최종)" xfId="995"/>
    <cellStyle name="_적격(화산) _광주평동투찰_통영중앙시장(최종)_통영중앙시장(최종)_07-평-시설물 방수공사" xfId="996"/>
    <cellStyle name="_적격(화산) _광주평동투찰_통영중앙시장(최종)_통영중앙시장(최종)_07-평-오배수펌프 교체공사" xfId="997"/>
    <cellStyle name="_적격(화산) _광주평동품의1" xfId="998"/>
    <cellStyle name="_적격(화산) _광주평동품의1_07-평-시설물 방수공사" xfId="999"/>
    <cellStyle name="_적격(화산) _광주평동품의1_07-평-오배수펌프 교체공사" xfId="1000"/>
    <cellStyle name="_적격(화산) _광주평동품의1_통영중앙시장(최종)" xfId="1001"/>
    <cellStyle name="_적격(화산) _광주평동품의1_통영중앙시장(최종)_07-평-시설물 방수공사" xfId="1002"/>
    <cellStyle name="_적격(화산) _광주평동품의1_통영중앙시장(최종)_07-평-오배수펌프 교체공사" xfId="1003"/>
    <cellStyle name="_적격(화산) _광주평동품의1_통영중앙시장(최종)_통영중앙시장(최종)" xfId="1004"/>
    <cellStyle name="_적격(화산) _광주평동품의1_통영중앙시장(최종)_통영중앙시장(최종)_07-평-시설물 방수공사" xfId="1005"/>
    <cellStyle name="_적격(화산) _광주평동품의1_통영중앙시장(최종)_통영중앙시장(최종)_07-평-오배수펌프 교체공사" xfId="1006"/>
    <cellStyle name="_적격(화산) _송학하수품의(설계넣고)" xfId="1007"/>
    <cellStyle name="_적격(화산) _송학하수품의(설계넣고)_07-평-시설물 방수공사" xfId="1008"/>
    <cellStyle name="_적격(화산) _송학하수품의(설계넣고)_07-평-오배수펌프 교체공사" xfId="1009"/>
    <cellStyle name="_적격(화산) _송학하수품의(설계넣고)_통영중앙시장(최종)" xfId="1010"/>
    <cellStyle name="_적격(화산) _송학하수품의(설계넣고)_통영중앙시장(최종)_07-평-시설물 방수공사" xfId="1011"/>
    <cellStyle name="_적격(화산) _송학하수품의(설계넣고)_통영중앙시장(최종)_07-평-오배수펌프 교체공사" xfId="1012"/>
    <cellStyle name="_적격(화산) _송학하수품의(설계넣고)_통영중앙시장(최종)_통영중앙시장(최종)" xfId="1013"/>
    <cellStyle name="_적격(화산) _송학하수품의(설계넣고)_통영중앙시장(최종)_통영중앙시장(최종)_07-평-시설물 방수공사" xfId="1014"/>
    <cellStyle name="_적격(화산) _송학하수품의(설계넣고)_통영중앙시장(최종)_통영중앙시장(최종)_07-평-오배수펌프 교체공사" xfId="1015"/>
    <cellStyle name="_적격(화산) _통영중앙시장(최종)" xfId="1016"/>
    <cellStyle name="_적격(화산) _통영중앙시장(최종)_07-평-시설물 방수공사" xfId="1017"/>
    <cellStyle name="_적격(화산) _통영중앙시장(최종)_07-평-오배수펌프 교체공사" xfId="1018"/>
    <cellStyle name="_적격(화산) _통영중앙시장(최종)_통영중앙시장(최종)" xfId="1019"/>
    <cellStyle name="_적격(화산) _통영중앙시장(최종)_통영중앙시장(최종)_07-평-시설물 방수공사" xfId="1020"/>
    <cellStyle name="_적격(화산) _통영중앙시장(최종)_통영중앙시장(최종)_07-평-오배수펌프 교체공사" xfId="1021"/>
    <cellStyle name="_전기내역서" xfId="1022"/>
    <cellStyle name="_전기사용용량계산-0731" xfId="1023"/>
    <cellStyle name="_전기자재" xfId="1024"/>
    <cellStyle name="_전동지게차" xfId="1025"/>
    <cellStyle name="_전송기타예산내역서" xfId="1026"/>
    <cellStyle name="_전시장설치" xfId="1027"/>
    <cellStyle name="_전압강하계산서" xfId="1028"/>
    <cellStyle name="_전체 개괄 내역(삼성SDS)" xfId="1029"/>
    <cellStyle name="_정비고-토목" xfId="1030"/>
    <cellStyle name="_정산내역" xfId="1031"/>
    <cellStyle name="_제6항공전단(최종)" xfId="1032"/>
    <cellStyle name="_제조" xfId="1033"/>
    <cellStyle name="_제조(LG엔시스)" xfId="1034"/>
    <cellStyle name="_제조_06-목-부두 전기시설 개선 건축공사(내역서)" xfId="1035"/>
    <cellStyle name="_제조_mm(작업)" xfId="1036"/>
    <cellStyle name="_제조_개요" xfId="1037"/>
    <cellStyle name="_제조원가" xfId="1038"/>
    <cellStyle name="_제출용병천하수(지역관로1)" xfId="1039"/>
    <cellStyle name="_제출용병천하수(지역관로1)_07-평-시설물 방수공사" xfId="1040"/>
    <cellStyle name="_제출용병천하수(지역관로1)_07-평-오배수펌프 교체공사" xfId="1041"/>
    <cellStyle name="_제출용병천하수(지역관로1)_광주평동투찰" xfId="1042"/>
    <cellStyle name="_제출용병천하수(지역관로1)_광주평동투찰_07-평-시설물 방수공사" xfId="1043"/>
    <cellStyle name="_제출용병천하수(지역관로1)_광주평동투찰_07-평-오배수펌프 교체공사" xfId="1044"/>
    <cellStyle name="_제출용병천하수(지역관로1)_광주평동투찰_통영중앙시장(최종)" xfId="1045"/>
    <cellStyle name="_제출용병천하수(지역관로1)_광주평동투찰_통영중앙시장(최종)_07-평-시설물 방수공사" xfId="1046"/>
    <cellStyle name="_제출용병천하수(지역관로1)_광주평동투찰_통영중앙시장(최종)_07-평-오배수펌프 교체공사" xfId="1047"/>
    <cellStyle name="_제출용병천하수(지역관로1)_광주평동투찰_통영중앙시장(최종)_통영중앙시장(최종)" xfId="1048"/>
    <cellStyle name="_제출용병천하수(지역관로1)_광주평동투찰_통영중앙시장(최종)_통영중앙시장(최종)_07-평-시설물 방수공사" xfId="1049"/>
    <cellStyle name="_제출용병천하수(지역관로1)_광주평동투찰_통영중앙시장(최종)_통영중앙시장(최종)_07-평-오배수펌프 교체공사" xfId="1050"/>
    <cellStyle name="_제출용병천하수(지역관로1)_광주평동품의1" xfId="1051"/>
    <cellStyle name="_제출용병천하수(지역관로1)_광주평동품의1_07-평-시설물 방수공사" xfId="1052"/>
    <cellStyle name="_제출용병천하수(지역관로1)_광주평동품의1_07-평-오배수펌프 교체공사" xfId="1053"/>
    <cellStyle name="_제출용병천하수(지역관로1)_광주평동품의1_통영중앙시장(최종)" xfId="1054"/>
    <cellStyle name="_제출용병천하수(지역관로1)_광주평동품의1_통영중앙시장(최종)_07-평-시설물 방수공사" xfId="1055"/>
    <cellStyle name="_제출용병천하수(지역관로1)_광주평동품의1_통영중앙시장(최종)_07-평-오배수펌프 교체공사" xfId="1056"/>
    <cellStyle name="_제출용병천하수(지역관로1)_광주평동품의1_통영중앙시장(최종)_통영중앙시장(최종)" xfId="1057"/>
    <cellStyle name="_제출용병천하수(지역관로1)_광주평동품의1_통영중앙시장(최종)_통영중앙시장(최종)_07-평-시설물 방수공사" xfId="1058"/>
    <cellStyle name="_제출용병천하수(지역관로1)_광주평동품의1_통영중앙시장(최종)_통영중앙시장(최종)_07-평-오배수펌프 교체공사" xfId="1059"/>
    <cellStyle name="_제출용병천하수(지역관로1)_송학하수품의(설계넣고)" xfId="1060"/>
    <cellStyle name="_제출용병천하수(지역관로1)_송학하수품의(설계넣고)_07-평-시설물 방수공사" xfId="1061"/>
    <cellStyle name="_제출용병천하수(지역관로1)_송학하수품의(설계넣고)_07-평-오배수펌프 교체공사" xfId="1062"/>
    <cellStyle name="_제출용병천하수(지역관로1)_송학하수품의(설계넣고)_통영중앙시장(최종)" xfId="1063"/>
    <cellStyle name="_제출용병천하수(지역관로1)_송학하수품의(설계넣고)_통영중앙시장(최종)_07-평-시설물 방수공사" xfId="1064"/>
    <cellStyle name="_제출용병천하수(지역관로1)_송학하수품의(설계넣고)_통영중앙시장(최종)_07-평-오배수펌프 교체공사" xfId="1065"/>
    <cellStyle name="_제출용병천하수(지역관로1)_송학하수품의(설계넣고)_통영중앙시장(최종)_통영중앙시장(최종)" xfId="1066"/>
    <cellStyle name="_제출용병천하수(지역관로1)_송학하수품의(설계넣고)_통영중앙시장(최종)_통영중앙시장(최종)_07-평-시설물 방수공사" xfId="1067"/>
    <cellStyle name="_제출용병천하수(지역관로1)_송학하수품의(설계넣고)_통영중앙시장(최종)_통영중앙시장(최종)_07-평-오배수펌프 교체공사" xfId="1068"/>
    <cellStyle name="_제출용병천하수(지역관로1)_통영중앙시장(최종)" xfId="1069"/>
    <cellStyle name="_제출용병천하수(지역관로1)_통영중앙시장(최종)_07-평-시설물 방수공사" xfId="1070"/>
    <cellStyle name="_제출용병천하수(지역관로1)_통영중앙시장(최종)_07-평-오배수펌프 교체공사" xfId="1071"/>
    <cellStyle name="_제출용병천하수(지역관로1)_통영중앙시장(최종)_통영중앙시장(최종)" xfId="1072"/>
    <cellStyle name="_제출용병천하수(지역관로1)_통영중앙시장(최종)_통영중앙시장(최종)_07-평-시설물 방수공사" xfId="1073"/>
    <cellStyle name="_제출용병천하수(지역관로1)_통영중앙시장(최종)_통영중앙시장(최종)_07-평-오배수펌프 교체공사" xfId="1074"/>
    <cellStyle name="_중기단가산출서" xfId="1075"/>
    <cellStyle name="_지하시설물통합및굴착복구관리 설계내역서_1.1" xfId="1076"/>
    <cellStyle name="_진-소화제품제작설치ver3.0(070810)" xfId="1077"/>
    <cellStyle name="_집행갑지 " xfId="1078"/>
    <cellStyle name="_집행갑지 _07-평-시설물 방수공사" xfId="1079"/>
    <cellStyle name="_집행갑지 _07-평-오배수펌프 교체공사" xfId="1080"/>
    <cellStyle name="_집행갑지 _광주평동투찰" xfId="1081"/>
    <cellStyle name="_집행갑지 _광주평동투찰_07-평-시설물 방수공사" xfId="1082"/>
    <cellStyle name="_집행갑지 _광주평동투찰_07-평-오배수펌프 교체공사" xfId="1083"/>
    <cellStyle name="_집행갑지 _광주평동투찰_통영중앙시장(최종)" xfId="1084"/>
    <cellStyle name="_집행갑지 _광주평동투찰_통영중앙시장(최종)_07-평-시설물 방수공사" xfId="1085"/>
    <cellStyle name="_집행갑지 _광주평동투찰_통영중앙시장(최종)_07-평-오배수펌프 교체공사" xfId="1086"/>
    <cellStyle name="_집행갑지 _광주평동투찰_통영중앙시장(최종)_통영중앙시장(최종)" xfId="1087"/>
    <cellStyle name="_집행갑지 _광주평동투찰_통영중앙시장(최종)_통영중앙시장(최종)_07-평-시설물 방수공사" xfId="1088"/>
    <cellStyle name="_집행갑지 _광주평동투찰_통영중앙시장(최종)_통영중앙시장(최종)_07-평-오배수펌프 교체공사" xfId="1089"/>
    <cellStyle name="_집행갑지 _광주평동품의1" xfId="1090"/>
    <cellStyle name="_집행갑지 _광주평동품의1_07-평-시설물 방수공사" xfId="1091"/>
    <cellStyle name="_집행갑지 _광주평동품의1_07-평-오배수펌프 교체공사" xfId="1092"/>
    <cellStyle name="_집행갑지 _광주평동품의1_통영중앙시장(최종)" xfId="1093"/>
    <cellStyle name="_집행갑지 _광주평동품의1_통영중앙시장(최종)_07-평-시설물 방수공사" xfId="1094"/>
    <cellStyle name="_집행갑지 _광주평동품의1_통영중앙시장(최종)_07-평-오배수펌프 교체공사" xfId="1095"/>
    <cellStyle name="_집행갑지 _광주평동품의1_통영중앙시장(최종)_통영중앙시장(최종)" xfId="1096"/>
    <cellStyle name="_집행갑지 _광주평동품의1_통영중앙시장(최종)_통영중앙시장(최종)_07-평-시설물 방수공사" xfId="1097"/>
    <cellStyle name="_집행갑지 _광주평동품의1_통영중앙시장(최종)_통영중앙시장(최종)_07-평-오배수펌프 교체공사" xfId="1098"/>
    <cellStyle name="_집행갑지 _송학하수품의(설계넣고)" xfId="1099"/>
    <cellStyle name="_집행갑지 _송학하수품의(설계넣고)_07-평-시설물 방수공사" xfId="1100"/>
    <cellStyle name="_집행갑지 _송학하수품의(설계넣고)_07-평-오배수펌프 교체공사" xfId="1101"/>
    <cellStyle name="_집행갑지 _송학하수품의(설계넣고)_통영중앙시장(최종)" xfId="1102"/>
    <cellStyle name="_집행갑지 _송학하수품의(설계넣고)_통영중앙시장(최종)_07-평-시설물 방수공사" xfId="1103"/>
    <cellStyle name="_집행갑지 _송학하수품의(설계넣고)_통영중앙시장(최종)_07-평-오배수펌프 교체공사" xfId="1104"/>
    <cellStyle name="_집행갑지 _송학하수품의(설계넣고)_통영중앙시장(최종)_통영중앙시장(최종)" xfId="1105"/>
    <cellStyle name="_집행갑지 _송학하수품의(설계넣고)_통영중앙시장(최종)_통영중앙시장(최종)_07-평-시설물 방수공사" xfId="1106"/>
    <cellStyle name="_집행갑지 _송학하수품의(설계넣고)_통영중앙시장(최종)_통영중앙시장(최종)_07-평-오배수펌프 교체공사" xfId="1107"/>
    <cellStyle name="_집행갑지 _통영중앙시장(최종)" xfId="1108"/>
    <cellStyle name="_집행갑지 _통영중앙시장(최종)_07-평-시설물 방수공사" xfId="1109"/>
    <cellStyle name="_집행갑지 _통영중앙시장(최종)_07-평-오배수펌프 교체공사" xfId="1110"/>
    <cellStyle name="_집행갑지 _통영중앙시장(최종)_통영중앙시장(최종)" xfId="1111"/>
    <cellStyle name="_집행갑지 _통영중앙시장(최종)_통영중앙시장(최종)_07-평-시설물 방수공사" xfId="1112"/>
    <cellStyle name="_집행갑지 _통영중앙시장(최종)_통영중앙시장(최종)_07-평-오배수펌프 교체공사" xfId="1113"/>
    <cellStyle name="_차페실공사" xfId="1114"/>
    <cellStyle name="_총공사비내역서" xfId="1115"/>
    <cellStyle name="_총괄표 양식" xfId="1116"/>
    <cellStyle name="_춘천전화국증축통신+개요" xfId="1117"/>
    <cellStyle name="_춘천합동내역+개요(수정한최종)" xfId="1118"/>
    <cellStyle name="_충주시소태면" xfId="1119"/>
    <cellStyle name="_침사인양기" xfId="1120"/>
    <cellStyle name="_침입감시 견적서" xfId="1121"/>
    <cellStyle name="_케이블내역서(경부)" xfId="1122"/>
    <cellStyle name="_케이블부문" xfId="1123"/>
    <cellStyle name="_케이블부문(경부선)" xfId="1124"/>
    <cellStyle name="_코리아링크" xfId="1125"/>
    <cellStyle name="_코오롱 V1280 견적" xfId="1126"/>
    <cellStyle name="_터널제트팬(final_2004.08.06))" xfId="1127"/>
    <cellStyle name="_통신(일위대가) 통신_(최종본)" xfId="1128"/>
    <cellStyle name="_통탄 광 설계서" xfId="1129"/>
    <cellStyle name="_투입인력의 수와 기간에 의한산정_ver3.0" xfId="1130"/>
    <cellStyle name="_특수통상자동구분기_작업완료" xfId="1131"/>
    <cellStyle name="_파속기(우편물자동파속기)" xfId="1132"/>
    <cellStyle name="_파주 GIS 시스템설계서(도로,상,하수 시스템)_050406" xfId="1133"/>
    <cellStyle name="_파주시_도로 및 상,하수 범용 도입_050314" xfId="1134"/>
    <cellStyle name="_폐기물내역서" xfId="1135"/>
    <cellStyle name="_하우서버-2003Q4-1229(TTA-DELL 4CPU)계약견적서" xfId="1136"/>
    <cellStyle name="_한국지식재산센터(KIPS) 전산 장비 도입" xfId="1137"/>
    <cellStyle name="_해군LAN공사견적서" xfId="1138"/>
    <cellStyle name="_행정중심복합도시 정부청사건립 공간계획 및 설계지침 작성용역_ver3.0_last" xfId="1139"/>
    <cellStyle name="_현관" xfId="1140"/>
    <cellStyle name="_현대오피텔 민원현장실사" xfId="1141"/>
    <cellStyle name="_현대타운빌 실행" xfId="1142"/>
    <cellStyle name="_현장설비(1.VDS), 자재단가, 노임" xfId="1143"/>
    <cellStyle name="_현장설비(1.VDS)-0411" xfId="1144"/>
    <cellStyle name="_현장설비(3.CCTV)-0411" xfId="1145"/>
    <cellStyle name="_현장설비(4.VMS)-0411" xfId="1146"/>
    <cellStyle name="_현장시스템 구축내역서(공공지역방범서비스)_v15.0(소수점 절삭)" xfId="1147"/>
    <cellStyle name="_현장시스템 구축설계서(방범)_v1.0" xfId="1148"/>
    <cellStyle name="_호남선두계역외2개소연결통로" xfId="1149"/>
    <cellStyle name="_호남선전철화송정리역사111" xfId="1150"/>
    <cellStyle name="_화성 동탄 U-City DB견적서_토지공사_HIST_최종본" xfId="1151"/>
    <cellStyle name="_환경개선전기공사" xfId="1152"/>
    <cellStyle name="_효성(KKN)" xfId="1153"/>
    <cellStyle name="_효성결산자료" xfId="1154"/>
    <cellStyle name="_흙막이공사(일위)" xfId="1155"/>
    <cellStyle name="¨" xfId="1156"/>
    <cellStyle name="¨_01.건축내역서" xfId="1157"/>
    <cellStyle name="¨_01.건축내역서_01.전기내역서1" xfId="1158"/>
    <cellStyle name="¨_01.건축내역서1" xfId="1159"/>
    <cellStyle name="¨_01.전기내역서1" xfId="1160"/>
    <cellStyle name="¨_06-진 00여단 복지시설 및 정비고-건축내역-7월12일" xfId="1161"/>
    <cellStyle name="´þ·?" xfId="1162"/>
    <cellStyle name="’E‰Y [0.00]_laroux" xfId="1163"/>
    <cellStyle name="’E‰Y_laroux" xfId="1164"/>
    <cellStyle name="¤@?e_TEST-1 " xfId="1165"/>
    <cellStyle name="△백분율" xfId="1166"/>
    <cellStyle name="△콤마" xfId="1167"/>
    <cellStyle name="°ia¤¼o¼ya¡" xfId="1168"/>
    <cellStyle name="°ia¤aa·a1" xfId="1169"/>
    <cellStyle name="°ia¤aa·a2" xfId="1170"/>
    <cellStyle name="" xfId="1171"/>
    <cellStyle name="_(전기)총괄원가계산서" xfId="1172"/>
    <cellStyle name="_00.(건축,토목,기계)총괄원가계산서" xfId="1173"/>
    <cellStyle name="_01.건축내역서" xfId="1174"/>
    <cellStyle name="_01.건축내역서_01.전기내역서1" xfId="1175"/>
    <cellStyle name="_01.건축내역서1" xfId="1176"/>
    <cellStyle name="_01.전기내역서1" xfId="1177"/>
    <cellStyle name="_06-목-부두 전기시설 개선 건축공사(내역서)" xfId="1178"/>
    <cellStyle name="_06-진 00여단 복지시설 및 정비고-건축내역-7월12일" xfId="1179"/>
    <cellStyle name="_1_터널교통관리시설구축_공사설계서(달성12터널외2개소)" xfId="1180"/>
    <cellStyle name="_1_터널교통관리시설구축_공사설계서(달성12터널외2개소)_01.건축내역서" xfId="1181"/>
    <cellStyle name="_1_터널교통관리시설구축_공사설계서(달성12터널외2개소)_01.건축내역서_01.전기내역서1" xfId="1182"/>
    <cellStyle name="_1_터널교통관리시설구축_공사설계서(달성12터널외2개소)_01.건축내역서1" xfId="1183"/>
    <cellStyle name="_1_터널교통관리시설구축_공사설계서(달성12터널외2개소)_01.전기내역서1" xfId="1184"/>
    <cellStyle name="_1_터널교통관리시설구축_공사설계서(달성12터널외2개소)_06-진 00여단 복지시설 및 정비고-건축내역-7월12일" xfId="1185"/>
    <cellStyle name="_1_터널교통관리시설구축_공사설계서(달성12터널외2개소)_4.동탄외부연계도로_설계예산내역서(070430)" xfId="1186"/>
    <cellStyle name="_1_터널교통관리시설구축_공사설계서(달성12터널외2개소)_4.동탄외부연계도로_일위대가(070426)" xfId="1187"/>
    <cellStyle name="_1_터널교통관리시설구축_공사설계서(달성12터널외2개소)_5.1 총괄공사원가계산서 양식" xfId="1188"/>
    <cellStyle name="_2006노임단가" xfId="1189"/>
    <cellStyle name="_2007년공사노임" xfId="1190"/>
    <cellStyle name="_mm(작업)" xfId="1191"/>
    <cellStyle name="_개요" xfId="1192"/>
    <cellStyle name="_불법주정차 일위대가-교정용" xfId="1193"/>
    <cellStyle name="_자재단가" xfId="1194"/>
    <cellStyle name="_함정외주정비" xfId="1195"/>
    <cellStyle name="0%" xfId="1196"/>
    <cellStyle name="0,0_x000d__x000a_NA_x000d__x000a_" xfId="1197"/>
    <cellStyle name="0.0" xfId="1198"/>
    <cellStyle name="0.0%" xfId="1199"/>
    <cellStyle name="0.00" xfId="1200"/>
    <cellStyle name="0.00%" xfId="1201"/>
    <cellStyle name="0.000%" xfId="1202"/>
    <cellStyle name="0.0000%" xfId="1203"/>
    <cellStyle name="¾E°CE¸°e¹yAI" xfId="1204"/>
    <cellStyle name="1" xfId="1205"/>
    <cellStyle name="1_01.통신공사작업_ver1.0" xfId="1206"/>
    <cellStyle name="1_07-덕-시설물보수공사" xfId="1207"/>
    <cellStyle name="1_'07덕적도공사-내역서_ver.1.0" xfId="1208"/>
    <cellStyle name="1_'07덕적도공사-내역서_ver.1.0_2003소각로" xfId="1209"/>
    <cellStyle name="1_1.2 대중교통정보제공" xfId="1210"/>
    <cellStyle name="1_1.2 대중교통정보제공_2003소각로" xfId="1211"/>
    <cellStyle name="1_1.건축내역" xfId="1212"/>
    <cellStyle name="1_book1" xfId="1213"/>
    <cellStyle name="1_mm(작업)" xfId="1214"/>
    <cellStyle name="1_가월리배수펌프(04.23)" xfId="1215"/>
    <cellStyle name="1_가월리배수펌프(04.23)_2003소각로" xfId="1216"/>
    <cellStyle name="1_가월리배수펌프(04.23)_ocr독취기" xfId="1217"/>
    <cellStyle name="1_가월리배수펌프(04.23)_ocr독취기_2003소각로" xfId="1218"/>
    <cellStyle name="1_가월리배수펌프(04.23)_공과금수납기" xfId="1219"/>
    <cellStyle name="1_가월리배수펌프(04.23)_공과금수납기_2003소각로" xfId="1220"/>
    <cellStyle name="1_가월리배수펌프(04.23)_산경_OCR" xfId="1221"/>
    <cellStyle name="1_가월리배수펌프(04.23)_산경_OCR_2003소각로" xfId="1222"/>
    <cellStyle name="1_가월리배수펌프(04.23)_산경_공과금수납기" xfId="1223"/>
    <cellStyle name="1_가월리배수펌프(04.23)_산경_공과금수납기." xfId="1224"/>
    <cellStyle name="1_가월리배수펌프(04.23)_산경_공과금수납기._2003소각로" xfId="1225"/>
    <cellStyle name="1_가월리배수펌프(04.23)_산경_공과금수납기_2003소각로" xfId="1226"/>
    <cellStyle name="1_가월리배수펌프(04.23)_산경_공과금수납기_최종" xfId="1227"/>
    <cellStyle name="1_가월리배수펌프(04.23)_산경_공과금수납기_최종_2003소각로" xfId="1228"/>
    <cellStyle name="1_가월리배수펌프(04.23)_산경_공과금수납기2" xfId="1229"/>
    <cellStyle name="1_가월리배수펌프(04.23)_산경_공과금수납기2_2003소각로" xfId="1230"/>
    <cellStyle name="1_개요" xfId="1231"/>
    <cellStyle name="1_계수대로" xfId="1232"/>
    <cellStyle name="1_농업용크레인" xfId="1233"/>
    <cellStyle name="1_단가조사표" xfId="1234"/>
    <cellStyle name="1_도암강진(흥산건설)" xfId="1235"/>
    <cellStyle name="1_도암강진(흥산건설)_2003소각로" xfId="1236"/>
    <cellStyle name="1_도암강진(흥산건설)_ocr독취기" xfId="1237"/>
    <cellStyle name="1_도암강진(흥산건설)_ocr독취기_2003소각로" xfId="1238"/>
    <cellStyle name="1_도암강진(흥산건설)_공과금수납기" xfId="1239"/>
    <cellStyle name="1_도암강진(흥산건설)_공과금수납기_2003소각로" xfId="1240"/>
    <cellStyle name="1_도암강진(흥산건설)_산경_OCR" xfId="1241"/>
    <cellStyle name="1_도암강진(흥산건설)_산경_OCR_2003소각로" xfId="1242"/>
    <cellStyle name="1_도암강진(흥산건설)_산경_공과금수납기" xfId="1243"/>
    <cellStyle name="1_도암강진(흥산건설)_산경_공과금수납기." xfId="1244"/>
    <cellStyle name="1_도암강진(흥산건설)_산경_공과금수납기._2003소각로" xfId="1245"/>
    <cellStyle name="1_도암강진(흥산건설)_산경_공과금수납기_2003소각로" xfId="1246"/>
    <cellStyle name="1_도암강진(흥산건설)_산경_공과금수납기_최종" xfId="1247"/>
    <cellStyle name="1_도암강진(흥산건설)_산경_공과금수납기_최종_2003소각로" xfId="1248"/>
    <cellStyle name="1_도암강진(흥산건설)_산경_공과금수납기2" xfId="1249"/>
    <cellStyle name="1_도암강진(흥산건설)_산경_공과금수납기2_2003소각로" xfId="1250"/>
    <cellStyle name="1_백제큰길내역서" xfId="1251"/>
    <cellStyle name="1_백제큰길내역서_2003소각로" xfId="1252"/>
    <cellStyle name="1_백제큰길내역서_ocr독취기" xfId="1253"/>
    <cellStyle name="1_백제큰길내역서_ocr독취기_2003소각로" xfId="1254"/>
    <cellStyle name="1_백제큰길내역서_공과금수납기" xfId="1255"/>
    <cellStyle name="1_백제큰길내역서_공과금수납기_2003소각로" xfId="1256"/>
    <cellStyle name="1_백제큰길내역서_산경_OCR" xfId="1257"/>
    <cellStyle name="1_백제큰길내역서_산경_OCR_2003소각로" xfId="1258"/>
    <cellStyle name="1_백제큰길내역서_산경_공과금수납기" xfId="1259"/>
    <cellStyle name="1_백제큰길내역서_산경_공과금수납기." xfId="1260"/>
    <cellStyle name="1_백제큰길내역서_산경_공과금수납기._2003소각로" xfId="1261"/>
    <cellStyle name="1_백제큰길내역서_산경_공과금수납기_2003소각로" xfId="1262"/>
    <cellStyle name="1_백제큰길내역서_산경_공과금수납기_최종" xfId="1263"/>
    <cellStyle name="1_백제큰길내역서_산경_공과금수납기_최종_2003소각로" xfId="1264"/>
    <cellStyle name="1_백제큰길내역서_산경_공과금수납기2" xfId="1265"/>
    <cellStyle name="1_백제큰길내역서_산경_공과금수납기2_2003소각로" xfId="1266"/>
    <cellStyle name="1_부안-태인1산출" xfId="1267"/>
    <cellStyle name="1_삼융건설(백제큰길)" xfId="1268"/>
    <cellStyle name="1_삼융건설(백제큰길)_2003소각로" xfId="1269"/>
    <cellStyle name="1_삼융건설(백제큰길)_ocr독취기" xfId="1270"/>
    <cellStyle name="1_삼융건설(백제큰길)_ocr독취기_2003소각로" xfId="1271"/>
    <cellStyle name="1_삼융건설(백제큰길)_공과금수납기" xfId="1272"/>
    <cellStyle name="1_삼융건설(백제큰길)_공과금수납기_2003소각로" xfId="1273"/>
    <cellStyle name="1_삼융건설(백제큰길)_산경_OCR" xfId="1274"/>
    <cellStyle name="1_삼융건설(백제큰길)_산경_OCR_2003소각로" xfId="1275"/>
    <cellStyle name="1_삼융건설(백제큰길)_산경_공과금수납기" xfId="1276"/>
    <cellStyle name="1_삼융건설(백제큰길)_산경_공과금수납기." xfId="1277"/>
    <cellStyle name="1_삼융건설(백제큰길)_산경_공과금수납기._2003소각로" xfId="1278"/>
    <cellStyle name="1_삼융건설(백제큰길)_산경_공과금수납기_2003소각로" xfId="1279"/>
    <cellStyle name="1_삼융건설(백제큰길)_산경_공과금수납기_최종" xfId="1280"/>
    <cellStyle name="1_삼융건설(백제큰길)_산경_공과금수납기_최종_2003소각로" xfId="1281"/>
    <cellStyle name="1_삼융건설(백제큰길)_산경_공과금수납기2" xfId="1282"/>
    <cellStyle name="1_삼융건설(백제큰길)_산경_공과금수납기2_2003소각로" xfId="1283"/>
    <cellStyle name="1_소화제품" xfId="1284"/>
    <cellStyle name="1_송정리역사(토목완료林)" xfId="1285"/>
    <cellStyle name="1_송정리역사(토목완료林)_2003소각로" xfId="1286"/>
    <cellStyle name="1_송정리역사(토목완료林)_ocr독취기" xfId="1287"/>
    <cellStyle name="1_송정리역사(토목완료林)_ocr독취기_2003소각로" xfId="1288"/>
    <cellStyle name="1_송정리역사(토목완료林)_공과금수납기" xfId="1289"/>
    <cellStyle name="1_송정리역사(토목완료林)_공과금수납기_2003소각로" xfId="1290"/>
    <cellStyle name="1_송정리역사(토목완료林)_산경_OCR" xfId="1291"/>
    <cellStyle name="1_송정리역사(토목완료林)_산경_OCR_2003소각로" xfId="1292"/>
    <cellStyle name="1_송정리역사(토목완료林)_산경_공과금수납기" xfId="1293"/>
    <cellStyle name="1_송정리역사(토목완료林)_산경_공과금수납기." xfId="1294"/>
    <cellStyle name="1_송정리역사(토목완료林)_산경_공과금수납기._2003소각로" xfId="1295"/>
    <cellStyle name="1_송정리역사(토목완료林)_산경_공과금수납기_2003소각로" xfId="1296"/>
    <cellStyle name="1_송정리역사(토목완료林)_산경_공과금수납기_최종" xfId="1297"/>
    <cellStyle name="1_송정리역사(토목완료林)_산경_공과금수납기_최종_2003소각로" xfId="1298"/>
    <cellStyle name="1_송정리역사(토목완료林)_산경_공과금수납기2" xfId="1299"/>
    <cellStyle name="1_송정리역사(토목완료林)_산경_공과금수납기2_2003소각로" xfId="1300"/>
    <cellStyle name="1_숙소전기공사" xfId="1301"/>
    <cellStyle name="1_시민계략공사" xfId="1302"/>
    <cellStyle name="1_시민계략공사_07-덕-시설물보수공사" xfId="1303"/>
    <cellStyle name="1_시민계략공사_'07덕적도공사-내역서_ver.1.0" xfId="1304"/>
    <cellStyle name="1_시민계략공사_1.2 대중교통정보제공" xfId="1305"/>
    <cellStyle name="1_시민계략공사_mm(작업)" xfId="1306"/>
    <cellStyle name="1_시민계략공사_도암강진(흥산건설)" xfId="1307"/>
    <cellStyle name="1_시민계략공사_도암강진(흥산건설)_해남내역서" xfId="1308"/>
    <cellStyle name="1_시민계략공사_부안-태인1산출" xfId="1309"/>
    <cellStyle name="1_시민계략공사_전기-한남" xfId="1310"/>
    <cellStyle name="1_시민계략공사_주문진신리교(동일건설)" xfId="1311"/>
    <cellStyle name="1_시민계략공사_흥한건설(이양능주2공구)" xfId="1312"/>
    <cellStyle name="1_입찰내역서갑지양식" xfId="1313"/>
    <cellStyle name="1_전동지게차" xfId="1314"/>
    <cellStyle name="1_전자입찰원가양식" xfId="1315"/>
    <cellStyle name="1_전자입찰원가양식_2003소각로" xfId="1316"/>
    <cellStyle name="1_전자입찰원가양식_ocr독취기" xfId="1317"/>
    <cellStyle name="1_전자입찰원가양식_ocr독취기_2003소각로" xfId="1318"/>
    <cellStyle name="1_전자입찰원가양식_공과금수납기" xfId="1319"/>
    <cellStyle name="1_전자입찰원가양식_공과금수납기_2003소각로" xfId="1320"/>
    <cellStyle name="1_전자입찰원가양식_산경_OCR" xfId="1321"/>
    <cellStyle name="1_전자입찰원가양식_산경_OCR_2003소각로" xfId="1322"/>
    <cellStyle name="1_전자입찰원가양식_산경_공과금수납기" xfId="1323"/>
    <cellStyle name="1_전자입찰원가양식_산경_공과금수납기." xfId="1324"/>
    <cellStyle name="1_전자입찰원가양식_산경_공과금수납기._2003소각로" xfId="1325"/>
    <cellStyle name="1_전자입찰원가양식_산경_공과금수납기_2003소각로" xfId="1326"/>
    <cellStyle name="1_전자입찰원가양식_산경_공과금수납기_최종" xfId="1327"/>
    <cellStyle name="1_전자입찰원가양식_산경_공과금수납기_최종_2003소각로" xfId="1328"/>
    <cellStyle name="1_전자입찰원가양식_산경_공과금수납기2" xfId="1329"/>
    <cellStyle name="1_전자입찰원가양식_산경_공과금수납기2_2003소각로" xfId="1330"/>
    <cellStyle name="1_주문진신리교(동일건설)" xfId="1331"/>
    <cellStyle name="1_주문진신리교(동일건설)_2003소각로" xfId="1332"/>
    <cellStyle name="1_주문진신리교(동일건설)_ocr독취기" xfId="1333"/>
    <cellStyle name="1_주문진신리교(동일건설)_ocr독취기_2003소각로" xfId="1334"/>
    <cellStyle name="1_주문진신리교(동일건설)_공과금수납기" xfId="1335"/>
    <cellStyle name="1_주문진신리교(동일건설)_공과금수납기_2003소각로" xfId="1336"/>
    <cellStyle name="1_주문진신리교(동일건설)_산경_OCR" xfId="1337"/>
    <cellStyle name="1_주문진신리교(동일건설)_산경_OCR_2003소각로" xfId="1338"/>
    <cellStyle name="1_주문진신리교(동일건설)_산경_공과금수납기" xfId="1339"/>
    <cellStyle name="1_주문진신리교(동일건설)_산경_공과금수납기." xfId="1340"/>
    <cellStyle name="1_주문진신리교(동일건설)_산경_공과금수납기._2003소각로" xfId="1341"/>
    <cellStyle name="1_주문진신리교(동일건설)_산경_공과금수납기_2003소각로" xfId="1342"/>
    <cellStyle name="1_주문진신리교(동일건설)_산경_공과금수납기_최종" xfId="1343"/>
    <cellStyle name="1_주문진신리교(동일건설)_산경_공과금수납기_최종_2003소각로" xfId="1344"/>
    <cellStyle name="1_주문진신리교(동일건설)_산경_공과금수납기2" xfId="1345"/>
    <cellStyle name="1_주문진신리교(동일건설)_산경_공과금수납기2_2003소각로" xfId="1346"/>
    <cellStyle name="1_특수통상자동구분기_작업완료" xfId="1347"/>
    <cellStyle name="1_흥한건설(주)_두창산업폐기물(하도급)" xfId="1348"/>
    <cellStyle name="19990216" xfId="1349"/>
    <cellStyle name="¹e" xfId="1350"/>
    <cellStyle name="¹eº" xfId="1351"/>
    <cellStyle name="¹éº" xfId="1352"/>
    <cellStyle name="¹eº_01.건축내역서" xfId="1353"/>
    <cellStyle name="¹éº_01.건축내역서" xfId="1354"/>
    <cellStyle name="¹eº_01.건축내역서_01.전기내역서1" xfId="1355"/>
    <cellStyle name="¹éº_01.건축내역서_01.전기내역서1" xfId="1356"/>
    <cellStyle name="¹eº_01.건축내역서1" xfId="1357"/>
    <cellStyle name="¹éº_01.건축내역서1" xfId="1358"/>
    <cellStyle name="¹eº_01.전기내역서1" xfId="1359"/>
    <cellStyle name="¹éº_01.전기내역서1" xfId="1360"/>
    <cellStyle name="¹eº_06-진 00여단 복지시설 및 정비고-건축내역-7월12일" xfId="1361"/>
    <cellStyle name="¹éº_06-진 00여단 복지시설 및 정비고-건축내역-7월12일" xfId="1362"/>
    <cellStyle name="¹eºÐA²_±aA¸" xfId="1363"/>
    <cellStyle name="1월" xfId="1364"/>
    <cellStyle name="2" xfId="1365"/>
    <cellStyle name="2_단가조사표" xfId="1366"/>
    <cellStyle name="³?a￥" xfId="1367"/>
    <cellStyle name="60" xfId="1368"/>
    <cellStyle name="_x0014_7." xfId="1369"/>
    <cellStyle name="A" xfId="1370"/>
    <cellStyle name="Ā _x0010_က랐_xdc01_땯_x0001_" xfId="1371"/>
    <cellStyle name="A_01.건축내역서" xfId="1372"/>
    <cellStyle name="A_01.건축내역서_01.전기내역서1" xfId="1373"/>
    <cellStyle name="A_01.건축내역서1" xfId="1374"/>
    <cellStyle name="A_01.전기내역서1" xfId="1375"/>
    <cellStyle name="A_06-진 00여단 복지시설 및 정비고-건축내역-7월12일" xfId="1376"/>
    <cellStyle name="A_'07덕적도공사-내역서" xfId="1377"/>
    <cellStyle name="A_07-평-시설물 방수공사" xfId="1378"/>
    <cellStyle name="A_07-평-오배수펌프 교체공사" xfId="1379"/>
    <cellStyle name="A_1.2 대중교통정보제공" xfId="1380"/>
    <cellStyle name="A_2007년공사노임" xfId="1381"/>
    <cellStyle name="A_mm(작업)" xfId="1382"/>
    <cellStyle name="A_도로" xfId="1383"/>
    <cellStyle name="A_부대초안" xfId="1384"/>
    <cellStyle name="A_부대초안_07-평-시설물 방수공사" xfId="1385"/>
    <cellStyle name="A_부대초안_07-평-오배수펌프 교체공사" xfId="1386"/>
    <cellStyle name="A_부대초안_견적의뢰" xfId="1387"/>
    <cellStyle name="A_부대초안_견적의뢰_07-평-시설물 방수공사" xfId="1388"/>
    <cellStyle name="A_부대초안_견적의뢰_07-평-오배수펌프 교체공사" xfId="1389"/>
    <cellStyle name="A_부대초안_견적의뢰_통영중앙시장(최종)" xfId="1390"/>
    <cellStyle name="A_부대초안_견적의뢰_통영중앙시장(최종)_07-평-시설물 방수공사" xfId="1391"/>
    <cellStyle name="A_부대초안_견적의뢰_통영중앙시장(최종)_07-평-오배수펌프 교체공사" xfId="1392"/>
    <cellStyle name="A_부대초안_견적의뢰_통영중앙시장(최종)_통영중앙시장(최종)" xfId="1393"/>
    <cellStyle name="A_부대초안_견적의뢰_통영중앙시장(최종)_통영중앙시장(최종)_07-평-시설물 방수공사" xfId="1394"/>
    <cellStyle name="A_부대초안_견적의뢰_통영중앙시장(최종)_통영중앙시장(최종)_07-평-오배수펌프 교체공사" xfId="1395"/>
    <cellStyle name="A_부대초안_김포투찰" xfId="1396"/>
    <cellStyle name="A_부대초안_김포투찰_견적의뢰" xfId="1397"/>
    <cellStyle name="A_부대초안_김포투찰_견적의뢰_07-평-시설물 방수공사" xfId="1398"/>
    <cellStyle name="A_부대초안_김포투찰_견적의뢰_07-평-오배수펌프 교체공사" xfId="1399"/>
    <cellStyle name="A_부대초안_김포투찰_견적의뢰_통영중앙시장(최종)" xfId="1400"/>
    <cellStyle name="A_부대초안_김포투찰_견적의뢰_통영중앙시장(최종)_07-평-시설물 방수공사" xfId="1401"/>
    <cellStyle name="A_부대초안_김포투찰_견적의뢰_통영중앙시장(최종)_07-평-오배수펌프 교체공사" xfId="1402"/>
    <cellStyle name="A_부대초안_김포투찰_견적의뢰_통영중앙시장(최종)_통영중앙시장(최종)" xfId="1403"/>
    <cellStyle name="A_부대초안_김포투찰_견적의뢰_통영중앙시장(최종)_통영중앙시장(최종)_07-평-시설물 방수공사" xfId="1404"/>
    <cellStyle name="A_부대초안_김포투찰_견적의뢰_통영중앙시장(최종)_통영중앙시장(최종)_07-평-오배수펌프 교체공사" xfId="1405"/>
    <cellStyle name="A_부대초안_통영중앙시장(최종)" xfId="1406"/>
    <cellStyle name="A_부대초안_통영중앙시장(최종)_07-평-시설물 방수공사" xfId="1407"/>
    <cellStyle name="A_부대초안_통영중앙시장(최종)_07-평-오배수펌프 교체공사" xfId="1408"/>
    <cellStyle name="A_부대초안_통영중앙시장(최종)_통영중앙시장(최종)" xfId="1409"/>
    <cellStyle name="A_부대초안_통영중앙시장(최종)_통영중앙시장(최종)_07-평-시설물 방수공사" xfId="1410"/>
    <cellStyle name="A_부대초안_통영중앙시장(최종)_통영중앙시장(최종)_07-평-오배수펌프 교체공사" xfId="1411"/>
    <cellStyle name="A_토목내역서" xfId="1412"/>
    <cellStyle name="A_토목내역서_07-평-시설물 방수공사" xfId="1413"/>
    <cellStyle name="A_토목내역서_07-평-오배수펌프 교체공사" xfId="1414"/>
    <cellStyle name="A_토목내역서_도로" xfId="1415"/>
    <cellStyle name="A_토목내역서_부대초안" xfId="1416"/>
    <cellStyle name="A_토목내역서_부대초안_07-평-시설물 방수공사" xfId="1417"/>
    <cellStyle name="A_토목내역서_부대초안_07-평-오배수펌프 교체공사" xfId="1418"/>
    <cellStyle name="A_토목내역서_부대초안_견적의뢰" xfId="1419"/>
    <cellStyle name="A_토목내역서_부대초안_견적의뢰_07-평-시설물 방수공사" xfId="1420"/>
    <cellStyle name="A_토목내역서_부대초안_견적의뢰_07-평-오배수펌프 교체공사" xfId="1421"/>
    <cellStyle name="A_토목내역서_부대초안_견적의뢰_통영중앙시장(최종)" xfId="1422"/>
    <cellStyle name="A_토목내역서_부대초안_견적의뢰_통영중앙시장(최종)_07-평-시설물 방수공사" xfId="1423"/>
    <cellStyle name="A_토목내역서_부대초안_견적의뢰_통영중앙시장(최종)_07-평-오배수펌프 교체공사" xfId="1424"/>
    <cellStyle name="A_토목내역서_부대초안_견적의뢰_통영중앙시장(최종)_통영중앙시장(최종)" xfId="1425"/>
    <cellStyle name="A_토목내역서_부대초안_견적의뢰_통영중앙시장(최종)_통영중앙시장(최종)_07-평-시설물 방수공사" xfId="1426"/>
    <cellStyle name="A_토목내역서_부대초안_견적의뢰_통영중앙시장(최종)_통영중앙시장(최종)_07-평-오배수펌프 교체공사" xfId="1427"/>
    <cellStyle name="A_토목내역서_부대초안_김포투찰" xfId="1428"/>
    <cellStyle name="A_토목내역서_부대초안_김포투찰_견적의뢰" xfId="1429"/>
    <cellStyle name="A_토목내역서_부대초안_김포투찰_견적의뢰_07-평-시설물 방수공사" xfId="1430"/>
    <cellStyle name="A_토목내역서_부대초안_김포투찰_견적의뢰_07-평-오배수펌프 교체공사" xfId="1431"/>
    <cellStyle name="A_토목내역서_부대초안_김포투찰_견적의뢰_통영중앙시장(최종)" xfId="1432"/>
    <cellStyle name="A_토목내역서_부대초안_김포투찰_견적의뢰_통영중앙시장(최종)_07-평-시설물 방수공사" xfId="1433"/>
    <cellStyle name="A_토목내역서_부대초안_김포투찰_견적의뢰_통영중앙시장(최종)_07-평-오배수펌프 교체공사" xfId="1434"/>
    <cellStyle name="A_토목내역서_부대초안_김포투찰_견적의뢰_통영중앙시장(최종)_통영중앙시장(최종)" xfId="1435"/>
    <cellStyle name="A_토목내역서_부대초안_김포투찰_견적의뢰_통영중앙시장(최종)_통영중앙시장(최종)_07-평-시설물 방수공사" xfId="1436"/>
    <cellStyle name="A_토목내역서_부대초안_김포투찰_견적의뢰_통영중앙시장(최종)_통영중앙시장(최종)_07-평-오배수펌프 교체공사" xfId="1437"/>
    <cellStyle name="A_토목내역서_부대초안_통영중앙시장(최종)" xfId="1438"/>
    <cellStyle name="A_토목내역서_부대초안_통영중앙시장(최종)_07-평-시설물 방수공사" xfId="1439"/>
    <cellStyle name="A_토목내역서_부대초안_통영중앙시장(최종)_07-평-오배수펌프 교체공사" xfId="1440"/>
    <cellStyle name="A_토목내역서_부대초안_통영중앙시장(최종)_통영중앙시장(최종)" xfId="1441"/>
    <cellStyle name="A_토목내역서_부대초안_통영중앙시장(최종)_통영중앙시장(최종)_07-평-시설물 방수공사" xfId="1442"/>
    <cellStyle name="A_토목내역서_부대초안_통영중앙시장(최종)_통영중앙시장(최종)_07-평-오배수펌프 교체공사" xfId="1443"/>
    <cellStyle name="A_토목내역서_통영중앙시장(최종)" xfId="1444"/>
    <cellStyle name="A_토목내역서_통영중앙시장(최종)_07-평-시설물 방수공사" xfId="1445"/>
    <cellStyle name="A_토목내역서_통영중앙시장(최종)_07-평-오배수펌프 교체공사" xfId="1446"/>
    <cellStyle name="A_토목내역서_통영중앙시장(최종)_통영중앙시장(최종)" xfId="1447"/>
    <cellStyle name="A_토목내역서_통영중앙시장(최종)_통영중앙시장(최종)_07-평-시설물 방수공사" xfId="1448"/>
    <cellStyle name="A_토목내역서_통영중앙시장(최종)_통영중앙시장(최종)_07-평-오배수펌프 교체공사" xfId="1449"/>
    <cellStyle name="A_통영중앙시장(최종)" xfId="1450"/>
    <cellStyle name="A_통영중앙시장(최종)_07-평-시설물 방수공사" xfId="1451"/>
    <cellStyle name="A_통영중앙시장(최종)_07-평-오배수펌프 교체공사" xfId="1452"/>
    <cellStyle name="A_통영중앙시장(최종)_통영중앙시장(최종)" xfId="1453"/>
    <cellStyle name="A_통영중앙시장(최종)_통영중앙시장(최종)_07-평-시설물 방수공사" xfId="1454"/>
    <cellStyle name="A_통영중앙시장(최종)_통영중앙시장(최종)_07-평-오배수펌프 교체공사" xfId="1455"/>
    <cellStyle name="A¨" xfId="1456"/>
    <cellStyle name="A¨­￠￢￠O [0]_INQUIRY ￠?￥i¨u¡AAⓒ￢Aⓒª " xfId="1457"/>
    <cellStyle name="A¨­￠￢￠O_INQUIRY ￠?￥i¨u¡AAⓒ￢Aⓒª " xfId="1458"/>
    <cellStyle name="Aⓒ" xfId="1459"/>
    <cellStyle name="Aⓒ­_mm(작업)" xfId="1460"/>
    <cellStyle name="Aⓒ_삼성 반도체 견적서(한국hp)" xfId="1461"/>
    <cellStyle name="Aⓒ­￠￢￠" xfId="1462"/>
    <cellStyle name="Actual Date" xfId="1463"/>
    <cellStyle name="Ae" xfId="1464"/>
    <cellStyle name="Åë" xfId="1465"/>
    <cellStyle name="Ae_01.건축내역서" xfId="1466"/>
    <cellStyle name="Åë_01.건축내역서" xfId="1467"/>
    <cellStyle name="Ae_01.건축내역서_01.전기내역서1" xfId="1468"/>
    <cellStyle name="Åë_01.건축내역서_01.전기내역서1" xfId="1469"/>
    <cellStyle name="Ae_01.건축내역서1" xfId="1470"/>
    <cellStyle name="Åë_01.건축내역서1" xfId="1471"/>
    <cellStyle name="Ae_01.전기내역서1" xfId="1472"/>
    <cellStyle name="Åë_01.전기내역서1" xfId="1473"/>
    <cellStyle name="Ae_06-진 00여단 복지시설 및 정비고-건축내역-7월12일" xfId="1474"/>
    <cellStyle name="Åë_06-진 00여단 복지시설 및 정비고-건축내역-7월12일" xfId="1475"/>
    <cellStyle name="Ae_'07덕적도공사-내역서" xfId="1476"/>
    <cellStyle name="Aee" xfId="1477"/>
    <cellStyle name="Aee­ " xfId="1478"/>
    <cellStyle name="Aee­ [" xfId="1479"/>
    <cellStyle name="Åëè­ [" xfId="1480"/>
    <cellStyle name="Aee­ [_01.건축내역서" xfId="1481"/>
    <cellStyle name="Åëè­ [_01.건축내역서" xfId="1482"/>
    <cellStyle name="Aee­ [_01.건축내역서_01.전기내역서1" xfId="1483"/>
    <cellStyle name="Åëè­ [_01.건축내역서_01.전기내역서1" xfId="1484"/>
    <cellStyle name="Aee­ [_01.건축내역서1" xfId="1485"/>
    <cellStyle name="Åëè­ [_01.건축내역서1" xfId="1486"/>
    <cellStyle name="Aee­ [_01.전기내역서1" xfId="1487"/>
    <cellStyle name="Åëè­ [_01.전기내역서1" xfId="1488"/>
    <cellStyle name="Aee­ [_06-진 00여단 복지시설 및 정비고-건축내역-7월12일" xfId="1489"/>
    <cellStyle name="Åëè­ [_06-진 00여단 복지시설 및 정비고-건축내역-7월12일" xfId="1490"/>
    <cellStyle name="AeE­ [0]_ 2ÆAAþº° " xfId="1491"/>
    <cellStyle name="ÅëÈ­ [0]_¸ðÇü¸·" xfId="1492"/>
    <cellStyle name="AeE­ [0]_¸Þ¸ðAa" xfId="1493"/>
    <cellStyle name="ÅëÈ­ [0]_¿µ¾÷ÀÌÀÍÁß°ø¾÷ " xfId="1494"/>
    <cellStyle name="AeE­ [0]_¿i≫eE­·A ±a±¸A¶A÷C￥" xfId="1495"/>
    <cellStyle name="ÅëÈ­ [0]_Á¾ÇÕ½Å¼³ " xfId="1496"/>
    <cellStyle name="AeE­ [0]_A¾COA¶°AºÐ " xfId="1497"/>
    <cellStyle name="ÅëÈ­ [0]_Á¾ÇÕÃ¶°ÅºÐ " xfId="1498"/>
    <cellStyle name="AeE­ [0]_AMT " xfId="1499"/>
    <cellStyle name="ÅëÈ­ [0]_INQUIRY ¿µ¾÷ÃßÁø " xfId="1500"/>
    <cellStyle name="AeE­ [0]_INQUIRY ¿μ¾÷AßAø " xfId="1501"/>
    <cellStyle name="ÅëÈ­ [0]_laroux" xfId="1502"/>
    <cellStyle name="AeE­ [0]_º≫¼± ±æ¾i±uºI ¼o·R Ay°eC￥ " xfId="1503"/>
    <cellStyle name="Aee­ _01.건축내역서" xfId="1504"/>
    <cellStyle name="AeE­_ 2ÆAAþº° " xfId="1505"/>
    <cellStyle name="ÅëÈ­_¸ðÇü¸·" xfId="1506"/>
    <cellStyle name="AeE­_¸Þ¸ðAa" xfId="1507"/>
    <cellStyle name="ÅëÈ­_¿µ¾÷ÀÌÀÍÁß°ø¾÷ " xfId="1508"/>
    <cellStyle name="AeE­_¿i≫eE­·A ±a±¸A¶A÷C￥" xfId="1509"/>
    <cellStyle name="Aee_01.건축내역서" xfId="1510"/>
    <cellStyle name="AeE­_¼oAI¼º " xfId="1511"/>
    <cellStyle name="ÅëÈ­_Á¾ÇÕ½Å¼³ " xfId="1512"/>
    <cellStyle name="AeE­_A¾COA¶°AºÐ " xfId="1513"/>
    <cellStyle name="ÅëÈ­_Á¾ÇÕÃ¶°ÅºÐ " xfId="1514"/>
    <cellStyle name="AeE­_AMT " xfId="1515"/>
    <cellStyle name="ÅëÈ­_INQUIRY ¿µ¾÷ÃßÁø " xfId="1516"/>
    <cellStyle name="AeE­_INQUIRY ¿μ¾÷AßAø " xfId="1517"/>
    <cellStyle name="ÅëÈ­_laroux" xfId="1518"/>
    <cellStyle name="AeE­_º≫¼± ±æ¾i±uºI ¼o·R Ay°eC￥ " xfId="1519"/>
    <cellStyle name="Aee¡" xfId="1520"/>
    <cellStyle name="Aee¡ⓒ " xfId="1521"/>
    <cellStyle name="AeE¡ⓒ [0]_INQUIRY ￠?￥i¨u¡AAⓒ￢Aⓒª " xfId="1522"/>
    <cellStyle name="Aee¡ⓒ _01.건축내역서" xfId="1523"/>
    <cellStyle name="AeE¡ⓒ_INQUIRY ￠?￥i¨u¡AAⓒ￢Aⓒª " xfId="1524"/>
    <cellStyle name="Aee￠" xfId="1525"/>
    <cellStyle name="Æu¼¾æR" xfId="1526"/>
    <cellStyle name="ALIGNMENT" xfId="1527"/>
    <cellStyle name="Aþ" xfId="1528"/>
    <cellStyle name="Äþ" xfId="1529"/>
    <cellStyle name="Aþ_01.건축내역서" xfId="1530"/>
    <cellStyle name="Äþ_01.건축내역서" xfId="1531"/>
    <cellStyle name="Aþ_01.건축내역서_01.전기내역서1" xfId="1532"/>
    <cellStyle name="Äþ_01.건축내역서_01.전기내역서1" xfId="1533"/>
    <cellStyle name="Aþ_01.건축내역서1" xfId="1534"/>
    <cellStyle name="Äþ_01.건축내역서1" xfId="1535"/>
    <cellStyle name="Aþ_01.전기내역서1" xfId="1536"/>
    <cellStyle name="Äþ_01.전기내역서1" xfId="1537"/>
    <cellStyle name="Aþ_06-진 00여단 복지시설 및 정비고-건축내역-7월12일" xfId="1538"/>
    <cellStyle name="Äþ_06-진 00여단 복지시설 및 정비고-건축내역-7월12일" xfId="1539"/>
    <cellStyle name="Aþ¸" xfId="1540"/>
    <cellStyle name="Aþ¸¶ [" xfId="1541"/>
    <cellStyle name="Äþ¸¶ [" xfId="1542"/>
    <cellStyle name="Aþ¸¶ [_01.건축내역서" xfId="1543"/>
    <cellStyle name="Äþ¸¶ [_01.건축내역서" xfId="1544"/>
    <cellStyle name="Aþ¸¶ [_01.건축내역서_01.전기내역서1" xfId="1545"/>
    <cellStyle name="Äþ¸¶ [_01.건축내역서_01.전기내역서1" xfId="1546"/>
    <cellStyle name="Aþ¸¶ [_01.건축내역서1" xfId="1547"/>
    <cellStyle name="Äþ¸¶ [_01.건축내역서1" xfId="1548"/>
    <cellStyle name="Aþ¸¶ [_01.전기내역서1" xfId="1549"/>
    <cellStyle name="Äþ¸¶ [_01.전기내역서1" xfId="1550"/>
    <cellStyle name="Aþ¸¶ [_06-진 00여단 복지시설 및 정비고-건축내역-7월12일" xfId="1551"/>
    <cellStyle name="Äþ¸¶ [_06-진 00여단 복지시설 및 정비고-건축내역-7월12일" xfId="1552"/>
    <cellStyle name="AÞ¸¶ [0]_ 2ÆAAþº° " xfId="1553"/>
    <cellStyle name="ÄÞ¸¶ [0]_¸ðÇü¸·" xfId="1554"/>
    <cellStyle name="AÞ¸¶ [0]_¸Þ¸ðAa" xfId="1555"/>
    <cellStyle name="ÄÞ¸¶ [0]_¿µ¾÷ÀÌÀÍÁß°ø¾÷ " xfId="1556"/>
    <cellStyle name="AÞ¸¶ [0]_¿i≫eE­·A ±a±¸A¶A÷C￥" xfId="1557"/>
    <cellStyle name="ÄÞ¸¶ [0]_Á¾ÇÕ½Å¼³ " xfId="1558"/>
    <cellStyle name="AÞ¸¶ [0]_A¾COA¶°AºÐ " xfId="1559"/>
    <cellStyle name="ÄÞ¸¶ [0]_Á¾ÇÕÃ¶°ÅºÐ " xfId="1560"/>
    <cellStyle name="AÞ¸¶ [0]_AN°y(1.25) " xfId="1561"/>
    <cellStyle name="ÄÞ¸¶ [0]_INQUIRY ¿µ¾÷ÃßÁø " xfId="1562"/>
    <cellStyle name="AÞ¸¶ [0]_INQUIRY ¿μ¾÷AßAø " xfId="1563"/>
    <cellStyle name="ÄÞ¸¶ [0]_laroux" xfId="1564"/>
    <cellStyle name="AÞ¸¶ [0]_º≫¼± ±æ¾i±uºI ¼o·R Ay°eC￥ " xfId="1565"/>
    <cellStyle name="AÞ¸¶_ 2ÆAAþº° " xfId="1566"/>
    <cellStyle name="ÄÞ¸¶_¸ðÇü¸·" xfId="1567"/>
    <cellStyle name="AÞ¸¶_¸Þ¸ðAa" xfId="1568"/>
    <cellStyle name="ÄÞ¸¶_¿µ¾÷ÀÌÀÍÁß°ø¾÷ " xfId="1569"/>
    <cellStyle name="AÞ¸¶_¿i≫eE­·A ±a±¸A¶A÷C￥" xfId="1570"/>
    <cellStyle name="ÄÞ¸¶_Á¾ÇÕ½Å¼³ " xfId="1571"/>
    <cellStyle name="AÞ¸¶_A¾COA¶°AºÐ " xfId="1572"/>
    <cellStyle name="ÄÞ¸¶_Á¾ÇÕÃ¶°ÅºÐ " xfId="1573"/>
    <cellStyle name="AÞ¸¶_AN°y(1.25) " xfId="1574"/>
    <cellStyle name="ÄÞ¸¶_laroux" xfId="1575"/>
    <cellStyle name="AÞ¸¶_º≫¼± ±æ¾i±uºI ¼o·R Ay°eC￥ " xfId="1576"/>
    <cellStyle name="Au¸R¼o" xfId="1577"/>
    <cellStyle name="Au¸R¼o0" xfId="1578"/>
    <cellStyle name="_x0001_b" xfId="1579"/>
    <cellStyle name="b␌þකb濰þඪb瀠þයb灌þ්b炈þ宐&lt;෢b濈þෲb濬þขb瀐þฒb瀰þ昰_x0018_⋸þ㤕䰀ጤܕ_x0008_" xfId="1580"/>
    <cellStyle name="body" xfId="1581"/>
    <cellStyle name="b嬜þപb嬼þഺb孬þൊb⍜þ൚b⍼þ൪b⎨þൺb⏜þඊb␌þකb濰þඪb瀠þයb灌þ්b炈þ宐&lt;෢b濈þෲb濬þขb瀐þฒb瀰þ昰_x0018_⋸þ㤕䰀ጤܕ_x0008_" xfId="1582"/>
    <cellStyle name="C" xfId="1583"/>
    <cellStyle name="C_01.건축내역서" xfId="1584"/>
    <cellStyle name="C_01.건축내역서_01.전기내역서1" xfId="1585"/>
    <cellStyle name="C_01.건축내역서1" xfId="1586"/>
    <cellStyle name="C_01.전기내역서1" xfId="1587"/>
    <cellStyle name="C_06-진 00여단 복지시설 및 정비고-건축내역-7월12일" xfId="1588"/>
    <cellStyle name="C_'07덕적도공사-내역서" xfId="1589"/>
    <cellStyle name="C_07-평-시설물 방수공사" xfId="1590"/>
    <cellStyle name="C_07-평-오배수펌프 교체공사" xfId="1591"/>
    <cellStyle name="C_1.2 대중교통정보제공" xfId="1592"/>
    <cellStyle name="C_2007년공사노임" xfId="1593"/>
    <cellStyle name="C_mm(작업)" xfId="1594"/>
    <cellStyle name="C_도로" xfId="1595"/>
    <cellStyle name="C_부대초안" xfId="1596"/>
    <cellStyle name="C_부대초안_07-평-시설물 방수공사" xfId="1597"/>
    <cellStyle name="C_부대초안_07-평-오배수펌프 교체공사" xfId="1598"/>
    <cellStyle name="C_부대초안_견적의뢰" xfId="1599"/>
    <cellStyle name="C_부대초안_견적의뢰_07-평-시설물 방수공사" xfId="1600"/>
    <cellStyle name="C_부대초안_견적의뢰_07-평-오배수펌프 교체공사" xfId="1601"/>
    <cellStyle name="C_부대초안_견적의뢰_통영중앙시장(최종)" xfId="1602"/>
    <cellStyle name="C_부대초안_견적의뢰_통영중앙시장(최종)_07-평-시설물 방수공사" xfId="1603"/>
    <cellStyle name="C_부대초안_견적의뢰_통영중앙시장(최종)_07-평-오배수펌프 교체공사" xfId="1604"/>
    <cellStyle name="C_부대초안_견적의뢰_통영중앙시장(최종)_통영중앙시장(최종)" xfId="1605"/>
    <cellStyle name="C_부대초안_견적의뢰_통영중앙시장(최종)_통영중앙시장(최종)_07-평-시설물 방수공사" xfId="1606"/>
    <cellStyle name="C_부대초안_견적의뢰_통영중앙시장(최종)_통영중앙시장(최종)_07-평-오배수펌프 교체공사" xfId="1607"/>
    <cellStyle name="C_부대초안_김포투찰" xfId="1608"/>
    <cellStyle name="C_부대초안_김포투찰_견적의뢰" xfId="1609"/>
    <cellStyle name="C_부대초안_김포투찰_견적의뢰_07-평-시설물 방수공사" xfId="1610"/>
    <cellStyle name="C_부대초안_김포투찰_견적의뢰_07-평-오배수펌프 교체공사" xfId="1611"/>
    <cellStyle name="C_부대초안_김포투찰_견적의뢰_통영중앙시장(최종)" xfId="1612"/>
    <cellStyle name="C_부대초안_김포투찰_견적의뢰_통영중앙시장(최종)_07-평-시설물 방수공사" xfId="1613"/>
    <cellStyle name="C_부대초안_김포투찰_견적의뢰_통영중앙시장(최종)_07-평-오배수펌프 교체공사" xfId="1614"/>
    <cellStyle name="C_부대초안_김포투찰_견적의뢰_통영중앙시장(최종)_통영중앙시장(최종)" xfId="1615"/>
    <cellStyle name="C_부대초안_김포투찰_견적의뢰_통영중앙시장(최종)_통영중앙시장(최종)_07-평-시설물 방수공사" xfId="1616"/>
    <cellStyle name="C_부대초안_김포투찰_견적의뢰_통영중앙시장(최종)_통영중앙시장(최종)_07-평-오배수펌프 교체공사" xfId="1617"/>
    <cellStyle name="C_부대초안_통영중앙시장(최종)" xfId="1618"/>
    <cellStyle name="C_부대초안_통영중앙시장(최종)_07-평-시설물 방수공사" xfId="1619"/>
    <cellStyle name="C_부대초안_통영중앙시장(최종)_07-평-오배수펌프 교체공사" xfId="1620"/>
    <cellStyle name="C_부대초안_통영중앙시장(최종)_통영중앙시장(최종)" xfId="1621"/>
    <cellStyle name="C_부대초안_통영중앙시장(최종)_통영중앙시장(최종)_07-평-시설물 방수공사" xfId="1622"/>
    <cellStyle name="C_부대초안_통영중앙시장(최종)_통영중앙시장(최종)_07-평-오배수펌프 교체공사" xfId="1623"/>
    <cellStyle name="C_토목내역서" xfId="1624"/>
    <cellStyle name="C_토목내역서_07-평-시설물 방수공사" xfId="1625"/>
    <cellStyle name="C_토목내역서_07-평-오배수펌프 교체공사" xfId="1626"/>
    <cellStyle name="C_토목내역서_도로" xfId="1627"/>
    <cellStyle name="C_토목내역서_부대초안" xfId="1628"/>
    <cellStyle name="C_토목내역서_부대초안_07-평-시설물 방수공사" xfId="1629"/>
    <cellStyle name="C_토목내역서_부대초안_07-평-오배수펌프 교체공사" xfId="1630"/>
    <cellStyle name="C_토목내역서_부대초안_견적의뢰" xfId="1631"/>
    <cellStyle name="C_토목내역서_부대초안_견적의뢰_07-평-시설물 방수공사" xfId="1632"/>
    <cellStyle name="C_토목내역서_부대초안_견적의뢰_07-평-오배수펌프 교체공사" xfId="1633"/>
    <cellStyle name="C_토목내역서_부대초안_견적의뢰_통영중앙시장(최종)" xfId="1634"/>
    <cellStyle name="C_토목내역서_부대초안_견적의뢰_통영중앙시장(최종)_07-평-시설물 방수공사" xfId="1635"/>
    <cellStyle name="C_토목내역서_부대초안_견적의뢰_통영중앙시장(최종)_07-평-오배수펌프 교체공사" xfId="1636"/>
    <cellStyle name="C_토목내역서_부대초안_견적의뢰_통영중앙시장(최종)_통영중앙시장(최종)" xfId="1637"/>
    <cellStyle name="C_토목내역서_부대초안_견적의뢰_통영중앙시장(최종)_통영중앙시장(최종)_07-평-시설물 방수공사" xfId="1638"/>
    <cellStyle name="C_토목내역서_부대초안_견적의뢰_통영중앙시장(최종)_통영중앙시장(최종)_07-평-오배수펌프 교체공사" xfId="1639"/>
    <cellStyle name="C_토목내역서_부대초안_김포투찰" xfId="1640"/>
    <cellStyle name="C_토목내역서_부대초안_김포투찰_견적의뢰" xfId="1641"/>
    <cellStyle name="C_토목내역서_부대초안_김포투찰_견적의뢰_07-평-시설물 방수공사" xfId="1642"/>
    <cellStyle name="C_토목내역서_부대초안_김포투찰_견적의뢰_07-평-오배수펌프 교체공사" xfId="1643"/>
    <cellStyle name="C_토목내역서_부대초안_김포투찰_견적의뢰_통영중앙시장(최종)" xfId="1644"/>
    <cellStyle name="C_토목내역서_부대초안_김포투찰_견적의뢰_통영중앙시장(최종)_07-평-시설물 방수공사" xfId="1645"/>
    <cellStyle name="C_토목내역서_부대초안_김포투찰_견적의뢰_통영중앙시장(최종)_07-평-오배수펌프 교체공사" xfId="1646"/>
    <cellStyle name="C_토목내역서_부대초안_김포투찰_견적의뢰_통영중앙시장(최종)_통영중앙시장(최종)" xfId="1647"/>
    <cellStyle name="C_토목내역서_부대초안_김포투찰_견적의뢰_통영중앙시장(최종)_통영중앙시장(최종)_07-평-시설물 방수공사" xfId="1648"/>
    <cellStyle name="C_토목내역서_부대초안_김포투찰_견적의뢰_통영중앙시장(최종)_통영중앙시장(최종)_07-평-오배수펌프 교체공사" xfId="1649"/>
    <cellStyle name="C_토목내역서_부대초안_통영중앙시장(최종)" xfId="1650"/>
    <cellStyle name="C_토목내역서_부대초안_통영중앙시장(최종)_07-평-시설물 방수공사" xfId="1651"/>
    <cellStyle name="C_토목내역서_부대초안_통영중앙시장(최종)_07-평-오배수펌프 교체공사" xfId="1652"/>
    <cellStyle name="C_토목내역서_부대초안_통영중앙시장(최종)_통영중앙시장(최종)" xfId="1653"/>
    <cellStyle name="C_토목내역서_부대초안_통영중앙시장(최종)_통영중앙시장(최종)_07-평-시설물 방수공사" xfId="1654"/>
    <cellStyle name="C_토목내역서_부대초안_통영중앙시장(최종)_통영중앙시장(최종)_07-평-오배수펌프 교체공사" xfId="1655"/>
    <cellStyle name="C_토목내역서_통영중앙시장(최종)" xfId="1656"/>
    <cellStyle name="C_토목내역서_통영중앙시장(최종)_07-평-시설물 방수공사" xfId="1657"/>
    <cellStyle name="C_토목내역서_통영중앙시장(최종)_07-평-오배수펌프 교체공사" xfId="1658"/>
    <cellStyle name="C_토목내역서_통영중앙시장(최종)_통영중앙시장(최종)" xfId="1659"/>
    <cellStyle name="C_토목내역서_통영중앙시장(최종)_통영중앙시장(최종)_07-평-시설물 방수공사" xfId="1660"/>
    <cellStyle name="C_토목내역서_통영중앙시장(최종)_통영중앙시장(최종)_07-평-오배수펌프 교체공사" xfId="1661"/>
    <cellStyle name="C_통영중앙시장(최종)" xfId="1662"/>
    <cellStyle name="C_통영중앙시장(최종)_07-평-시설물 방수공사" xfId="1663"/>
    <cellStyle name="C_통영중앙시장(최종)_07-평-오배수펌프 교체공사" xfId="1664"/>
    <cellStyle name="C_통영중앙시장(최종)_통영중앙시장(최종)" xfId="1665"/>
    <cellStyle name="C_통영중앙시장(최종)_통영중앙시장(최종)_07-평-시설물 방수공사" xfId="1666"/>
    <cellStyle name="C_통영중앙시장(최종)_통영중앙시장(최종)_07-평-오배수펌프 교체공사" xfId="1667"/>
    <cellStyle name="C¡" xfId="1668"/>
    <cellStyle name="C¡IA¨ª_¡ic¨u¡A¨￢I¨￢¡Æ AN¡Æe " xfId="1669"/>
    <cellStyle name="C￥" xfId="1670"/>
    <cellStyle name="Ç¥" xfId="1671"/>
    <cellStyle name="C￥_01.건축내역서" xfId="1672"/>
    <cellStyle name="Ç¥_01.건축내역서" xfId="1673"/>
    <cellStyle name="C￥_01.건축내역서_01.전기내역서1" xfId="1674"/>
    <cellStyle name="Ç¥_01.건축내역서_01.전기내역서1" xfId="1675"/>
    <cellStyle name="C￥_01.건축내역서1" xfId="1676"/>
    <cellStyle name="Ç¥_01.건축내역서1" xfId="1677"/>
    <cellStyle name="C￥_01.전기내역서1" xfId="1678"/>
    <cellStyle name="Ç¥_01.전기내역서1" xfId="1679"/>
    <cellStyle name="C￥_06-진 00여단 복지시설 및 정비고-건축내역-7월12일" xfId="1680"/>
    <cellStyle name="Ç¥_06-진 00여단 복지시설 및 정비고-건축내역-7월12일" xfId="1681"/>
    <cellStyle name="C￥AØ_  FAB AIA¤  " xfId="1682"/>
    <cellStyle name="Ç¥ÁØ_¸ðÇü¸·" xfId="1683"/>
    <cellStyle name="C￥AØ_¿ø°¡ºÐ¼R" xfId="1684"/>
    <cellStyle name="Ç¥ÁØ_»ç¾÷ºÎº° ÃÑ°è " xfId="1685"/>
    <cellStyle name="C￥AØ_≫c¾÷ºIº° AN°e " xfId="1686"/>
    <cellStyle name="Ç¥ÁØ_°­´ç (2)" xfId="1687"/>
    <cellStyle name="C￥AØ_°³AI OXIDE " xfId="1688"/>
    <cellStyle name="Ç¥ÁØ_0N-HANDLING " xfId="1689"/>
    <cellStyle name="C￥AØ_¾c½A " xfId="1690"/>
    <cellStyle name="Ç¥ÁØ_2.5G MS (2)" xfId="1691"/>
    <cellStyle name="C￥AØ_A¾CO½A¼³ " xfId="1692"/>
    <cellStyle name="Ç¥ÁØ_Á¾ÇÕ½Å¼³ " xfId="1693"/>
    <cellStyle name="C￥AØ_A¾COA¶°AºÐ " xfId="1694"/>
    <cellStyle name="Ç¥ÁØ_Á¾ÇÕÃ¶°ÅºÐ " xfId="1695"/>
    <cellStyle name="C￥AØ_AN°y(1.25) " xfId="1696"/>
    <cellStyle name="Ç¥ÁØ_Àü·Â¼ÕÀÍºÐ¼®" xfId="1697"/>
    <cellStyle name="C￥AØ_Au·A¼OAIºÐ¼R" xfId="1698"/>
    <cellStyle name="Ç¥ÁØ_Áý°èÇ¥(2¿ù) " xfId="1699"/>
    <cellStyle name="C￥AØ_CoAo¹yAI °A¾×¿ⓒ½A " xfId="1700"/>
    <cellStyle name="Ç¥ÁØ_laroux_1_Á¾ÇÕ½Å¼³ " xfId="1701"/>
    <cellStyle name="C￥AØ_laroux_1_A¾COA¶°AºÐ " xfId="1702"/>
    <cellStyle name="Ç¥ÁØ_laroux_1_Á¾ÇÕÃ¶°ÅºÐ " xfId="1703"/>
    <cellStyle name="C￥AØ_laroux_A¾CO½A¼³ " xfId="1704"/>
    <cellStyle name="Ç¥ÁØ_laroux_Á¾ÇÕ½Å¼³ " xfId="1705"/>
    <cellStyle name="C￥AØ_laroux_A¾COA¶°AºÐ " xfId="1706"/>
    <cellStyle name="Ç¥ÁØ_laroux_Á¾ÇÕÃ¶°ÅºÐ " xfId="1707"/>
    <cellStyle name="C￥AØ_PERSONAL" xfId="1708"/>
    <cellStyle name="Ç¥ÁØ_Sheet1_¿µ¾÷ÇöÈ² " xfId="1709"/>
    <cellStyle name="C￥AØ_Sheet1_4PART " xfId="1710"/>
    <cellStyle name="Calc Currency (0)" xfId="1711"/>
    <cellStyle name="Calc Currency (2)" xfId="1712"/>
    <cellStyle name="Calc Percent (0)" xfId="1713"/>
    <cellStyle name="Calc Percent (1)" xfId="1714"/>
    <cellStyle name="Calc Percent (2)" xfId="1715"/>
    <cellStyle name="Calc Units (0)" xfId="1716"/>
    <cellStyle name="Calc Units (1)" xfId="1717"/>
    <cellStyle name="Calc Units (2)" xfId="1718"/>
    <cellStyle name="category" xfId="1719"/>
    <cellStyle name="CIAIÆU¸μAⓒ" xfId="1720"/>
    <cellStyle name="ⓒo" xfId="1721"/>
    <cellStyle name="Co≫e" xfId="1722"/>
    <cellStyle name="ⓒoe" xfId="1723"/>
    <cellStyle name="Column Heading" xfId="1724"/>
    <cellStyle name="columns_array" xfId="1725"/>
    <cellStyle name="Comma" xfId="1726"/>
    <cellStyle name="Comma [0]" xfId="1727"/>
    <cellStyle name="Comma [00]" xfId="1728"/>
    <cellStyle name="Comma [0⢰_SATOCPX" xfId="1729"/>
    <cellStyle name="comma zerodec" xfId="1730"/>
    <cellStyle name="Comma_ SG&amp;A Bridge " xfId="1731"/>
    <cellStyle name="Comma0" xfId="1732"/>
    <cellStyle name="Comm뼬_E&amp;ONW2" xfId="1733"/>
    <cellStyle name="Copied" xfId="1734"/>
    <cellStyle name="Curren?_x0012_퐀_x0017_?" xfId="1735"/>
    <cellStyle name="Currency" xfId="1736"/>
    <cellStyle name="Currency [_x0010_]_mud plant bolted" xfId="1737"/>
    <cellStyle name="Currency [0]" xfId="1738"/>
    <cellStyle name="Currency [00]" xfId="1739"/>
    <cellStyle name="currency-$" xfId="1740"/>
    <cellStyle name="Currency_ SG&amp;A Bridge " xfId="1741"/>
    <cellStyle name="Currency0" xfId="1742"/>
    <cellStyle name="Currency1" xfId="1743"/>
    <cellStyle name="Curr技ncy [0]_Q4 FY96_PLDT" xfId="1744"/>
    <cellStyle name="Date" xfId="1745"/>
    <cellStyle name="Date Short" xfId="1746"/>
    <cellStyle name="Date_(건축,토목,기계)총괄원가계산서" xfId="1747"/>
    <cellStyle name="Dezimal [0]_Ausdruck RUND (D)" xfId="1748"/>
    <cellStyle name="Dezimal_Ausdruck RUND (D)" xfId="1749"/>
    <cellStyle name="discount" xfId="1750"/>
    <cellStyle name="Dollar (zero dec)" xfId="1751"/>
    <cellStyle name="E­æo±ae￡" xfId="1752"/>
    <cellStyle name="E­æo±ae￡0" xfId="1753"/>
    <cellStyle name="Enter Currency (0)" xfId="1754"/>
    <cellStyle name="Enter Currency (2)" xfId="1755"/>
    <cellStyle name="Enter Units (0)" xfId="1756"/>
    <cellStyle name="Enter Units (1)" xfId="1757"/>
    <cellStyle name="Enter Units (2)" xfId="1758"/>
    <cellStyle name="Entered" xfId="1759"/>
    <cellStyle name="Euro" xfId="1760"/>
    <cellStyle name="F2" xfId="1761"/>
    <cellStyle name="F3" xfId="1762"/>
    <cellStyle name="F4" xfId="1763"/>
    <cellStyle name="F5" xfId="1764"/>
    <cellStyle name="F6" xfId="1765"/>
    <cellStyle name="F7" xfId="1766"/>
    <cellStyle name="F8" xfId="1767"/>
    <cellStyle name="Fixed" xfId="1768"/>
    <cellStyle name="Followed Hyperlink" xfId="1769"/>
    <cellStyle name="Grey" xfId="1770"/>
    <cellStyle name="H1" xfId="1771"/>
    <cellStyle name="H2" xfId="1772"/>
    <cellStyle name="head" xfId="1773"/>
    <cellStyle name="HEADER" xfId="1774"/>
    <cellStyle name="Header1" xfId="1775"/>
    <cellStyle name="Header2" xfId="1776"/>
    <cellStyle name="Heading 1" xfId="1777"/>
    <cellStyle name="Heading 2" xfId="1778"/>
    <cellStyle name="heading, 1,A MAJOR/BOLD" xfId="1779"/>
    <cellStyle name="Heading1" xfId="1780"/>
    <cellStyle name="Heading2" xfId="1781"/>
    <cellStyle name="Helv8_PFD4.XLS" xfId="1782"/>
    <cellStyle name="HIGHLIGHT" xfId="1783"/>
    <cellStyle name="Hyperlink" xfId="1784"/>
    <cellStyle name="Input [yellow]" xfId="1785"/>
    <cellStyle name="jin" xfId="1786"/>
    <cellStyle name="Komma [0]_BINV" xfId="1787"/>
    <cellStyle name="Komma_BINV" xfId="1788"/>
    <cellStyle name="Less than 5" xfId="1789"/>
    <cellStyle name="Link Currency (0)" xfId="1790"/>
    <cellStyle name="Link Currency (2)" xfId="1791"/>
    <cellStyle name="Link Units (0)" xfId="1792"/>
    <cellStyle name="Link Units (1)" xfId="1793"/>
    <cellStyle name="Link Units (2)" xfId="1794"/>
    <cellStyle name="Milliers [0]_Arabian Spec" xfId="1795"/>
    <cellStyle name="Milliers_Arabian Spec" xfId="1796"/>
    <cellStyle name="Model" xfId="1797"/>
    <cellStyle name="Mon?aire [0]_Arabian Spec" xfId="1798"/>
    <cellStyle name="Mon?aire_Arabian Spec" xfId="1799"/>
    <cellStyle name="MS Proofing Tools" xfId="1800"/>
    <cellStyle name="New" xfId="1801"/>
    <cellStyle name="no dec" xfId="1802"/>
    <cellStyle name="Normal - Style1" xfId="1803"/>
    <cellStyle name="Normal - Style2" xfId="1804"/>
    <cellStyle name="Normal - Style3" xfId="1805"/>
    <cellStyle name="Normal - Style4" xfId="1806"/>
    <cellStyle name="Normal - Style5" xfId="1807"/>
    <cellStyle name="Normal - Style6" xfId="1808"/>
    <cellStyle name="Normal - Style7" xfId="1809"/>
    <cellStyle name="Normal - Style8" xfId="1810"/>
    <cellStyle name="Normal - 유형1" xfId="1811"/>
    <cellStyle name="Normal_ SG&amp;A Bridge " xfId="1812"/>
    <cellStyle name="N䁯rmal_MCOE Summary (5)_98선급금" xfId="1813"/>
    <cellStyle name="Œ…?æ맖?e [0.00]_laroux" xfId="1814"/>
    <cellStyle name="Œ…?æ맖?e_laroux" xfId="1815"/>
    <cellStyle name="Œ…‹æØ‚è [0.00]_laroux" xfId="1816"/>
    <cellStyle name="Œ…‹æØ‚è_laroux" xfId="1817"/>
    <cellStyle name="oft Excel]_x000d__x000a_Comment=The open=/f lines load custom functions into the Paste Function list._x000d__x000a_Maximized=3_x000d__x000a_AutoFormat=" xfId="1818"/>
    <cellStyle name="Percent" xfId="1819"/>
    <cellStyle name="Percent [0]" xfId="1820"/>
    <cellStyle name="Percent [00]" xfId="1821"/>
    <cellStyle name="Percent [2]" xfId="1822"/>
    <cellStyle name="Percent_#6 Temps &amp; Contractors" xfId="1823"/>
    <cellStyle name="PrePop Currency (0)" xfId="1824"/>
    <cellStyle name="PrePop Currency (2)" xfId="1825"/>
    <cellStyle name="PrePop Units (0)" xfId="1826"/>
    <cellStyle name="PrePop Units (1)" xfId="1827"/>
    <cellStyle name="PrePop Units (2)" xfId="1828"/>
    <cellStyle name="PRICE2" xfId="1829"/>
    <cellStyle name="Prices" xfId="1830"/>
    <cellStyle name="Procent_BINV" xfId="1831"/>
    <cellStyle name="Released" xfId="1832"/>
    <cellStyle name="RevList" xfId="1833"/>
    <cellStyle name="Standaard_BINV" xfId="1834"/>
    <cellStyle name="STANDARD" xfId="1835"/>
    <cellStyle name="STD" xfId="1836"/>
    <cellStyle name="Sub" xfId="1837"/>
    <cellStyle name="subhead" xfId="1838"/>
    <cellStyle name="Subtotal" xfId="1839"/>
    <cellStyle name="Text Indent A" xfId="1840"/>
    <cellStyle name="Text Indent B" xfId="1841"/>
    <cellStyle name="Text Indent C" xfId="1842"/>
    <cellStyle name="þ൚b⍼þ൪b⎨þൺb⏜þඊb␌þකb濰þඪb瀠þයb灌þ්b炈þ宐&lt;෢b濈þෲb濬þขb瀐þฒb瀰þ昰_x0018_⋸þ㤕䰀ጤܕ_x0008_" xfId="1843"/>
    <cellStyle name="Title" xfId="1844"/>
    <cellStyle name="title [1]" xfId="1845"/>
    <cellStyle name="title [2]" xfId="1846"/>
    <cellStyle name="Title_01.건축내역서" xfId="1847"/>
    <cellStyle name="Title2" xfId="1848"/>
    <cellStyle name="Total" xfId="1849"/>
    <cellStyle name="UM" xfId="1850"/>
    <cellStyle name="Unprot" xfId="1851"/>
    <cellStyle name="Unprot$" xfId="1852"/>
    <cellStyle name="Unprotect" xfId="1853"/>
    <cellStyle name="Valuta [0]_BINV" xfId="1854"/>
    <cellStyle name="Valuta_BINV" xfId="1855"/>
    <cellStyle name="W?rung [0]_Ausdruck RUND (D)" xfId="1856"/>
    <cellStyle name="W?rung_Ausdruck RUND (D)" xfId="1857"/>
    <cellStyle name="μU¿¡ ¿A´A CIAIÆU¸μAⓒ" xfId="1858"/>
    <cellStyle name="|?ドE" xfId="1859"/>
    <cellStyle name="고정소숫점" xfId="1860"/>
    <cellStyle name="고정출력1" xfId="1861"/>
    <cellStyle name="고정출력2" xfId="1862"/>
    <cellStyle name="咬訌裝?INCOM1" xfId="1863"/>
    <cellStyle name="咬訌裝?INCOM10" xfId="1864"/>
    <cellStyle name="咬訌裝?INCOM2" xfId="1865"/>
    <cellStyle name="咬訌裝?INCOM3" xfId="1866"/>
    <cellStyle name="咬訌裝?INCOM4" xfId="1867"/>
    <cellStyle name="咬訌裝?INCOM5" xfId="1868"/>
    <cellStyle name="咬訌裝?INCOM6" xfId="1869"/>
    <cellStyle name="咬訌裝?INCOM7" xfId="1870"/>
    <cellStyle name="咬訌裝?INCOM8" xfId="1871"/>
    <cellStyle name="咬訌裝?INCOM9" xfId="1872"/>
    <cellStyle name="咬訌裝?PRIB11" xfId="1873"/>
    <cellStyle name="구        분" xfId="1874"/>
    <cellStyle name="금액" xfId="1875"/>
    <cellStyle name="김해전기" xfId="1876"/>
    <cellStyle name="끼_x0001_?" xfId="1877"/>
    <cellStyle name="날짜" xfId="1878"/>
    <cellStyle name="내역서" xfId="1879"/>
    <cellStyle name="단위(원)" xfId="1880"/>
    <cellStyle name="달러" xfId="1881"/>
    <cellStyle name="뒤에 오는 하이퍼링크" xfId="1882"/>
    <cellStyle name="똿뗦먛귟 [0.00]_laroux" xfId="1883"/>
    <cellStyle name="똿뗦먛귟_laroux" xfId="1884"/>
    <cellStyle name="믅됞 [0.00]_laroux" xfId="1885"/>
    <cellStyle name="믅됞_laroux" xfId="1886"/>
    <cellStyle name="배분" xfId="1887"/>
    <cellStyle name="백" xfId="1888"/>
    <cellStyle name="백_01.건축내역서" xfId="1889"/>
    <cellStyle name="백_01.건축내역서_01.전기내역서1" xfId="1890"/>
    <cellStyle name="백_01.건축내역서1" xfId="1891"/>
    <cellStyle name="백_01.전기내역서1" xfId="1892"/>
    <cellStyle name="백_06-진 00여단 복지시설 및 정비고-건축내역-7월12일" xfId="1893"/>
    <cellStyle name="백_'07덕적도공사-내역서" xfId="1894"/>
    <cellStyle name="백_07-평-시설물 방수공사" xfId="1895"/>
    <cellStyle name="백_07-평-오배수펌프 교체공사" xfId="1896"/>
    <cellStyle name="백_1.2 대중교통정보제공" xfId="1897"/>
    <cellStyle name="백_2007년공사노임" xfId="1898"/>
    <cellStyle name="백_mm(작업)" xfId="1899"/>
    <cellStyle name="백_도로" xfId="1900"/>
    <cellStyle name="백_부대초안" xfId="1901"/>
    <cellStyle name="백_부대초안_07-평-시설물 방수공사" xfId="1902"/>
    <cellStyle name="백_부대초안_07-평-오배수펌프 교체공사" xfId="1903"/>
    <cellStyle name="백_부대초안_견적의뢰" xfId="1904"/>
    <cellStyle name="백_부대초안_견적의뢰_07-평-시설물 방수공사" xfId="1905"/>
    <cellStyle name="백_부대초안_견적의뢰_07-평-오배수펌프 교체공사" xfId="1906"/>
    <cellStyle name="백_부대초안_견적의뢰_통영중앙시장(최종)" xfId="1907"/>
    <cellStyle name="백_부대초안_견적의뢰_통영중앙시장(최종)_07-평-시설물 방수공사" xfId="1908"/>
    <cellStyle name="백_부대초안_견적의뢰_통영중앙시장(최종)_07-평-오배수펌프 교체공사" xfId="1909"/>
    <cellStyle name="백_부대초안_견적의뢰_통영중앙시장(최종)_통영중앙시장(최종)" xfId="1910"/>
    <cellStyle name="백_부대초안_견적의뢰_통영중앙시장(최종)_통영중앙시장(최종)_07-평-시설물 방수공사" xfId="1911"/>
    <cellStyle name="백_부대초안_견적의뢰_통영중앙시장(최종)_통영중앙시장(최종)_07-평-오배수펌프 교체공사" xfId="1912"/>
    <cellStyle name="백_부대초안_김포투찰" xfId="1913"/>
    <cellStyle name="백_부대초안_김포투찰_견적의뢰" xfId="1914"/>
    <cellStyle name="백_부대초안_김포투찰_견적의뢰_07-평-시설물 방수공사" xfId="1915"/>
    <cellStyle name="백_부대초안_김포투찰_견적의뢰_07-평-오배수펌프 교체공사" xfId="1916"/>
    <cellStyle name="백_부대초안_김포투찰_견적의뢰_통영중앙시장(최종)" xfId="1917"/>
    <cellStyle name="백_부대초안_김포투찰_견적의뢰_통영중앙시장(최종)_07-평-시설물 방수공사" xfId="1918"/>
    <cellStyle name="백_부대초안_김포투찰_견적의뢰_통영중앙시장(최종)_07-평-오배수펌프 교체공사" xfId="1919"/>
    <cellStyle name="백_부대초안_김포투찰_견적의뢰_통영중앙시장(최종)_통영중앙시장(최종)" xfId="1920"/>
    <cellStyle name="백_부대초안_김포투찰_견적의뢰_통영중앙시장(최종)_통영중앙시장(최종)_07-평-시설물 방수공사" xfId="1921"/>
    <cellStyle name="백_부대초안_김포투찰_견적의뢰_통영중앙시장(최종)_통영중앙시장(최종)_07-평-오배수펌프 교체공사" xfId="1922"/>
    <cellStyle name="백_부대초안_통영중앙시장(최종)" xfId="1923"/>
    <cellStyle name="백_부대초안_통영중앙시장(최종)_07-평-시설물 방수공사" xfId="1924"/>
    <cellStyle name="백_부대초안_통영중앙시장(최종)_07-평-오배수펌프 교체공사" xfId="1925"/>
    <cellStyle name="백_부대초안_통영중앙시장(최종)_통영중앙시장(최종)" xfId="1926"/>
    <cellStyle name="백_부대초안_통영중앙시장(최종)_통영중앙시장(최종)_07-평-시설물 방수공사" xfId="1927"/>
    <cellStyle name="백_부대초안_통영중앙시장(최종)_통영중앙시장(최종)_07-평-오배수펌프 교체공사" xfId="1928"/>
    <cellStyle name="백_토목내역서" xfId="1929"/>
    <cellStyle name="백_토목내역서_07-평-시설물 방수공사" xfId="1930"/>
    <cellStyle name="백_토목내역서_07-평-오배수펌프 교체공사" xfId="1931"/>
    <cellStyle name="백_토목내역서_도로" xfId="1932"/>
    <cellStyle name="백_토목내역서_부대초안" xfId="1933"/>
    <cellStyle name="백_토목내역서_부대초안_07-평-시설물 방수공사" xfId="1934"/>
    <cellStyle name="백_토목내역서_부대초안_07-평-오배수펌프 교체공사" xfId="1935"/>
    <cellStyle name="백_토목내역서_부대초안_견적의뢰" xfId="1936"/>
    <cellStyle name="백_토목내역서_부대초안_견적의뢰_07-평-시설물 방수공사" xfId="1937"/>
    <cellStyle name="백_토목내역서_부대초안_견적의뢰_07-평-오배수펌프 교체공사" xfId="1938"/>
    <cellStyle name="백_토목내역서_부대초안_견적의뢰_통영중앙시장(최종)" xfId="1939"/>
    <cellStyle name="백_토목내역서_부대초안_견적의뢰_통영중앙시장(최종)_07-평-시설물 방수공사" xfId="1940"/>
    <cellStyle name="백_토목내역서_부대초안_견적의뢰_통영중앙시장(최종)_07-평-오배수펌프 교체공사" xfId="1941"/>
    <cellStyle name="백_토목내역서_부대초안_견적의뢰_통영중앙시장(최종)_통영중앙시장(최종)" xfId="1942"/>
    <cellStyle name="백_토목내역서_부대초안_견적의뢰_통영중앙시장(최종)_통영중앙시장(최종)_07-평-시설물 방수공사" xfId="1943"/>
    <cellStyle name="백_토목내역서_부대초안_견적의뢰_통영중앙시장(최종)_통영중앙시장(최종)_07-평-오배수펌프 교체공사" xfId="1944"/>
    <cellStyle name="백_토목내역서_부대초안_김포투찰" xfId="1945"/>
    <cellStyle name="백_토목내역서_부대초안_김포투찰_견적의뢰" xfId="1946"/>
    <cellStyle name="백_토목내역서_부대초안_김포투찰_견적의뢰_07-평-시설물 방수공사" xfId="1947"/>
    <cellStyle name="백_토목내역서_부대초안_김포투찰_견적의뢰_07-평-오배수펌프 교체공사" xfId="1948"/>
    <cellStyle name="백_토목내역서_부대초안_김포투찰_견적의뢰_통영중앙시장(최종)" xfId="1949"/>
    <cellStyle name="백_토목내역서_부대초안_김포투찰_견적의뢰_통영중앙시장(최종)_07-평-시설물 방수공사" xfId="1950"/>
    <cellStyle name="백_토목내역서_부대초안_김포투찰_견적의뢰_통영중앙시장(최종)_07-평-오배수펌프 교체공사" xfId="1951"/>
    <cellStyle name="백_토목내역서_부대초안_김포투찰_견적의뢰_통영중앙시장(최종)_통영중앙시장(최종)" xfId="1952"/>
    <cellStyle name="백_토목내역서_부대초안_김포투찰_견적의뢰_통영중앙시장(최종)_통영중앙시장(최종)_07-평-시설물 방수공사" xfId="1953"/>
    <cellStyle name="백_토목내역서_부대초안_김포투찰_견적의뢰_통영중앙시장(최종)_통영중앙시장(최종)_07-평-오배수펌프 교체공사" xfId="1954"/>
    <cellStyle name="백_토목내역서_부대초안_통영중앙시장(최종)" xfId="1955"/>
    <cellStyle name="백_토목내역서_부대초안_통영중앙시장(최종)_07-평-시설물 방수공사" xfId="1956"/>
    <cellStyle name="백_토목내역서_부대초안_통영중앙시장(최종)_07-평-오배수펌프 교체공사" xfId="1957"/>
    <cellStyle name="백_토목내역서_부대초안_통영중앙시장(최종)_통영중앙시장(최종)" xfId="1958"/>
    <cellStyle name="백_토목내역서_부대초안_통영중앙시장(최종)_통영중앙시장(최종)_07-평-시설물 방수공사" xfId="1959"/>
    <cellStyle name="백_토목내역서_부대초안_통영중앙시장(최종)_통영중앙시장(최종)_07-평-오배수펌프 교체공사" xfId="1960"/>
    <cellStyle name="백_토목내역서_통영중앙시장(최종)" xfId="1961"/>
    <cellStyle name="백_토목내역서_통영중앙시장(최종)_07-평-시설물 방수공사" xfId="1962"/>
    <cellStyle name="백_토목내역서_통영중앙시장(최종)_07-평-오배수펌프 교체공사" xfId="1963"/>
    <cellStyle name="백_토목내역서_통영중앙시장(최종)_통영중앙시장(최종)" xfId="1964"/>
    <cellStyle name="백_토목내역서_통영중앙시장(최종)_통영중앙시장(최종)_07-평-시설물 방수공사" xfId="1965"/>
    <cellStyle name="백_토목내역서_통영중앙시장(최종)_통영중앙시장(최종)_07-평-오배수펌프 교체공사" xfId="1966"/>
    <cellStyle name="백_통영중앙시장(최종)" xfId="1967"/>
    <cellStyle name="백_통영중앙시장(최종)_07-평-시설물 방수공사" xfId="1968"/>
    <cellStyle name="백_통영중앙시장(최종)_07-평-오배수펌프 교체공사" xfId="1969"/>
    <cellStyle name="백_통영중앙시장(최종)_통영중앙시장(최종)" xfId="1970"/>
    <cellStyle name="백_통영중앙시장(최종)_통영중앙시장(최종)_07-평-시설물 방수공사" xfId="1971"/>
    <cellStyle name="백_통영중앙시장(최종)_통영중앙시장(최종)_07-평-오배수펌프 교체공사" xfId="1972"/>
    <cellStyle name="백분율 [0]" xfId="1973"/>
    <cellStyle name="백분율 [2]" xfId="1974"/>
    <cellStyle name="백분율 2" xfId="1975"/>
    <cellStyle name="백분율 3" xfId="1976"/>
    <cellStyle name="백분율［△1］" xfId="1977"/>
    <cellStyle name="백분율［△2］" xfId="1978"/>
    <cellStyle name="벭?_Q1 PRODUCT ACTUAL_4월 (2)" xfId="1979"/>
    <cellStyle name="뷭?_?긚??_1" xfId="1980"/>
    <cellStyle name="빨강" xfId="1981"/>
    <cellStyle name="常规_OSN 3500&amp;2500&amp;1500 Template_200406" xfId="1982"/>
    <cellStyle name="선택영역의 가운데로" xfId="1983"/>
    <cellStyle name="설계서" xfId="1984"/>
    <cellStyle name="설계서-내용" xfId="1985"/>
    <cellStyle name="설계서-내용-소수점" xfId="1986"/>
    <cellStyle name="설계서-내용-우" xfId="1987"/>
    <cellStyle name="설계서-내용-좌" xfId="1988"/>
    <cellStyle name="설계서-소제목" xfId="1989"/>
    <cellStyle name="설계서-타이틀" xfId="1990"/>
    <cellStyle name="설계서-항목" xfId="1991"/>
    <cellStyle name="수당" xfId="1992"/>
    <cellStyle name="수당2" xfId="1993"/>
    <cellStyle name="숫자(R)" xfId="1994"/>
    <cellStyle name="쉼표 [0]" xfId="1995" builtinId="6"/>
    <cellStyle name="쉼표 [0] 2" xfId="1996"/>
    <cellStyle name="쉼표 [0] 2 2" xfId="1997"/>
    <cellStyle name="쉼표 [0] 3" xfId="1998"/>
    <cellStyle name="쉼표 [0] 4" xfId="1999"/>
    <cellStyle name="쉼표 [0] 5" xfId="2000"/>
    <cellStyle name="스타일 1" xfId="2001"/>
    <cellStyle name="스타일 10" xfId="2002"/>
    <cellStyle name="스타일 11" xfId="2003"/>
    <cellStyle name="스타일 12" xfId="2004"/>
    <cellStyle name="스타일 13" xfId="2005"/>
    <cellStyle name="스타일 14" xfId="2006"/>
    <cellStyle name="스타일 15" xfId="2007"/>
    <cellStyle name="스타일 16" xfId="2008"/>
    <cellStyle name="스타일 17" xfId="2009"/>
    <cellStyle name="스타일 18" xfId="2010"/>
    <cellStyle name="스타일 19" xfId="2011"/>
    <cellStyle name="스타일 2" xfId="2012"/>
    <cellStyle name="스타일 20" xfId="2013"/>
    <cellStyle name="스타일 21" xfId="2014"/>
    <cellStyle name="스타일 22" xfId="2015"/>
    <cellStyle name="스타일 23" xfId="2016"/>
    <cellStyle name="스타일 24" xfId="2017"/>
    <cellStyle name="스타일 25" xfId="2018"/>
    <cellStyle name="스타일 26" xfId="2019"/>
    <cellStyle name="스타일 27" xfId="2020"/>
    <cellStyle name="스타일 28" xfId="2021"/>
    <cellStyle name="스타일 29" xfId="2022"/>
    <cellStyle name="스타일 3" xfId="2023"/>
    <cellStyle name="스타일 30" xfId="2024"/>
    <cellStyle name="스타일 31" xfId="2025"/>
    <cellStyle name="스타일 32" xfId="2026"/>
    <cellStyle name="스타일 33" xfId="2027"/>
    <cellStyle name="스타일 34" xfId="2028"/>
    <cellStyle name="스타일 35" xfId="2029"/>
    <cellStyle name="스타일 36" xfId="2030"/>
    <cellStyle name="스타일 37" xfId="2031"/>
    <cellStyle name="스타일 38" xfId="2032"/>
    <cellStyle name="스타일 39" xfId="2033"/>
    <cellStyle name="스타일 4" xfId="2034"/>
    <cellStyle name="스타일 40" xfId="2035"/>
    <cellStyle name="스타일 41" xfId="2036"/>
    <cellStyle name="스타일 42" xfId="2037"/>
    <cellStyle name="스타일 43" xfId="2038"/>
    <cellStyle name="스타일 44" xfId="2039"/>
    <cellStyle name="스타일 45" xfId="2040"/>
    <cellStyle name="스타일 46" xfId="2041"/>
    <cellStyle name="스타일 47" xfId="2042"/>
    <cellStyle name="스타일 48" xfId="2043"/>
    <cellStyle name="스타일 49" xfId="2044"/>
    <cellStyle name="스타일 5" xfId="2045"/>
    <cellStyle name="스타일 50" xfId="2046"/>
    <cellStyle name="스타일 51" xfId="2047"/>
    <cellStyle name="스타일 52" xfId="2048"/>
    <cellStyle name="스타일 53" xfId="2049"/>
    <cellStyle name="스타일 54" xfId="2050"/>
    <cellStyle name="스타일 55" xfId="2051"/>
    <cellStyle name="스타일 56" xfId="2052"/>
    <cellStyle name="스타일 57" xfId="2053"/>
    <cellStyle name="스타일 58" xfId="2054"/>
    <cellStyle name="스타일 59" xfId="2055"/>
    <cellStyle name="스타일 6" xfId="2056"/>
    <cellStyle name="스타일 60" xfId="2057"/>
    <cellStyle name="스타일 61" xfId="2058"/>
    <cellStyle name="스타일 62" xfId="2059"/>
    <cellStyle name="스타일 7" xfId="2060"/>
    <cellStyle name="스타일 8" xfId="2061"/>
    <cellStyle name="스타일 9" xfId="2062"/>
    <cellStyle name="안건회계법인" xfId="2063"/>
    <cellStyle name="원" xfId="2064"/>
    <cellStyle name="원_(건축,토목,기계)총괄원가계산서" xfId="2065"/>
    <cellStyle name="원_(전기)총괄원가계산서" xfId="2066"/>
    <cellStyle name="원_00.(건축,토목,기계)총괄원가계산서" xfId="2067"/>
    <cellStyle name="원_0009김포공항LED교체공사(광일)" xfId="2068"/>
    <cellStyle name="원_0009김포공항LED교체공사(광일)_06-목-부두 전기시설 개선 건축공사(내역서)" xfId="2069"/>
    <cellStyle name="원_0009김포공항LED교체공사(광일)_1_터널교통관리시설구축_공사설계서(달성12터널외2개소)" xfId="2070"/>
    <cellStyle name="원_0009김포공항LED교체공사(광일)_2006노임단가" xfId="2071"/>
    <cellStyle name="원_0009김포공항LED교체공사(광일)_mm(작업)" xfId="2072"/>
    <cellStyle name="원_0009김포공항LED교체공사(광일)_개요" xfId="2073"/>
    <cellStyle name="원_0009김포공항LED교체공사(광일)_함정외주정비" xfId="2074"/>
    <cellStyle name="원_001. 장애-양산 세류동" xfId="2075"/>
    <cellStyle name="원_0011KIST소각설비제작설치" xfId="2076"/>
    <cellStyle name="원_0011KIST소각설비제작설치_06-목-부두 전기시설 개선 건축공사(내역서)" xfId="2077"/>
    <cellStyle name="원_0011KIST소각설비제작설치_1_터널교통관리시설구축_공사설계서(달성12터널외2개소)" xfId="2078"/>
    <cellStyle name="원_0011KIST소각설비제작설치_2006노임단가" xfId="2079"/>
    <cellStyle name="원_0011KIST소각설비제작설치_mm(작업)" xfId="2080"/>
    <cellStyle name="원_0011KIST소각설비제작설치_개요" xfId="2081"/>
    <cellStyle name="원_0011KIST소각설비제작설치_함정외주정비" xfId="2082"/>
    <cellStyle name="원_0011긴급전화기정산(99년형광일)" xfId="2083"/>
    <cellStyle name="원_0011긴급전화기정산(99년형광일)_06-목-부두 전기시설 개선 건축공사(내역서)" xfId="2084"/>
    <cellStyle name="원_0011긴급전화기정산(99년형광일)_1_터널교통관리시설구축_공사설계서(달성12터널외2개소)" xfId="2085"/>
    <cellStyle name="원_0011긴급전화기정산(99년형광일)_2006노임단가" xfId="2086"/>
    <cellStyle name="원_0011긴급전화기정산(99년형광일)_mm(작업)" xfId="2087"/>
    <cellStyle name="원_0011긴급전화기정산(99년형광일)_개요" xfId="2088"/>
    <cellStyle name="원_0011긴급전화기정산(99년형광일)_함정외주정비" xfId="2089"/>
    <cellStyle name="원_0011부산종합경기장전광판" xfId="2090"/>
    <cellStyle name="원_0011부산종합경기장전광판_06-목-부두 전기시설 개선 건축공사(내역서)" xfId="2091"/>
    <cellStyle name="원_0011부산종합경기장전광판_1_터널교통관리시설구축_공사설계서(달성12터널외2개소)" xfId="2092"/>
    <cellStyle name="원_0011부산종합경기장전광판_2006노임단가" xfId="2093"/>
    <cellStyle name="원_0011부산종합경기장전광판_mm(작업)" xfId="2094"/>
    <cellStyle name="원_0011부산종합경기장전광판_개요" xfId="2095"/>
    <cellStyle name="원_0011부산종합경기장전광판_함정외주정비" xfId="2096"/>
    <cellStyle name="원_0012문화유적지표석제작설치" xfId="2097"/>
    <cellStyle name="원_0012문화유적지표석제작설치_06-목-부두 전기시설 개선 건축공사(내역서)" xfId="2098"/>
    <cellStyle name="원_0012문화유적지표석제작설치_1_터널교통관리시설구축_공사설계서(달성12터널외2개소)" xfId="2099"/>
    <cellStyle name="원_0012문화유적지표석제작설치_2006노임단가" xfId="2100"/>
    <cellStyle name="원_0012문화유적지표석제작설치_mm(작업)" xfId="2101"/>
    <cellStyle name="원_0012문화유적지표석제작설치_개요" xfId="2102"/>
    <cellStyle name="원_0012문화유적지표석제작설치_함정외주정비" xfId="2103"/>
    <cellStyle name="원_002.긴급-일죽면 민원(터미널뒤)" xfId="2104"/>
    <cellStyle name="원_005.오산갈곳동(삼화간82R18)" xfId="2105"/>
    <cellStyle name="원_01. 건축공사(샘플)" xfId="2106"/>
    <cellStyle name="원_01.건축내역서" xfId="2107"/>
    <cellStyle name="원_01.건축내역서_01.전기내역서1" xfId="2108"/>
    <cellStyle name="원_01.건축내역서1" xfId="2109"/>
    <cellStyle name="원_01.전기내역서1" xfId="2110"/>
    <cellStyle name="원_01.통신공사작업_ver1.0" xfId="2111"/>
    <cellStyle name="원_0102국제조명신공항분수조명" xfId="2112"/>
    <cellStyle name="원_0105담배자판기개조원가" xfId="2113"/>
    <cellStyle name="원_0105담배자판기개조원가_06-목-부두 전기시설 개선 건축공사(내역서)" xfId="2114"/>
    <cellStyle name="원_0105담배자판기개조원가_1_터널교통관리시설구축_공사설계서(달성12터널외2개소)" xfId="2115"/>
    <cellStyle name="원_0105담배자판기개조원가_2006노임단가" xfId="2116"/>
    <cellStyle name="원_0105담배자판기개조원가_mm(작업)" xfId="2117"/>
    <cellStyle name="원_0105담배자판기개조원가_개요" xfId="2118"/>
    <cellStyle name="원_0105담배자판기개조원가_함정외주정비" xfId="2119"/>
    <cellStyle name="원_0106LG인버터냉난방기제작-1" xfId="2120"/>
    <cellStyle name="원_0106LG인버터냉난방기제작-1_06-목-부두 전기시설 개선 건축공사(내역서)" xfId="2121"/>
    <cellStyle name="원_0106LG인버터냉난방기제작-1_1_터널교통관리시설구축_공사설계서(달성12터널외2개소)" xfId="2122"/>
    <cellStyle name="원_0106LG인버터냉난방기제작-1_2006노임단가" xfId="2123"/>
    <cellStyle name="원_0106LG인버터냉난방기제작-1_mm(작업)" xfId="2124"/>
    <cellStyle name="원_0106LG인버터냉난방기제작-1_개요" xfId="2125"/>
    <cellStyle name="원_0106LG인버터냉난방기제작-1_함정외주정비" xfId="2126"/>
    <cellStyle name="원_0107광전송장비구매설치" xfId="2127"/>
    <cellStyle name="원_0107도공IBS설비SW부문(참조)" xfId="2128"/>
    <cellStyle name="원_0107도공IBS설비SW부문(참조)_06-목-부두 전기시설 개선 건축공사(내역서)" xfId="2129"/>
    <cellStyle name="원_0107도공IBS설비SW부문(참조)_1_터널교통관리시설구축_공사설계서(달성12터널외2개소)" xfId="2130"/>
    <cellStyle name="원_0107도공IBS설비SW부문(참조)_2006노임단가" xfId="2131"/>
    <cellStyle name="원_0107도공IBS설비SW부문(참조)_mm(작업)" xfId="2132"/>
    <cellStyle name="원_0107도공IBS설비SW부문(참조)_개요" xfId="2133"/>
    <cellStyle name="원_0107도공IBS설비SW부문(참조)_함정외주정비" xfId="2134"/>
    <cellStyle name="원_0107문화재복원용목재-8월6일" xfId="2135"/>
    <cellStyle name="원_0107문화재복원용목재-8월6일_06-목-부두 전기시설 개선 건축공사(내역서)" xfId="2136"/>
    <cellStyle name="원_0107문화재복원용목재-8월6일_1_터널교통관리시설구축_공사설계서(달성12터널외2개소)" xfId="2137"/>
    <cellStyle name="원_0107문화재복원용목재-8월6일_2006노임단가" xfId="2138"/>
    <cellStyle name="원_0107문화재복원용목재-8월6일_mm(작업)" xfId="2139"/>
    <cellStyle name="원_0107문화재복원용목재-8월6일_개요" xfId="2140"/>
    <cellStyle name="원_0107문화재복원용목재-8월6일_함정외주정비" xfId="2141"/>
    <cellStyle name="원_0107포천영중수배전반(제조,설치)" xfId="2142"/>
    <cellStyle name="원_0107포천영중수배전반(제조,설치)_06-목-부두 전기시설 개선 건축공사(내역서)" xfId="2143"/>
    <cellStyle name="원_0107포천영중수배전반(제조,설치)_1_터널교통관리시설구축_공사설계서(달성12터널외2개소)" xfId="2144"/>
    <cellStyle name="원_0107포천영중수배전반(제조,설치)_2006노임단가" xfId="2145"/>
    <cellStyle name="원_0107포천영중수배전반(제조,설치)_mm(작업)" xfId="2146"/>
    <cellStyle name="원_0107포천영중수배전반(제조,설치)_개요" xfId="2147"/>
    <cellStyle name="원_0107포천영중수배전반(제조,설치)_함정외주정비" xfId="2148"/>
    <cellStyle name="원_0108한국전기교통-LED교통신호등((원본))" xfId="2149"/>
    <cellStyle name="원_0111해양수산부등명기제작" xfId="2150"/>
    <cellStyle name="원_0111해양수산부등명기제작_06-목-부두 전기시설 개선 건축공사(내역서)" xfId="2151"/>
    <cellStyle name="원_0111해양수산부등명기제작_1_터널교통관리시설구축_공사설계서(달성12터널외2개소)" xfId="2152"/>
    <cellStyle name="원_0111해양수산부등명기제작_2006노임단가" xfId="2153"/>
    <cellStyle name="원_0111해양수산부등명기제작_mm(작업)" xfId="2154"/>
    <cellStyle name="원_0111해양수산부등명기제작_개요" xfId="2155"/>
    <cellStyle name="원_0111해양수산부등명기제작_함정외주정비" xfId="2156"/>
    <cellStyle name="원_0112금감원사무자동화시스템" xfId="2157"/>
    <cellStyle name="원_0112금감원사무자동화시스템_06-목-부두 전기시설 개선 건축공사(내역서)" xfId="2158"/>
    <cellStyle name="원_0112금감원사무자동화시스템_1_터널교통관리시설구축_공사설계서(달성12터널외2개소)" xfId="2159"/>
    <cellStyle name="원_0112금감원사무자동화시스템_2006노임단가" xfId="2160"/>
    <cellStyle name="원_0112금감원사무자동화시스템_mm(작업)" xfId="2161"/>
    <cellStyle name="원_0112금감원사무자동화시스템_개요" xfId="2162"/>
    <cellStyle name="원_0112금감원사무자동화시스템_함정외주정비" xfId="2163"/>
    <cellStyle name="원_0112수도권매립지SW원가" xfId="2164"/>
    <cellStyle name="원_0112수도권매립지SW원가_06-목-부두 전기시설 개선 건축공사(내역서)" xfId="2165"/>
    <cellStyle name="원_0112수도권매립지SW원가_1_터널교통관리시설구축_공사설계서(달성12터널외2개소)" xfId="2166"/>
    <cellStyle name="원_0112수도권매립지SW원가_2006노임단가" xfId="2167"/>
    <cellStyle name="원_0112수도권매립지SW원가_mm(작업)" xfId="2168"/>
    <cellStyle name="원_0112수도권매립지SW원가_개요" xfId="2169"/>
    <cellStyle name="원_0112수도권매립지SW원가_함정외주정비" xfId="2170"/>
    <cellStyle name="원_0201종합예술회관의자제작설치" xfId="2171"/>
    <cellStyle name="원_0202마사회근무복" xfId="2172"/>
    <cellStyle name="원_0202부경교재-승강칠판" xfId="2173"/>
    <cellStyle name="원_0204한국석묘납골함-1규격" xfId="2174"/>
    <cellStyle name="원_0205TTMS-긴급전화기&amp;전체총괄" xfId="2175"/>
    <cellStyle name="원_03.2007 원격교육연수원 on-line 교육기반 구축관련 전산장비 도입VER.1.0" xfId="2176"/>
    <cellStyle name="원_04.웹 기반 기상분석시스템 개발_보고" xfId="2177"/>
    <cellStyle name="원_06-목-부두 전기시설 개선 건축공사(내역서)" xfId="2178"/>
    <cellStyle name="원_'06-목-브리핑체계 구축사업" xfId="2179"/>
    <cellStyle name="원_06-진 00여단 복지시설 및 정비고-건축내역-7월12일" xfId="2180"/>
    <cellStyle name="원_'07덕적도공사-내역서" xfId="2181"/>
    <cellStyle name="원_'07덕적도공사-내역서_ver.1.0" xfId="2182"/>
    <cellStyle name="원_1.2 대중교통정보제공" xfId="2183"/>
    <cellStyle name="원_1.건축내역" xfId="2184"/>
    <cellStyle name="원_1_터널교통관리시설구축_공사설계서(달성12터널외2개소)" xfId="2185"/>
    <cellStyle name="원_13. 관리동" xfId="2186"/>
    <cellStyle name="원_2002결과표" xfId="2187"/>
    <cellStyle name="원_2006노임단가" xfId="2188"/>
    <cellStyle name="원_2007년 도흥리 도로 확.포장공사" xfId="2189"/>
    <cellStyle name="원_2007년공사노임" xfId="2190"/>
    <cellStyle name="원_2007년도공사노임" xfId="2191"/>
    <cellStyle name="원_FP" xfId="2192"/>
    <cellStyle name="원_FP_기타" xfId="2193"/>
    <cellStyle name="원_MM" xfId="2194"/>
    <cellStyle name="원_mm(작업)" xfId="2195"/>
    <cellStyle name="원_가오리무침등5종" xfId="2196"/>
    <cellStyle name="원_가월리배수펌프(04.23)" xfId="2197"/>
    <cellStyle name="원_개요" xfId="2198"/>
    <cellStyle name="원_개요_06-목-부두 전기시설 개선 건축공사(내역서)" xfId="2199"/>
    <cellStyle name="원_개요_1" xfId="2200"/>
    <cellStyle name="원_개요_mm(작업)" xfId="2201"/>
    <cellStyle name="원_개요_개요" xfId="2202"/>
    <cellStyle name="원_건축공사" xfId="2203"/>
    <cellStyle name="원_고척동민원" xfId="2204"/>
    <cellStyle name="원_관리동sw" xfId="2205"/>
    <cellStyle name="원_농업용크레인" xfId="2206"/>
    <cellStyle name="원_덕총괄표" xfId="2207"/>
    <cellStyle name="원_동산용사촌수현(원본)" xfId="2208"/>
    <cellStyle name="원_디지털예보 그래픽 편집기V 3.0 개발 및 개선" xfId="2209"/>
    <cellStyle name="원_목차" xfId="2210"/>
    <cellStyle name="원_민원(남양-팔탄간 도로공사로 인한 이설공사)" xfId="2211"/>
    <cellStyle name="원_복지시설 및 정비고 내역서" xfId="2212"/>
    <cellStyle name="원_설계서내역(중토동)" xfId="2213"/>
    <cellStyle name="원_설치위치별세부내역(VMS)-0323" xfId="2214"/>
    <cellStyle name="원_설치위치별세부내역_AVI_1(new)" xfId="2215"/>
    <cellStyle name="원_성연리 노후교량가설 및 포장공사" xfId="2216"/>
    <cellStyle name="원_소화제품" xfId="2217"/>
    <cellStyle name="원_수량산출서" xfId="2218"/>
    <cellStyle name="원_수초제거기(대양기계)" xfId="2219"/>
    <cellStyle name="원_수초제거기(대양기계)_06-목-부두 전기시설 개선 건축공사(내역서)" xfId="2220"/>
    <cellStyle name="원_수초제거기(대양기계)_1_터널교통관리시설구축_공사설계서(달성12터널외2개소)" xfId="2221"/>
    <cellStyle name="원_수초제거기(대양기계)_2006노임단가" xfId="2222"/>
    <cellStyle name="원_수초제거기(대양기계)_mm(작업)" xfId="2223"/>
    <cellStyle name="원_수초제거기(대양기계)_개요" xfId="2224"/>
    <cellStyle name="원_수초제거기(대양기계)_함정외주정비" xfId="2225"/>
    <cellStyle name="원_숙소전기공사" xfId="2226"/>
    <cellStyle name="원_원본 - 한국전기교통-개선형신호등 4종" xfId="2227"/>
    <cellStyle name="원_이공계대학생 및 연구자 대상 특허정보 활용교육강화를 위한 보안 및 네트워크 장비구매(최종)" xfId="2228"/>
    <cellStyle name="원_인력투입" xfId="2229"/>
    <cellStyle name="원_인쇄포장지최신2" xfId="2230"/>
    <cellStyle name="원_인흥공사비(수지예산서)" xfId="2231"/>
    <cellStyle name="원_인흥공사비(수지예산서)_설계서내역(중토동)" xfId="2232"/>
    <cellStyle name="원_입찰내역서갑지양식" xfId="2233"/>
    <cellStyle name="원_전동지게차" xfId="2234"/>
    <cellStyle name="원_전압강하계산서" xfId="2235"/>
    <cellStyle name="원_점리내역" xfId="2236"/>
    <cellStyle name="원_점리내역_설계서내역(중토동)" xfId="2237"/>
    <cellStyle name="원_중앙선관위(투표,개표)" xfId="2238"/>
    <cellStyle name="원_차페실공사" xfId="2239"/>
    <cellStyle name="원_창봉지급자재단가" xfId="2240"/>
    <cellStyle name="원_최종-한국전기교통-개선형신호등 4종(공수조정)" xfId="2241"/>
    <cellStyle name="원_특수통상자동구분기_작업완료" xfId="2242"/>
    <cellStyle name="원_폐기물내역서" xfId="2243"/>
    <cellStyle name="원_함정외주정비" xfId="2244"/>
    <cellStyle name="원_현대오피텔 민원현장실사" xfId="2245"/>
    <cellStyle name="원_현장설비(1.VDS)-0411" xfId="2246"/>
    <cellStyle name="원_흥한건설(주)_두창산업폐기물(하도급)" xfId="2247"/>
    <cellStyle name="유1" xfId="2248"/>
    <cellStyle name="유영" xfId="2249"/>
    <cellStyle name="을지" xfId="2250"/>
    <cellStyle name="일위대가" xfId="2251"/>
    <cellStyle name="자리수" xfId="2252"/>
    <cellStyle name="자리수 - 유형1" xfId="2253"/>
    <cellStyle name="자리수_(전기)총괄원가계산서" xfId="2254"/>
    <cellStyle name="자리수0" xfId="2255"/>
    <cellStyle name="점선" xfId="2256"/>
    <cellStyle name="제목[1 줄]" xfId="2257"/>
    <cellStyle name="제목[2줄 아래]" xfId="2258"/>
    <cellStyle name="제목[2줄 위]" xfId="2259"/>
    <cellStyle name="제목1" xfId="2260"/>
    <cellStyle name="지정되지 않음" xfId="2261"/>
    <cellStyle name="콤" xfId="2262"/>
    <cellStyle name="콤_01.건축내역서" xfId="2263"/>
    <cellStyle name="콤_01.건축내역서_01.전기내역서1" xfId="2264"/>
    <cellStyle name="콤_01.건축내역서1" xfId="2265"/>
    <cellStyle name="콤_01.전기내역서1" xfId="2266"/>
    <cellStyle name="콤_06-진 00여단 복지시설 및 정비고-건축내역-7월12일" xfId="2267"/>
    <cellStyle name="콤_'07덕적도공사-내역서" xfId="2268"/>
    <cellStyle name="콤_07-평-시설물 방수공사" xfId="2269"/>
    <cellStyle name="콤_07-평-오배수펌프 교체공사" xfId="2270"/>
    <cellStyle name="콤_1.2 대중교통정보제공" xfId="2271"/>
    <cellStyle name="콤_2007년공사노임" xfId="2272"/>
    <cellStyle name="콤_mm(작업)" xfId="2273"/>
    <cellStyle name="콤_도로" xfId="2274"/>
    <cellStyle name="콤_부대초안" xfId="2275"/>
    <cellStyle name="콤_부대초안_07-평-시설물 방수공사" xfId="2276"/>
    <cellStyle name="콤_부대초안_07-평-오배수펌프 교체공사" xfId="2277"/>
    <cellStyle name="콤_부대초안_견적의뢰" xfId="2278"/>
    <cellStyle name="콤_부대초안_견적의뢰_07-평-시설물 방수공사" xfId="2279"/>
    <cellStyle name="콤_부대초안_견적의뢰_07-평-오배수펌프 교체공사" xfId="2280"/>
    <cellStyle name="콤_부대초안_견적의뢰_통영중앙시장(최종)" xfId="2281"/>
    <cellStyle name="콤_부대초안_견적의뢰_통영중앙시장(최종)_07-평-시설물 방수공사" xfId="2282"/>
    <cellStyle name="콤_부대초안_견적의뢰_통영중앙시장(최종)_07-평-오배수펌프 교체공사" xfId="2283"/>
    <cellStyle name="콤_부대초안_견적의뢰_통영중앙시장(최종)_통영중앙시장(최종)" xfId="2284"/>
    <cellStyle name="콤_부대초안_견적의뢰_통영중앙시장(최종)_통영중앙시장(최종)_07-평-시설물 방수공사" xfId="2285"/>
    <cellStyle name="콤_부대초안_견적의뢰_통영중앙시장(최종)_통영중앙시장(최종)_07-평-오배수펌프 교체공사" xfId="2286"/>
    <cellStyle name="콤_부대초안_김포투찰" xfId="2287"/>
    <cellStyle name="콤_부대초안_김포투찰_견적의뢰" xfId="2288"/>
    <cellStyle name="콤_부대초안_김포투찰_견적의뢰_07-평-시설물 방수공사" xfId="2289"/>
    <cellStyle name="콤_부대초안_김포투찰_견적의뢰_07-평-오배수펌프 교체공사" xfId="2290"/>
    <cellStyle name="콤_부대초안_김포투찰_견적의뢰_통영중앙시장(최종)" xfId="2291"/>
    <cellStyle name="콤_부대초안_김포투찰_견적의뢰_통영중앙시장(최종)_07-평-시설물 방수공사" xfId="2292"/>
    <cellStyle name="콤_부대초안_김포투찰_견적의뢰_통영중앙시장(최종)_07-평-오배수펌프 교체공사" xfId="2293"/>
    <cellStyle name="콤_부대초안_김포투찰_견적의뢰_통영중앙시장(최종)_통영중앙시장(최종)" xfId="2294"/>
    <cellStyle name="콤_부대초안_김포투찰_견적의뢰_통영중앙시장(최종)_통영중앙시장(최종)_07-평-시설물 방수공사" xfId="2295"/>
    <cellStyle name="콤_부대초안_김포투찰_견적의뢰_통영중앙시장(최종)_통영중앙시장(최종)_07-평-오배수펌프 교체공사" xfId="2296"/>
    <cellStyle name="콤_부대초안_통영중앙시장(최종)" xfId="2297"/>
    <cellStyle name="콤_부대초안_통영중앙시장(최종)_07-평-시설물 방수공사" xfId="2298"/>
    <cellStyle name="콤_부대초안_통영중앙시장(최종)_07-평-오배수펌프 교체공사" xfId="2299"/>
    <cellStyle name="콤_부대초안_통영중앙시장(최종)_통영중앙시장(최종)" xfId="2300"/>
    <cellStyle name="콤_부대초안_통영중앙시장(최종)_통영중앙시장(최종)_07-평-시설물 방수공사" xfId="2301"/>
    <cellStyle name="콤_부대초안_통영중앙시장(최종)_통영중앙시장(최종)_07-평-오배수펌프 교체공사" xfId="2302"/>
    <cellStyle name="콤_토목내역서" xfId="2303"/>
    <cellStyle name="콤_토목내역서_07-평-시설물 방수공사" xfId="2304"/>
    <cellStyle name="콤_토목내역서_07-평-오배수펌프 교체공사" xfId="2305"/>
    <cellStyle name="콤_토목내역서_도로" xfId="2306"/>
    <cellStyle name="콤_토목내역서_부대초안" xfId="2307"/>
    <cellStyle name="콤_토목내역서_부대초안_07-평-시설물 방수공사" xfId="2308"/>
    <cellStyle name="콤_토목내역서_부대초안_07-평-오배수펌프 교체공사" xfId="2309"/>
    <cellStyle name="콤_토목내역서_부대초안_견적의뢰" xfId="2310"/>
    <cellStyle name="콤_토목내역서_부대초안_견적의뢰_07-평-시설물 방수공사" xfId="2311"/>
    <cellStyle name="콤_토목내역서_부대초안_견적의뢰_07-평-오배수펌프 교체공사" xfId="2312"/>
    <cellStyle name="콤_토목내역서_부대초안_견적의뢰_통영중앙시장(최종)" xfId="2313"/>
    <cellStyle name="콤_토목내역서_부대초안_견적의뢰_통영중앙시장(최종)_07-평-시설물 방수공사" xfId="2314"/>
    <cellStyle name="콤_토목내역서_부대초안_견적의뢰_통영중앙시장(최종)_07-평-오배수펌프 교체공사" xfId="2315"/>
    <cellStyle name="콤_토목내역서_부대초안_견적의뢰_통영중앙시장(최종)_통영중앙시장(최종)" xfId="2316"/>
    <cellStyle name="콤_토목내역서_부대초안_견적의뢰_통영중앙시장(최종)_통영중앙시장(최종)_07-평-시설물 방수공사" xfId="2317"/>
    <cellStyle name="콤_토목내역서_부대초안_견적의뢰_통영중앙시장(최종)_통영중앙시장(최종)_07-평-오배수펌프 교체공사" xfId="2318"/>
    <cellStyle name="콤_토목내역서_부대초안_김포투찰" xfId="2319"/>
    <cellStyle name="콤_토목내역서_부대초안_김포투찰_견적의뢰" xfId="2320"/>
    <cellStyle name="콤_토목내역서_부대초안_김포투찰_견적의뢰_07-평-시설물 방수공사" xfId="2321"/>
    <cellStyle name="콤_토목내역서_부대초안_김포투찰_견적의뢰_07-평-오배수펌프 교체공사" xfId="2322"/>
    <cellStyle name="콤_토목내역서_부대초안_김포투찰_견적의뢰_통영중앙시장(최종)" xfId="2323"/>
    <cellStyle name="콤_토목내역서_부대초안_김포투찰_견적의뢰_통영중앙시장(최종)_07-평-시설물 방수공사" xfId="2324"/>
    <cellStyle name="콤_토목내역서_부대초안_김포투찰_견적의뢰_통영중앙시장(최종)_07-평-오배수펌프 교체공사" xfId="2325"/>
    <cellStyle name="콤_토목내역서_부대초안_김포투찰_견적의뢰_통영중앙시장(최종)_통영중앙시장(최종)" xfId="2326"/>
    <cellStyle name="콤_토목내역서_부대초안_김포투찰_견적의뢰_통영중앙시장(최종)_통영중앙시장(최종)_07-평-시설물 방수공사" xfId="2327"/>
    <cellStyle name="콤_토목내역서_부대초안_김포투찰_견적의뢰_통영중앙시장(최종)_통영중앙시장(최종)_07-평-오배수펌프 교체공사" xfId="2328"/>
    <cellStyle name="콤_토목내역서_부대초안_통영중앙시장(최종)" xfId="2329"/>
    <cellStyle name="콤_토목내역서_부대초안_통영중앙시장(최종)_07-평-시설물 방수공사" xfId="2330"/>
    <cellStyle name="콤_토목내역서_부대초안_통영중앙시장(최종)_07-평-오배수펌프 교체공사" xfId="2331"/>
    <cellStyle name="콤_토목내역서_부대초안_통영중앙시장(최종)_통영중앙시장(최종)" xfId="2332"/>
    <cellStyle name="콤_토목내역서_부대초안_통영중앙시장(최종)_통영중앙시장(최종)_07-평-시설물 방수공사" xfId="2333"/>
    <cellStyle name="콤_토목내역서_부대초안_통영중앙시장(최종)_통영중앙시장(최종)_07-평-오배수펌프 교체공사" xfId="2334"/>
    <cellStyle name="콤_토목내역서_통영중앙시장(최종)" xfId="2335"/>
    <cellStyle name="콤_토목내역서_통영중앙시장(최종)_07-평-시설물 방수공사" xfId="2336"/>
    <cellStyle name="콤_토목내역서_통영중앙시장(최종)_07-평-오배수펌프 교체공사" xfId="2337"/>
    <cellStyle name="콤_토목내역서_통영중앙시장(최종)_통영중앙시장(최종)" xfId="2338"/>
    <cellStyle name="콤_토목내역서_통영중앙시장(최종)_통영중앙시장(최종)_07-평-시설물 방수공사" xfId="2339"/>
    <cellStyle name="콤_토목내역서_통영중앙시장(최종)_통영중앙시장(최종)_07-평-오배수펌프 교체공사" xfId="2340"/>
    <cellStyle name="콤_통영중앙시장(최종)" xfId="2341"/>
    <cellStyle name="콤_통영중앙시장(최종)_07-평-시설물 방수공사" xfId="2342"/>
    <cellStyle name="콤_통영중앙시장(최종)_07-평-오배수펌프 교체공사" xfId="2343"/>
    <cellStyle name="콤_통영중앙시장(최종)_통영중앙시장(최종)" xfId="2344"/>
    <cellStyle name="콤_통영중앙시장(최종)_통영중앙시장(최종)_07-평-시설물 방수공사" xfId="2345"/>
    <cellStyle name="콤_통영중앙시장(최종)_통영중앙시장(최종)_07-평-오배수펌프 교체공사" xfId="2346"/>
    <cellStyle name="콤냡?&lt;_x000f_$??:_x0009_`1_1 " xfId="2347"/>
    <cellStyle name="콤마 [" xfId="2348"/>
    <cellStyle name="콤마 []" xfId="2349"/>
    <cellStyle name="콤마 [_01.건축내역서" xfId="2350"/>
    <cellStyle name="콤마 [0]" xfId="2351"/>
    <cellStyle name="콤마 [2]" xfId="2352"/>
    <cellStyle name="콤마 [금액]" xfId="2353"/>
    <cellStyle name="콤마 [소수]" xfId="2354"/>
    <cellStyle name="콤마 [수량]" xfId="2355"/>
    <cellStyle name="콤마 &lt;0&gt;" xfId="2356"/>
    <cellStyle name="콤마[ ]" xfId="2357"/>
    <cellStyle name="콤마[*]" xfId="2358"/>
    <cellStyle name="콤마[.]" xfId="2359"/>
    <cellStyle name="콤마[0]" xfId="2360"/>
    <cellStyle name="콤마_  종  합  " xfId="2361"/>
    <cellStyle name="통" xfId="2362"/>
    <cellStyle name="통_01.건축내역서" xfId="2363"/>
    <cellStyle name="통_01.건축내역서_01.전기내역서1" xfId="2364"/>
    <cellStyle name="통_01.건축내역서1" xfId="2365"/>
    <cellStyle name="통_01.전기내역서1" xfId="2366"/>
    <cellStyle name="통_06-진 00여단 복지시설 및 정비고-건축내역-7월12일" xfId="2367"/>
    <cellStyle name="통_'07덕적도공사-내역서" xfId="2368"/>
    <cellStyle name="통_07-평-시설물 방수공사" xfId="2369"/>
    <cellStyle name="통_07-평-오배수펌프 교체공사" xfId="2370"/>
    <cellStyle name="통_1.2 대중교통정보제공" xfId="2371"/>
    <cellStyle name="통_2007년공사노임" xfId="2372"/>
    <cellStyle name="통_mm(작업)" xfId="2373"/>
    <cellStyle name="통_도로" xfId="2374"/>
    <cellStyle name="통_부대초안" xfId="2375"/>
    <cellStyle name="통_부대초안_07-평-시설물 방수공사" xfId="2376"/>
    <cellStyle name="통_부대초안_07-평-오배수펌프 교체공사" xfId="2377"/>
    <cellStyle name="통_부대초안_견적의뢰" xfId="2378"/>
    <cellStyle name="통_부대초안_견적의뢰_07-평-시설물 방수공사" xfId="2379"/>
    <cellStyle name="통_부대초안_견적의뢰_07-평-오배수펌프 교체공사" xfId="2380"/>
    <cellStyle name="통_부대초안_견적의뢰_통영중앙시장(최종)" xfId="2381"/>
    <cellStyle name="통_부대초안_견적의뢰_통영중앙시장(최종)_07-평-시설물 방수공사" xfId="2382"/>
    <cellStyle name="통_부대초안_견적의뢰_통영중앙시장(최종)_07-평-오배수펌프 교체공사" xfId="2383"/>
    <cellStyle name="통_부대초안_견적의뢰_통영중앙시장(최종)_통영중앙시장(최종)" xfId="2384"/>
    <cellStyle name="통_부대초안_견적의뢰_통영중앙시장(최종)_통영중앙시장(최종)_07-평-시설물 방수공사" xfId="2385"/>
    <cellStyle name="통_부대초안_견적의뢰_통영중앙시장(최종)_통영중앙시장(최종)_07-평-오배수펌프 교체공사" xfId="2386"/>
    <cellStyle name="통_부대초안_김포투찰" xfId="2387"/>
    <cellStyle name="통_부대초안_김포투찰_견적의뢰" xfId="2388"/>
    <cellStyle name="통_부대초안_김포투찰_견적의뢰_07-평-시설물 방수공사" xfId="2389"/>
    <cellStyle name="통_부대초안_김포투찰_견적의뢰_07-평-오배수펌프 교체공사" xfId="2390"/>
    <cellStyle name="통_부대초안_김포투찰_견적의뢰_통영중앙시장(최종)" xfId="2391"/>
    <cellStyle name="통_부대초안_김포투찰_견적의뢰_통영중앙시장(최종)_07-평-시설물 방수공사" xfId="2392"/>
    <cellStyle name="통_부대초안_김포투찰_견적의뢰_통영중앙시장(최종)_07-평-오배수펌프 교체공사" xfId="2393"/>
    <cellStyle name="통_부대초안_김포투찰_견적의뢰_통영중앙시장(최종)_통영중앙시장(최종)" xfId="2394"/>
    <cellStyle name="통_부대초안_김포투찰_견적의뢰_통영중앙시장(최종)_통영중앙시장(최종)_07-평-시설물 방수공사" xfId="2395"/>
    <cellStyle name="통_부대초안_김포투찰_견적의뢰_통영중앙시장(최종)_통영중앙시장(최종)_07-평-오배수펌프 교체공사" xfId="2396"/>
    <cellStyle name="통_부대초안_통영중앙시장(최종)" xfId="2397"/>
    <cellStyle name="통_부대초안_통영중앙시장(최종)_07-평-시설물 방수공사" xfId="2398"/>
    <cellStyle name="통_부대초안_통영중앙시장(최종)_07-평-오배수펌프 교체공사" xfId="2399"/>
    <cellStyle name="통_부대초안_통영중앙시장(최종)_통영중앙시장(최종)" xfId="2400"/>
    <cellStyle name="통_부대초안_통영중앙시장(최종)_통영중앙시장(최종)_07-평-시설물 방수공사" xfId="2401"/>
    <cellStyle name="통_부대초안_통영중앙시장(최종)_통영중앙시장(최종)_07-평-오배수펌프 교체공사" xfId="2402"/>
    <cellStyle name="통_토목내역서" xfId="2403"/>
    <cellStyle name="통_토목내역서_07-평-시설물 방수공사" xfId="2404"/>
    <cellStyle name="통_토목내역서_07-평-오배수펌프 교체공사" xfId="2405"/>
    <cellStyle name="통_토목내역서_도로" xfId="2406"/>
    <cellStyle name="통_토목내역서_부대초안" xfId="2407"/>
    <cellStyle name="통_토목내역서_부대초안_07-평-시설물 방수공사" xfId="2408"/>
    <cellStyle name="통_토목내역서_부대초안_07-평-오배수펌프 교체공사" xfId="2409"/>
    <cellStyle name="통_토목내역서_부대초안_견적의뢰" xfId="2410"/>
    <cellStyle name="통_토목내역서_부대초안_견적의뢰_07-평-시설물 방수공사" xfId="2411"/>
    <cellStyle name="통_토목내역서_부대초안_견적의뢰_07-평-오배수펌프 교체공사" xfId="2412"/>
    <cellStyle name="통_토목내역서_부대초안_견적의뢰_통영중앙시장(최종)" xfId="2413"/>
    <cellStyle name="통_토목내역서_부대초안_견적의뢰_통영중앙시장(최종)_07-평-시설물 방수공사" xfId="2414"/>
    <cellStyle name="통_토목내역서_부대초안_견적의뢰_통영중앙시장(최종)_07-평-오배수펌프 교체공사" xfId="2415"/>
    <cellStyle name="통_토목내역서_부대초안_견적의뢰_통영중앙시장(최종)_통영중앙시장(최종)" xfId="2416"/>
    <cellStyle name="통_토목내역서_부대초안_견적의뢰_통영중앙시장(최종)_통영중앙시장(최종)_07-평-시설물 방수공사" xfId="2417"/>
    <cellStyle name="통_토목내역서_부대초안_견적의뢰_통영중앙시장(최종)_통영중앙시장(최종)_07-평-오배수펌프 교체공사" xfId="2418"/>
    <cellStyle name="통_토목내역서_부대초안_김포투찰" xfId="2419"/>
    <cellStyle name="통_토목내역서_부대초안_김포투찰_견적의뢰" xfId="2420"/>
    <cellStyle name="통_토목내역서_부대초안_김포투찰_견적의뢰_07-평-시설물 방수공사" xfId="2421"/>
    <cellStyle name="통_토목내역서_부대초안_김포투찰_견적의뢰_07-평-오배수펌프 교체공사" xfId="2422"/>
    <cellStyle name="통_토목내역서_부대초안_김포투찰_견적의뢰_통영중앙시장(최종)" xfId="2423"/>
    <cellStyle name="통_토목내역서_부대초안_김포투찰_견적의뢰_통영중앙시장(최종)_07-평-시설물 방수공사" xfId="2424"/>
    <cellStyle name="통_토목내역서_부대초안_김포투찰_견적의뢰_통영중앙시장(최종)_07-평-오배수펌프 교체공사" xfId="2425"/>
    <cellStyle name="통_토목내역서_부대초안_김포투찰_견적의뢰_통영중앙시장(최종)_통영중앙시장(최종)" xfId="2426"/>
    <cellStyle name="통_토목내역서_부대초안_김포투찰_견적의뢰_통영중앙시장(최종)_통영중앙시장(최종)_07-평-시설물 방수공사" xfId="2427"/>
    <cellStyle name="통_토목내역서_부대초안_김포투찰_견적의뢰_통영중앙시장(최종)_통영중앙시장(최종)_07-평-오배수펌프 교체공사" xfId="2428"/>
    <cellStyle name="통_토목내역서_부대초안_통영중앙시장(최종)" xfId="2429"/>
    <cellStyle name="통_토목내역서_부대초안_통영중앙시장(최종)_07-평-시설물 방수공사" xfId="2430"/>
    <cellStyle name="통_토목내역서_부대초안_통영중앙시장(최종)_07-평-오배수펌프 교체공사" xfId="2431"/>
    <cellStyle name="통_토목내역서_부대초안_통영중앙시장(최종)_통영중앙시장(최종)" xfId="2432"/>
    <cellStyle name="통_토목내역서_부대초안_통영중앙시장(최종)_통영중앙시장(최종)_07-평-시설물 방수공사" xfId="2433"/>
    <cellStyle name="통_토목내역서_부대초안_통영중앙시장(최종)_통영중앙시장(최종)_07-평-오배수펌프 교체공사" xfId="2434"/>
    <cellStyle name="통_토목내역서_통영중앙시장(최종)" xfId="2435"/>
    <cellStyle name="통_토목내역서_통영중앙시장(최종)_07-평-시설물 방수공사" xfId="2436"/>
    <cellStyle name="통_토목내역서_통영중앙시장(최종)_07-평-오배수펌프 교체공사" xfId="2437"/>
    <cellStyle name="통_토목내역서_통영중앙시장(최종)_통영중앙시장(최종)" xfId="2438"/>
    <cellStyle name="통_토목내역서_통영중앙시장(최종)_통영중앙시장(최종)_07-평-시설물 방수공사" xfId="2439"/>
    <cellStyle name="통_토목내역서_통영중앙시장(최종)_통영중앙시장(최종)_07-평-오배수펌프 교체공사" xfId="2440"/>
    <cellStyle name="통_통영중앙시장(최종)" xfId="2441"/>
    <cellStyle name="통_통영중앙시장(최종)_07-평-시설물 방수공사" xfId="2442"/>
    <cellStyle name="통_통영중앙시장(최종)_07-평-오배수펌프 교체공사" xfId="2443"/>
    <cellStyle name="통_통영중앙시장(최종)_통영중앙시장(최종)" xfId="2444"/>
    <cellStyle name="통_통영중앙시장(최종)_통영중앙시장(최종)_07-평-시설물 방수공사" xfId="2445"/>
    <cellStyle name="통_통영중앙시장(최종)_통영중앙시장(최종)_07-평-오배수펌프 교체공사" xfId="2446"/>
    <cellStyle name="통화 [" xfId="2447"/>
    <cellStyle name="퍼센트" xfId="2448"/>
    <cellStyle name="표" xfId="2449"/>
    <cellStyle name="표_01.건축내역서" xfId="2450"/>
    <cellStyle name="표_01.건축내역서_01.전기내역서1" xfId="2451"/>
    <cellStyle name="표_01.건축내역서1" xfId="2452"/>
    <cellStyle name="표_01.전기내역서1" xfId="2453"/>
    <cellStyle name="표_06-진 00여단 복지시설 및 정비고-건축내역-7월12일" xfId="2454"/>
    <cellStyle name="표_'07덕적도공사-내역서" xfId="2455"/>
    <cellStyle name="표_07-평-시설물 방수공사" xfId="2456"/>
    <cellStyle name="표_07-평-오배수펌프 교체공사" xfId="2457"/>
    <cellStyle name="표_1.2 대중교통정보제공" xfId="2458"/>
    <cellStyle name="표_2007년공사노임" xfId="2459"/>
    <cellStyle name="표_mm(작업)" xfId="2460"/>
    <cellStyle name="표_도로" xfId="2461"/>
    <cellStyle name="표_부대초안" xfId="2462"/>
    <cellStyle name="표_부대초안_07-평-시설물 방수공사" xfId="2463"/>
    <cellStyle name="표_부대초안_07-평-오배수펌프 교체공사" xfId="2464"/>
    <cellStyle name="표_부대초안_견적의뢰" xfId="2465"/>
    <cellStyle name="표_부대초안_견적의뢰_07-평-시설물 방수공사" xfId="2466"/>
    <cellStyle name="표_부대초안_견적의뢰_07-평-오배수펌프 교체공사" xfId="2467"/>
    <cellStyle name="표_부대초안_견적의뢰_통영중앙시장(최종)" xfId="2468"/>
    <cellStyle name="표_부대초안_견적의뢰_통영중앙시장(최종)_07-평-시설물 방수공사" xfId="2469"/>
    <cellStyle name="표_부대초안_견적의뢰_통영중앙시장(최종)_07-평-오배수펌프 교체공사" xfId="2470"/>
    <cellStyle name="표_부대초안_견적의뢰_통영중앙시장(최종)_통영중앙시장(최종)" xfId="2471"/>
    <cellStyle name="표_부대초안_견적의뢰_통영중앙시장(최종)_통영중앙시장(최종)_07-평-시설물 방수공사" xfId="2472"/>
    <cellStyle name="표_부대초안_견적의뢰_통영중앙시장(최종)_통영중앙시장(최종)_07-평-오배수펌프 교체공사" xfId="2473"/>
    <cellStyle name="표_부대초안_김포투찰" xfId="2474"/>
    <cellStyle name="표_부대초안_김포투찰_견적의뢰" xfId="2475"/>
    <cellStyle name="표_부대초안_김포투찰_견적의뢰_07-평-시설물 방수공사" xfId="2476"/>
    <cellStyle name="표_부대초안_김포투찰_견적의뢰_07-평-오배수펌프 교체공사" xfId="2477"/>
    <cellStyle name="표_부대초안_김포투찰_견적의뢰_통영중앙시장(최종)" xfId="2478"/>
    <cellStyle name="표_부대초안_김포투찰_견적의뢰_통영중앙시장(최종)_07-평-시설물 방수공사" xfId="2479"/>
    <cellStyle name="표_부대초안_김포투찰_견적의뢰_통영중앙시장(최종)_07-평-오배수펌프 교체공사" xfId="2480"/>
    <cellStyle name="표_부대초안_김포투찰_견적의뢰_통영중앙시장(최종)_통영중앙시장(최종)" xfId="2481"/>
    <cellStyle name="표_부대초안_김포투찰_견적의뢰_통영중앙시장(최종)_통영중앙시장(최종)_07-평-시설물 방수공사" xfId="2482"/>
    <cellStyle name="표_부대초안_김포투찰_견적의뢰_통영중앙시장(최종)_통영중앙시장(최종)_07-평-오배수펌프 교체공사" xfId="2483"/>
    <cellStyle name="표_부대초안_통영중앙시장(최종)" xfId="2484"/>
    <cellStyle name="표_부대초안_통영중앙시장(최종)_07-평-시설물 방수공사" xfId="2485"/>
    <cellStyle name="표_부대초안_통영중앙시장(최종)_07-평-오배수펌프 교체공사" xfId="2486"/>
    <cellStyle name="표_부대초안_통영중앙시장(최종)_통영중앙시장(최종)" xfId="2487"/>
    <cellStyle name="표_부대초안_통영중앙시장(최종)_통영중앙시장(최종)_07-평-시설물 방수공사" xfId="2488"/>
    <cellStyle name="표_부대초안_통영중앙시장(최종)_통영중앙시장(최종)_07-평-오배수펌프 교체공사" xfId="2489"/>
    <cellStyle name="표_토목내역서" xfId="2490"/>
    <cellStyle name="표_토목내역서_07-평-시설물 방수공사" xfId="2491"/>
    <cellStyle name="표_토목내역서_07-평-오배수펌프 교체공사" xfId="2492"/>
    <cellStyle name="표_토목내역서_도로" xfId="2493"/>
    <cellStyle name="표_토목내역서_부대초안" xfId="2494"/>
    <cellStyle name="표_토목내역서_부대초안_07-평-시설물 방수공사" xfId="2495"/>
    <cellStyle name="표_토목내역서_부대초안_07-평-오배수펌프 교체공사" xfId="2496"/>
    <cellStyle name="표_토목내역서_부대초안_견적의뢰" xfId="2497"/>
    <cellStyle name="표_토목내역서_부대초안_견적의뢰_07-평-시설물 방수공사" xfId="2498"/>
    <cellStyle name="표_토목내역서_부대초안_견적의뢰_07-평-오배수펌프 교체공사" xfId="2499"/>
    <cellStyle name="표_토목내역서_부대초안_견적의뢰_통영중앙시장(최종)" xfId="2500"/>
    <cellStyle name="표_토목내역서_부대초안_견적의뢰_통영중앙시장(최종)_07-평-시설물 방수공사" xfId="2501"/>
    <cellStyle name="표_토목내역서_부대초안_견적의뢰_통영중앙시장(최종)_07-평-오배수펌프 교체공사" xfId="2502"/>
    <cellStyle name="표_토목내역서_부대초안_견적의뢰_통영중앙시장(최종)_통영중앙시장(최종)" xfId="2503"/>
    <cellStyle name="표_토목내역서_부대초안_견적의뢰_통영중앙시장(최종)_통영중앙시장(최종)_07-평-시설물 방수공사" xfId="2504"/>
    <cellStyle name="표_토목내역서_부대초안_견적의뢰_통영중앙시장(최종)_통영중앙시장(최종)_07-평-오배수펌프 교체공사" xfId="2505"/>
    <cellStyle name="표_토목내역서_부대초안_김포투찰" xfId="2506"/>
    <cellStyle name="표_토목내역서_부대초안_김포투찰_견적의뢰" xfId="2507"/>
    <cellStyle name="표_토목내역서_부대초안_김포투찰_견적의뢰_07-평-시설물 방수공사" xfId="2508"/>
    <cellStyle name="표_토목내역서_부대초안_김포투찰_견적의뢰_07-평-오배수펌프 교체공사" xfId="2509"/>
    <cellStyle name="표_토목내역서_부대초안_김포투찰_견적의뢰_통영중앙시장(최종)" xfId="2510"/>
    <cellStyle name="표_토목내역서_부대초안_김포투찰_견적의뢰_통영중앙시장(최종)_07-평-시설물 방수공사" xfId="2511"/>
    <cellStyle name="표_토목내역서_부대초안_김포투찰_견적의뢰_통영중앙시장(최종)_07-평-오배수펌프 교체공사" xfId="2512"/>
    <cellStyle name="표_토목내역서_부대초안_김포투찰_견적의뢰_통영중앙시장(최종)_통영중앙시장(최종)" xfId="2513"/>
    <cellStyle name="표_토목내역서_부대초안_김포투찰_견적의뢰_통영중앙시장(최종)_통영중앙시장(최종)_07-평-시설물 방수공사" xfId="2514"/>
    <cellStyle name="표_토목내역서_부대초안_김포투찰_견적의뢰_통영중앙시장(최종)_통영중앙시장(최종)_07-평-오배수펌프 교체공사" xfId="2515"/>
    <cellStyle name="표_토목내역서_부대초안_통영중앙시장(최종)" xfId="2516"/>
    <cellStyle name="표_토목내역서_부대초안_통영중앙시장(최종)_07-평-시설물 방수공사" xfId="2517"/>
    <cellStyle name="표_토목내역서_부대초안_통영중앙시장(최종)_07-평-오배수펌프 교체공사" xfId="2518"/>
    <cellStyle name="표_토목내역서_부대초안_통영중앙시장(최종)_통영중앙시장(최종)" xfId="2519"/>
    <cellStyle name="표_토목내역서_부대초안_통영중앙시장(최종)_통영중앙시장(최종)_07-평-시설물 방수공사" xfId="2520"/>
    <cellStyle name="표_토목내역서_부대초안_통영중앙시장(최종)_통영중앙시장(최종)_07-평-오배수펌프 교체공사" xfId="2521"/>
    <cellStyle name="표_토목내역서_통영중앙시장(최종)" xfId="2522"/>
    <cellStyle name="표_토목내역서_통영중앙시장(최종)_07-평-시설물 방수공사" xfId="2523"/>
    <cellStyle name="표_토목내역서_통영중앙시장(최종)_07-평-오배수펌프 교체공사" xfId="2524"/>
    <cellStyle name="표_토목내역서_통영중앙시장(최종)_통영중앙시장(최종)" xfId="2525"/>
    <cellStyle name="표_토목내역서_통영중앙시장(최종)_통영중앙시장(최종)_07-평-시설물 방수공사" xfId="2526"/>
    <cellStyle name="표_토목내역서_통영중앙시장(최종)_통영중앙시장(최종)_07-평-오배수펌프 교체공사" xfId="2527"/>
    <cellStyle name="표_통영중앙시장(최종)" xfId="2528"/>
    <cellStyle name="표_통영중앙시장(최종)_07-평-시설물 방수공사" xfId="2529"/>
    <cellStyle name="표_통영중앙시장(최종)_07-평-오배수펌프 교체공사" xfId="2530"/>
    <cellStyle name="표_통영중앙시장(최종)_통영중앙시장(최종)" xfId="2531"/>
    <cellStyle name="표_통영중앙시장(최종)_통영중앙시장(최종)_07-평-시설물 방수공사" xfId="2532"/>
    <cellStyle name="표_통영중앙시장(최종)_통영중앙시장(최종)_07-평-오배수펌프 교체공사" xfId="2533"/>
    <cellStyle name="표준" xfId="0" builtinId="0"/>
    <cellStyle name="표준 2" xfId="2534"/>
    <cellStyle name="표준 3" xfId="2535"/>
    <cellStyle name="표준 4" xfId="2536"/>
    <cellStyle name="표준 4 2" xfId="2537"/>
    <cellStyle name="표준 5" xfId="2538"/>
    <cellStyle name="표준 6" xfId="2539"/>
    <cellStyle name="표준 7" xfId="2540"/>
    <cellStyle name="표준_2차(S(1).A)F D FAN 보수 (산남)" xfId="2541"/>
    <cellStyle name="標準_Akia(F）-8" xfId="2542"/>
    <cellStyle name="표준1" xfId="2543"/>
    <cellStyle name="표준123" xfId="2544"/>
    <cellStyle name="표준2" xfId="2545"/>
    <cellStyle name="합계" xfId="2546"/>
    <cellStyle name="합산" xfId="2547"/>
    <cellStyle name="화폐기호" xfId="2548"/>
    <cellStyle name="화폐기호0" xfId="2549"/>
    <cellStyle name="ㅣ" xfId="255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purl.oclc.org/ooxml/officeDocument/relationships/externalLink" Target="externalLinks/externalLink112.xml"/><Relationship Id="rId21" Type="http://purl.oclc.org/ooxml/officeDocument/relationships/externalLink" Target="externalLinks/externalLink16.xml"/><Relationship Id="rId324" Type="http://purl.oclc.org/ooxml/officeDocument/relationships/externalLink" Target="externalLinks/externalLink319.xml"/><Relationship Id="rId531" Type="http://purl.oclc.org/ooxml/officeDocument/relationships/externalLink" Target="externalLinks/externalLink526.xml"/><Relationship Id="rId170" Type="http://purl.oclc.org/ooxml/officeDocument/relationships/externalLink" Target="externalLinks/externalLink165.xml"/><Relationship Id="rId268" Type="http://purl.oclc.org/ooxml/officeDocument/relationships/externalLink" Target="externalLinks/externalLink263.xml"/><Relationship Id="rId475" Type="http://purl.oclc.org/ooxml/officeDocument/relationships/externalLink" Target="externalLinks/externalLink470.xml"/><Relationship Id="rId32" Type="http://purl.oclc.org/ooxml/officeDocument/relationships/externalLink" Target="externalLinks/externalLink27.xml"/><Relationship Id="rId128" Type="http://purl.oclc.org/ooxml/officeDocument/relationships/externalLink" Target="externalLinks/externalLink123.xml"/><Relationship Id="rId335" Type="http://purl.oclc.org/ooxml/officeDocument/relationships/externalLink" Target="externalLinks/externalLink330.xml"/><Relationship Id="rId542" Type="http://purl.oclc.org/ooxml/officeDocument/relationships/externalLink" Target="externalLinks/externalLink537.xml"/><Relationship Id="rId181" Type="http://purl.oclc.org/ooxml/officeDocument/relationships/externalLink" Target="externalLinks/externalLink176.xml"/><Relationship Id="rId402" Type="http://purl.oclc.org/ooxml/officeDocument/relationships/externalLink" Target="externalLinks/externalLink397.xml"/><Relationship Id="rId279" Type="http://purl.oclc.org/ooxml/officeDocument/relationships/externalLink" Target="externalLinks/externalLink274.xml"/><Relationship Id="rId486" Type="http://purl.oclc.org/ooxml/officeDocument/relationships/externalLink" Target="externalLinks/externalLink481.xml"/><Relationship Id="rId43" Type="http://purl.oclc.org/ooxml/officeDocument/relationships/externalLink" Target="externalLinks/externalLink38.xml"/><Relationship Id="rId139" Type="http://purl.oclc.org/ooxml/officeDocument/relationships/externalLink" Target="externalLinks/externalLink134.xml"/><Relationship Id="rId346" Type="http://purl.oclc.org/ooxml/officeDocument/relationships/externalLink" Target="externalLinks/externalLink341.xml"/><Relationship Id="rId553" Type="http://purl.oclc.org/ooxml/officeDocument/relationships/externalLink" Target="externalLinks/externalLink548.xml"/><Relationship Id="rId192" Type="http://purl.oclc.org/ooxml/officeDocument/relationships/externalLink" Target="externalLinks/externalLink187.xml"/><Relationship Id="rId206" Type="http://purl.oclc.org/ooxml/officeDocument/relationships/externalLink" Target="externalLinks/externalLink201.xml"/><Relationship Id="rId413" Type="http://purl.oclc.org/ooxml/officeDocument/relationships/externalLink" Target="externalLinks/externalLink408.xml"/><Relationship Id="rId497" Type="http://purl.oclc.org/ooxml/officeDocument/relationships/externalLink" Target="externalLinks/externalLink492.xml"/><Relationship Id="rId357" Type="http://purl.oclc.org/ooxml/officeDocument/relationships/externalLink" Target="externalLinks/externalLink352.xml"/><Relationship Id="rId54" Type="http://purl.oclc.org/ooxml/officeDocument/relationships/externalLink" Target="externalLinks/externalLink49.xml"/><Relationship Id="rId217" Type="http://purl.oclc.org/ooxml/officeDocument/relationships/externalLink" Target="externalLinks/externalLink212.xml"/><Relationship Id="rId564" Type="http://purl.oclc.org/ooxml/officeDocument/relationships/externalLink" Target="externalLinks/externalLink559.xml"/><Relationship Id="rId424" Type="http://purl.oclc.org/ooxml/officeDocument/relationships/externalLink" Target="externalLinks/externalLink419.xml"/><Relationship Id="rId270" Type="http://purl.oclc.org/ooxml/officeDocument/relationships/externalLink" Target="externalLinks/externalLink265.xml"/><Relationship Id="rId65" Type="http://purl.oclc.org/ooxml/officeDocument/relationships/externalLink" Target="externalLinks/externalLink60.xml"/><Relationship Id="rId130" Type="http://purl.oclc.org/ooxml/officeDocument/relationships/externalLink" Target="externalLinks/externalLink125.xml"/><Relationship Id="rId368" Type="http://purl.oclc.org/ooxml/officeDocument/relationships/externalLink" Target="externalLinks/externalLink363.xml"/><Relationship Id="rId575" Type="http://purl.oclc.org/ooxml/officeDocument/relationships/theme" Target="theme/theme1.xml"/><Relationship Id="rId228" Type="http://purl.oclc.org/ooxml/officeDocument/relationships/externalLink" Target="externalLinks/externalLink223.xml"/><Relationship Id="rId435" Type="http://purl.oclc.org/ooxml/officeDocument/relationships/externalLink" Target="externalLinks/externalLink430.xml"/><Relationship Id="rId281" Type="http://purl.oclc.org/ooxml/officeDocument/relationships/externalLink" Target="externalLinks/externalLink276.xml"/><Relationship Id="rId502" Type="http://purl.oclc.org/ooxml/officeDocument/relationships/externalLink" Target="externalLinks/externalLink497.xml"/><Relationship Id="rId34" Type="http://purl.oclc.org/ooxml/officeDocument/relationships/externalLink" Target="externalLinks/externalLink29.xml"/><Relationship Id="rId76" Type="http://purl.oclc.org/ooxml/officeDocument/relationships/externalLink" Target="externalLinks/externalLink71.xml"/><Relationship Id="rId141" Type="http://purl.oclc.org/ooxml/officeDocument/relationships/externalLink" Target="externalLinks/externalLink136.xml"/><Relationship Id="rId379" Type="http://purl.oclc.org/ooxml/officeDocument/relationships/externalLink" Target="externalLinks/externalLink374.xml"/><Relationship Id="rId544" Type="http://purl.oclc.org/ooxml/officeDocument/relationships/externalLink" Target="externalLinks/externalLink539.xml"/><Relationship Id="rId7" Type="http://purl.oclc.org/ooxml/officeDocument/relationships/externalLink" Target="externalLinks/externalLink2.xml"/><Relationship Id="rId183" Type="http://purl.oclc.org/ooxml/officeDocument/relationships/externalLink" Target="externalLinks/externalLink178.xml"/><Relationship Id="rId239" Type="http://purl.oclc.org/ooxml/officeDocument/relationships/externalLink" Target="externalLinks/externalLink234.xml"/><Relationship Id="rId390" Type="http://purl.oclc.org/ooxml/officeDocument/relationships/externalLink" Target="externalLinks/externalLink385.xml"/><Relationship Id="rId404" Type="http://purl.oclc.org/ooxml/officeDocument/relationships/externalLink" Target="externalLinks/externalLink399.xml"/><Relationship Id="rId446" Type="http://purl.oclc.org/ooxml/officeDocument/relationships/externalLink" Target="externalLinks/externalLink441.xml"/><Relationship Id="rId250" Type="http://purl.oclc.org/ooxml/officeDocument/relationships/externalLink" Target="externalLinks/externalLink245.xml"/><Relationship Id="rId292" Type="http://purl.oclc.org/ooxml/officeDocument/relationships/externalLink" Target="externalLinks/externalLink287.xml"/><Relationship Id="rId306" Type="http://purl.oclc.org/ooxml/officeDocument/relationships/externalLink" Target="externalLinks/externalLink301.xml"/><Relationship Id="rId488" Type="http://purl.oclc.org/ooxml/officeDocument/relationships/externalLink" Target="externalLinks/externalLink483.xml"/><Relationship Id="rId45" Type="http://purl.oclc.org/ooxml/officeDocument/relationships/externalLink" Target="externalLinks/externalLink40.xml"/><Relationship Id="rId87" Type="http://purl.oclc.org/ooxml/officeDocument/relationships/externalLink" Target="externalLinks/externalLink82.xml"/><Relationship Id="rId110" Type="http://purl.oclc.org/ooxml/officeDocument/relationships/externalLink" Target="externalLinks/externalLink105.xml"/><Relationship Id="rId348" Type="http://purl.oclc.org/ooxml/officeDocument/relationships/externalLink" Target="externalLinks/externalLink343.xml"/><Relationship Id="rId513" Type="http://purl.oclc.org/ooxml/officeDocument/relationships/externalLink" Target="externalLinks/externalLink508.xml"/><Relationship Id="rId555" Type="http://purl.oclc.org/ooxml/officeDocument/relationships/externalLink" Target="externalLinks/externalLink550.xml"/><Relationship Id="rId152" Type="http://purl.oclc.org/ooxml/officeDocument/relationships/externalLink" Target="externalLinks/externalLink147.xml"/><Relationship Id="rId194" Type="http://purl.oclc.org/ooxml/officeDocument/relationships/externalLink" Target="externalLinks/externalLink189.xml"/><Relationship Id="rId208" Type="http://purl.oclc.org/ooxml/officeDocument/relationships/externalLink" Target="externalLinks/externalLink203.xml"/><Relationship Id="rId415" Type="http://purl.oclc.org/ooxml/officeDocument/relationships/externalLink" Target="externalLinks/externalLink410.xml"/><Relationship Id="rId457" Type="http://purl.oclc.org/ooxml/officeDocument/relationships/externalLink" Target="externalLinks/externalLink452.xml"/><Relationship Id="rId261" Type="http://purl.oclc.org/ooxml/officeDocument/relationships/externalLink" Target="externalLinks/externalLink256.xml"/><Relationship Id="rId499" Type="http://purl.oclc.org/ooxml/officeDocument/relationships/externalLink" Target="externalLinks/externalLink494.xml"/><Relationship Id="rId14" Type="http://purl.oclc.org/ooxml/officeDocument/relationships/externalLink" Target="externalLinks/externalLink9.xml"/><Relationship Id="rId56" Type="http://purl.oclc.org/ooxml/officeDocument/relationships/externalLink" Target="externalLinks/externalLink51.xml"/><Relationship Id="rId317" Type="http://purl.oclc.org/ooxml/officeDocument/relationships/externalLink" Target="externalLinks/externalLink312.xml"/><Relationship Id="rId359" Type="http://purl.oclc.org/ooxml/officeDocument/relationships/externalLink" Target="externalLinks/externalLink354.xml"/><Relationship Id="rId524" Type="http://purl.oclc.org/ooxml/officeDocument/relationships/externalLink" Target="externalLinks/externalLink519.xml"/><Relationship Id="rId566" Type="http://purl.oclc.org/ooxml/officeDocument/relationships/externalLink" Target="externalLinks/externalLink561.xml"/><Relationship Id="rId98" Type="http://purl.oclc.org/ooxml/officeDocument/relationships/externalLink" Target="externalLinks/externalLink93.xml"/><Relationship Id="rId121" Type="http://purl.oclc.org/ooxml/officeDocument/relationships/externalLink" Target="externalLinks/externalLink116.xml"/><Relationship Id="rId163" Type="http://purl.oclc.org/ooxml/officeDocument/relationships/externalLink" Target="externalLinks/externalLink158.xml"/><Relationship Id="rId219" Type="http://purl.oclc.org/ooxml/officeDocument/relationships/externalLink" Target="externalLinks/externalLink214.xml"/><Relationship Id="rId370" Type="http://purl.oclc.org/ooxml/officeDocument/relationships/externalLink" Target="externalLinks/externalLink365.xml"/><Relationship Id="rId426" Type="http://purl.oclc.org/ooxml/officeDocument/relationships/externalLink" Target="externalLinks/externalLink421.xml"/><Relationship Id="rId230" Type="http://purl.oclc.org/ooxml/officeDocument/relationships/externalLink" Target="externalLinks/externalLink225.xml"/><Relationship Id="rId468" Type="http://purl.oclc.org/ooxml/officeDocument/relationships/externalLink" Target="externalLinks/externalLink463.xml"/><Relationship Id="rId25" Type="http://purl.oclc.org/ooxml/officeDocument/relationships/externalLink" Target="externalLinks/externalLink20.xml"/><Relationship Id="rId67" Type="http://purl.oclc.org/ooxml/officeDocument/relationships/externalLink" Target="externalLinks/externalLink62.xml"/><Relationship Id="rId272" Type="http://purl.oclc.org/ooxml/officeDocument/relationships/externalLink" Target="externalLinks/externalLink267.xml"/><Relationship Id="rId328" Type="http://purl.oclc.org/ooxml/officeDocument/relationships/externalLink" Target="externalLinks/externalLink323.xml"/><Relationship Id="rId535" Type="http://purl.oclc.org/ooxml/officeDocument/relationships/externalLink" Target="externalLinks/externalLink530.xml"/><Relationship Id="rId577" Type="http://purl.oclc.org/ooxml/officeDocument/relationships/sharedStrings" Target="sharedStrings.xml"/><Relationship Id="rId132" Type="http://purl.oclc.org/ooxml/officeDocument/relationships/externalLink" Target="externalLinks/externalLink127.xml"/><Relationship Id="rId174" Type="http://purl.oclc.org/ooxml/officeDocument/relationships/externalLink" Target="externalLinks/externalLink169.xml"/><Relationship Id="rId381" Type="http://purl.oclc.org/ooxml/officeDocument/relationships/externalLink" Target="externalLinks/externalLink376.xml"/><Relationship Id="rId241" Type="http://purl.oclc.org/ooxml/officeDocument/relationships/externalLink" Target="externalLinks/externalLink236.xml"/><Relationship Id="rId437" Type="http://purl.oclc.org/ooxml/officeDocument/relationships/externalLink" Target="externalLinks/externalLink432.xml"/><Relationship Id="rId479" Type="http://purl.oclc.org/ooxml/officeDocument/relationships/externalLink" Target="externalLinks/externalLink474.xml"/><Relationship Id="rId36" Type="http://purl.oclc.org/ooxml/officeDocument/relationships/externalLink" Target="externalLinks/externalLink31.xml"/><Relationship Id="rId283" Type="http://purl.oclc.org/ooxml/officeDocument/relationships/externalLink" Target="externalLinks/externalLink278.xml"/><Relationship Id="rId339" Type="http://purl.oclc.org/ooxml/officeDocument/relationships/externalLink" Target="externalLinks/externalLink334.xml"/><Relationship Id="rId490" Type="http://purl.oclc.org/ooxml/officeDocument/relationships/externalLink" Target="externalLinks/externalLink485.xml"/><Relationship Id="rId504" Type="http://purl.oclc.org/ooxml/officeDocument/relationships/externalLink" Target="externalLinks/externalLink499.xml"/><Relationship Id="rId546" Type="http://purl.oclc.org/ooxml/officeDocument/relationships/externalLink" Target="externalLinks/externalLink541.xml"/><Relationship Id="rId78" Type="http://purl.oclc.org/ooxml/officeDocument/relationships/externalLink" Target="externalLinks/externalLink73.xml"/><Relationship Id="rId101" Type="http://purl.oclc.org/ooxml/officeDocument/relationships/externalLink" Target="externalLinks/externalLink96.xml"/><Relationship Id="rId143" Type="http://purl.oclc.org/ooxml/officeDocument/relationships/externalLink" Target="externalLinks/externalLink138.xml"/><Relationship Id="rId185" Type="http://purl.oclc.org/ooxml/officeDocument/relationships/externalLink" Target="externalLinks/externalLink180.xml"/><Relationship Id="rId350" Type="http://purl.oclc.org/ooxml/officeDocument/relationships/externalLink" Target="externalLinks/externalLink345.xml"/><Relationship Id="rId406" Type="http://purl.oclc.org/ooxml/officeDocument/relationships/externalLink" Target="externalLinks/externalLink401.xml"/><Relationship Id="rId9" Type="http://purl.oclc.org/ooxml/officeDocument/relationships/externalLink" Target="externalLinks/externalLink4.xml"/><Relationship Id="rId210" Type="http://purl.oclc.org/ooxml/officeDocument/relationships/externalLink" Target="externalLinks/externalLink205.xml"/><Relationship Id="rId392" Type="http://purl.oclc.org/ooxml/officeDocument/relationships/externalLink" Target="externalLinks/externalLink387.xml"/><Relationship Id="rId448" Type="http://purl.oclc.org/ooxml/officeDocument/relationships/externalLink" Target="externalLinks/externalLink443.xml"/><Relationship Id="rId252" Type="http://purl.oclc.org/ooxml/officeDocument/relationships/externalLink" Target="externalLinks/externalLink247.xml"/><Relationship Id="rId294" Type="http://purl.oclc.org/ooxml/officeDocument/relationships/externalLink" Target="externalLinks/externalLink289.xml"/><Relationship Id="rId308" Type="http://purl.oclc.org/ooxml/officeDocument/relationships/externalLink" Target="externalLinks/externalLink303.xml"/><Relationship Id="rId515" Type="http://purl.oclc.org/ooxml/officeDocument/relationships/externalLink" Target="externalLinks/externalLink510.xml"/><Relationship Id="rId47" Type="http://purl.oclc.org/ooxml/officeDocument/relationships/externalLink" Target="externalLinks/externalLink42.xml"/><Relationship Id="rId89" Type="http://purl.oclc.org/ooxml/officeDocument/relationships/externalLink" Target="externalLinks/externalLink84.xml"/><Relationship Id="rId112" Type="http://purl.oclc.org/ooxml/officeDocument/relationships/externalLink" Target="externalLinks/externalLink107.xml"/><Relationship Id="rId154" Type="http://purl.oclc.org/ooxml/officeDocument/relationships/externalLink" Target="externalLinks/externalLink149.xml"/><Relationship Id="rId361" Type="http://purl.oclc.org/ooxml/officeDocument/relationships/externalLink" Target="externalLinks/externalLink356.xml"/><Relationship Id="rId557" Type="http://purl.oclc.org/ooxml/officeDocument/relationships/externalLink" Target="externalLinks/externalLink552.xml"/><Relationship Id="rId196" Type="http://purl.oclc.org/ooxml/officeDocument/relationships/externalLink" Target="externalLinks/externalLink191.xml"/><Relationship Id="rId417" Type="http://purl.oclc.org/ooxml/officeDocument/relationships/externalLink" Target="externalLinks/externalLink412.xml"/><Relationship Id="rId459" Type="http://purl.oclc.org/ooxml/officeDocument/relationships/externalLink" Target="externalLinks/externalLink454.xml"/><Relationship Id="rId16" Type="http://purl.oclc.org/ooxml/officeDocument/relationships/externalLink" Target="externalLinks/externalLink11.xml"/><Relationship Id="rId221" Type="http://purl.oclc.org/ooxml/officeDocument/relationships/externalLink" Target="externalLinks/externalLink216.xml"/><Relationship Id="rId263" Type="http://purl.oclc.org/ooxml/officeDocument/relationships/externalLink" Target="externalLinks/externalLink258.xml"/><Relationship Id="rId319" Type="http://purl.oclc.org/ooxml/officeDocument/relationships/externalLink" Target="externalLinks/externalLink314.xml"/><Relationship Id="rId470" Type="http://purl.oclc.org/ooxml/officeDocument/relationships/externalLink" Target="externalLinks/externalLink465.xml"/><Relationship Id="rId526" Type="http://purl.oclc.org/ooxml/officeDocument/relationships/externalLink" Target="externalLinks/externalLink521.xml"/><Relationship Id="rId58" Type="http://purl.oclc.org/ooxml/officeDocument/relationships/externalLink" Target="externalLinks/externalLink53.xml"/><Relationship Id="rId123" Type="http://purl.oclc.org/ooxml/officeDocument/relationships/externalLink" Target="externalLinks/externalLink118.xml"/><Relationship Id="rId330" Type="http://purl.oclc.org/ooxml/officeDocument/relationships/externalLink" Target="externalLinks/externalLink325.xml"/><Relationship Id="rId568" Type="http://purl.oclc.org/ooxml/officeDocument/relationships/externalLink" Target="externalLinks/externalLink563.xml"/><Relationship Id="rId165" Type="http://purl.oclc.org/ooxml/officeDocument/relationships/externalLink" Target="externalLinks/externalLink160.xml"/><Relationship Id="rId372" Type="http://purl.oclc.org/ooxml/officeDocument/relationships/externalLink" Target="externalLinks/externalLink367.xml"/><Relationship Id="rId428" Type="http://purl.oclc.org/ooxml/officeDocument/relationships/externalLink" Target="externalLinks/externalLink423.xml"/><Relationship Id="rId232" Type="http://purl.oclc.org/ooxml/officeDocument/relationships/externalLink" Target="externalLinks/externalLink227.xml"/><Relationship Id="rId274" Type="http://purl.oclc.org/ooxml/officeDocument/relationships/externalLink" Target="externalLinks/externalLink269.xml"/><Relationship Id="rId481" Type="http://purl.oclc.org/ooxml/officeDocument/relationships/externalLink" Target="externalLinks/externalLink476.xml"/><Relationship Id="rId27" Type="http://purl.oclc.org/ooxml/officeDocument/relationships/externalLink" Target="externalLinks/externalLink22.xml"/><Relationship Id="rId69" Type="http://purl.oclc.org/ooxml/officeDocument/relationships/externalLink" Target="externalLinks/externalLink64.xml"/><Relationship Id="rId134" Type="http://purl.oclc.org/ooxml/officeDocument/relationships/externalLink" Target="externalLinks/externalLink129.xml"/><Relationship Id="rId537" Type="http://purl.oclc.org/ooxml/officeDocument/relationships/externalLink" Target="externalLinks/externalLink532.xml"/><Relationship Id="rId80" Type="http://purl.oclc.org/ooxml/officeDocument/relationships/externalLink" Target="externalLinks/externalLink75.xml"/><Relationship Id="rId176" Type="http://purl.oclc.org/ooxml/officeDocument/relationships/externalLink" Target="externalLinks/externalLink171.xml"/><Relationship Id="rId341" Type="http://purl.oclc.org/ooxml/officeDocument/relationships/externalLink" Target="externalLinks/externalLink336.xml"/><Relationship Id="rId383" Type="http://purl.oclc.org/ooxml/officeDocument/relationships/externalLink" Target="externalLinks/externalLink378.xml"/><Relationship Id="rId439" Type="http://purl.oclc.org/ooxml/officeDocument/relationships/externalLink" Target="externalLinks/externalLink434.xml"/><Relationship Id="rId201" Type="http://purl.oclc.org/ooxml/officeDocument/relationships/externalLink" Target="externalLinks/externalLink196.xml"/><Relationship Id="rId243" Type="http://purl.oclc.org/ooxml/officeDocument/relationships/externalLink" Target="externalLinks/externalLink238.xml"/><Relationship Id="rId285" Type="http://purl.oclc.org/ooxml/officeDocument/relationships/externalLink" Target="externalLinks/externalLink280.xml"/><Relationship Id="rId450" Type="http://purl.oclc.org/ooxml/officeDocument/relationships/externalLink" Target="externalLinks/externalLink445.xml"/><Relationship Id="rId506" Type="http://purl.oclc.org/ooxml/officeDocument/relationships/externalLink" Target="externalLinks/externalLink501.xml"/><Relationship Id="rId38" Type="http://purl.oclc.org/ooxml/officeDocument/relationships/externalLink" Target="externalLinks/externalLink33.xml"/><Relationship Id="rId103" Type="http://purl.oclc.org/ooxml/officeDocument/relationships/externalLink" Target="externalLinks/externalLink98.xml"/><Relationship Id="rId310" Type="http://purl.oclc.org/ooxml/officeDocument/relationships/externalLink" Target="externalLinks/externalLink305.xml"/><Relationship Id="rId492" Type="http://purl.oclc.org/ooxml/officeDocument/relationships/externalLink" Target="externalLinks/externalLink487.xml"/><Relationship Id="rId548" Type="http://purl.oclc.org/ooxml/officeDocument/relationships/externalLink" Target="externalLinks/externalLink543.xml"/><Relationship Id="rId91" Type="http://purl.oclc.org/ooxml/officeDocument/relationships/externalLink" Target="externalLinks/externalLink86.xml"/><Relationship Id="rId145" Type="http://purl.oclc.org/ooxml/officeDocument/relationships/externalLink" Target="externalLinks/externalLink140.xml"/><Relationship Id="rId187" Type="http://purl.oclc.org/ooxml/officeDocument/relationships/externalLink" Target="externalLinks/externalLink182.xml"/><Relationship Id="rId352" Type="http://purl.oclc.org/ooxml/officeDocument/relationships/externalLink" Target="externalLinks/externalLink347.xml"/><Relationship Id="rId394" Type="http://purl.oclc.org/ooxml/officeDocument/relationships/externalLink" Target="externalLinks/externalLink389.xml"/><Relationship Id="rId408" Type="http://purl.oclc.org/ooxml/officeDocument/relationships/externalLink" Target="externalLinks/externalLink403.xml"/><Relationship Id="rId212" Type="http://purl.oclc.org/ooxml/officeDocument/relationships/externalLink" Target="externalLinks/externalLink207.xml"/><Relationship Id="rId254" Type="http://purl.oclc.org/ooxml/officeDocument/relationships/externalLink" Target="externalLinks/externalLink249.xml"/><Relationship Id="rId49" Type="http://purl.oclc.org/ooxml/officeDocument/relationships/externalLink" Target="externalLinks/externalLink44.xml"/><Relationship Id="rId114" Type="http://purl.oclc.org/ooxml/officeDocument/relationships/externalLink" Target="externalLinks/externalLink109.xml"/><Relationship Id="rId296" Type="http://purl.oclc.org/ooxml/officeDocument/relationships/externalLink" Target="externalLinks/externalLink291.xml"/><Relationship Id="rId461" Type="http://purl.oclc.org/ooxml/officeDocument/relationships/externalLink" Target="externalLinks/externalLink456.xml"/><Relationship Id="rId517" Type="http://purl.oclc.org/ooxml/officeDocument/relationships/externalLink" Target="externalLinks/externalLink512.xml"/><Relationship Id="rId559" Type="http://purl.oclc.org/ooxml/officeDocument/relationships/externalLink" Target="externalLinks/externalLink554.xml"/><Relationship Id="rId60" Type="http://purl.oclc.org/ooxml/officeDocument/relationships/externalLink" Target="externalLinks/externalLink55.xml"/><Relationship Id="rId156" Type="http://purl.oclc.org/ooxml/officeDocument/relationships/externalLink" Target="externalLinks/externalLink151.xml"/><Relationship Id="rId198" Type="http://purl.oclc.org/ooxml/officeDocument/relationships/externalLink" Target="externalLinks/externalLink193.xml"/><Relationship Id="rId321" Type="http://purl.oclc.org/ooxml/officeDocument/relationships/externalLink" Target="externalLinks/externalLink316.xml"/><Relationship Id="rId363" Type="http://purl.oclc.org/ooxml/officeDocument/relationships/externalLink" Target="externalLinks/externalLink358.xml"/><Relationship Id="rId419" Type="http://purl.oclc.org/ooxml/officeDocument/relationships/externalLink" Target="externalLinks/externalLink414.xml"/><Relationship Id="rId570" Type="http://purl.oclc.org/ooxml/officeDocument/relationships/externalLink" Target="externalLinks/externalLink565.xml"/><Relationship Id="rId223" Type="http://purl.oclc.org/ooxml/officeDocument/relationships/externalLink" Target="externalLinks/externalLink218.xml"/><Relationship Id="rId430" Type="http://purl.oclc.org/ooxml/officeDocument/relationships/externalLink" Target="externalLinks/externalLink425.xml"/><Relationship Id="rId18" Type="http://purl.oclc.org/ooxml/officeDocument/relationships/externalLink" Target="externalLinks/externalLink13.xml"/><Relationship Id="rId265" Type="http://purl.oclc.org/ooxml/officeDocument/relationships/externalLink" Target="externalLinks/externalLink260.xml"/><Relationship Id="rId472" Type="http://purl.oclc.org/ooxml/officeDocument/relationships/externalLink" Target="externalLinks/externalLink467.xml"/><Relationship Id="rId528" Type="http://purl.oclc.org/ooxml/officeDocument/relationships/externalLink" Target="externalLinks/externalLink523.xml"/><Relationship Id="rId125" Type="http://purl.oclc.org/ooxml/officeDocument/relationships/externalLink" Target="externalLinks/externalLink120.xml"/><Relationship Id="rId167" Type="http://purl.oclc.org/ooxml/officeDocument/relationships/externalLink" Target="externalLinks/externalLink162.xml"/><Relationship Id="rId332" Type="http://purl.oclc.org/ooxml/officeDocument/relationships/externalLink" Target="externalLinks/externalLink327.xml"/><Relationship Id="rId374" Type="http://purl.oclc.org/ooxml/officeDocument/relationships/externalLink" Target="externalLinks/externalLink369.xml"/><Relationship Id="rId71" Type="http://purl.oclc.org/ooxml/officeDocument/relationships/externalLink" Target="externalLinks/externalLink66.xml"/><Relationship Id="rId234" Type="http://purl.oclc.org/ooxml/officeDocument/relationships/externalLink" Target="externalLinks/externalLink229.xml"/><Relationship Id="rId2" Type="http://purl.oclc.org/ooxml/officeDocument/relationships/worksheet" Target="worksheets/sheet2.xml"/><Relationship Id="rId29" Type="http://purl.oclc.org/ooxml/officeDocument/relationships/externalLink" Target="externalLinks/externalLink24.xml"/><Relationship Id="rId276" Type="http://purl.oclc.org/ooxml/officeDocument/relationships/externalLink" Target="externalLinks/externalLink271.xml"/><Relationship Id="rId441" Type="http://purl.oclc.org/ooxml/officeDocument/relationships/externalLink" Target="externalLinks/externalLink436.xml"/><Relationship Id="rId483" Type="http://purl.oclc.org/ooxml/officeDocument/relationships/externalLink" Target="externalLinks/externalLink478.xml"/><Relationship Id="rId539" Type="http://purl.oclc.org/ooxml/officeDocument/relationships/externalLink" Target="externalLinks/externalLink534.xml"/><Relationship Id="rId40" Type="http://purl.oclc.org/ooxml/officeDocument/relationships/externalLink" Target="externalLinks/externalLink35.xml"/><Relationship Id="rId136" Type="http://purl.oclc.org/ooxml/officeDocument/relationships/externalLink" Target="externalLinks/externalLink131.xml"/><Relationship Id="rId178" Type="http://purl.oclc.org/ooxml/officeDocument/relationships/externalLink" Target="externalLinks/externalLink173.xml"/><Relationship Id="rId301" Type="http://purl.oclc.org/ooxml/officeDocument/relationships/externalLink" Target="externalLinks/externalLink296.xml"/><Relationship Id="rId343" Type="http://purl.oclc.org/ooxml/officeDocument/relationships/externalLink" Target="externalLinks/externalLink338.xml"/><Relationship Id="rId550" Type="http://purl.oclc.org/ooxml/officeDocument/relationships/externalLink" Target="externalLinks/externalLink545.xml"/><Relationship Id="rId82" Type="http://purl.oclc.org/ooxml/officeDocument/relationships/externalLink" Target="externalLinks/externalLink77.xml"/><Relationship Id="rId203" Type="http://purl.oclc.org/ooxml/officeDocument/relationships/externalLink" Target="externalLinks/externalLink198.xml"/><Relationship Id="rId385" Type="http://purl.oclc.org/ooxml/officeDocument/relationships/externalLink" Target="externalLinks/externalLink380.xml"/><Relationship Id="rId245" Type="http://purl.oclc.org/ooxml/officeDocument/relationships/externalLink" Target="externalLinks/externalLink240.xml"/><Relationship Id="rId287" Type="http://purl.oclc.org/ooxml/officeDocument/relationships/externalLink" Target="externalLinks/externalLink282.xml"/><Relationship Id="rId410" Type="http://purl.oclc.org/ooxml/officeDocument/relationships/externalLink" Target="externalLinks/externalLink405.xml"/><Relationship Id="rId452" Type="http://purl.oclc.org/ooxml/officeDocument/relationships/externalLink" Target="externalLinks/externalLink447.xml"/><Relationship Id="rId494" Type="http://purl.oclc.org/ooxml/officeDocument/relationships/externalLink" Target="externalLinks/externalLink489.xml"/><Relationship Id="rId508" Type="http://purl.oclc.org/ooxml/officeDocument/relationships/externalLink" Target="externalLinks/externalLink503.xml"/><Relationship Id="rId105" Type="http://purl.oclc.org/ooxml/officeDocument/relationships/externalLink" Target="externalLinks/externalLink100.xml"/><Relationship Id="rId147" Type="http://purl.oclc.org/ooxml/officeDocument/relationships/externalLink" Target="externalLinks/externalLink142.xml"/><Relationship Id="rId312" Type="http://purl.oclc.org/ooxml/officeDocument/relationships/externalLink" Target="externalLinks/externalLink307.xml"/><Relationship Id="rId354" Type="http://purl.oclc.org/ooxml/officeDocument/relationships/externalLink" Target="externalLinks/externalLink349.xml"/><Relationship Id="rId51" Type="http://purl.oclc.org/ooxml/officeDocument/relationships/externalLink" Target="externalLinks/externalLink46.xml"/><Relationship Id="rId93" Type="http://purl.oclc.org/ooxml/officeDocument/relationships/externalLink" Target="externalLinks/externalLink88.xml"/><Relationship Id="rId189" Type="http://purl.oclc.org/ooxml/officeDocument/relationships/externalLink" Target="externalLinks/externalLink184.xml"/><Relationship Id="rId396" Type="http://purl.oclc.org/ooxml/officeDocument/relationships/externalLink" Target="externalLinks/externalLink391.xml"/><Relationship Id="rId561" Type="http://purl.oclc.org/ooxml/officeDocument/relationships/externalLink" Target="externalLinks/externalLink556.xml"/><Relationship Id="rId214" Type="http://purl.oclc.org/ooxml/officeDocument/relationships/externalLink" Target="externalLinks/externalLink209.xml"/><Relationship Id="rId256" Type="http://purl.oclc.org/ooxml/officeDocument/relationships/externalLink" Target="externalLinks/externalLink251.xml"/><Relationship Id="rId298" Type="http://purl.oclc.org/ooxml/officeDocument/relationships/externalLink" Target="externalLinks/externalLink293.xml"/><Relationship Id="rId421" Type="http://purl.oclc.org/ooxml/officeDocument/relationships/externalLink" Target="externalLinks/externalLink416.xml"/><Relationship Id="rId463" Type="http://purl.oclc.org/ooxml/officeDocument/relationships/externalLink" Target="externalLinks/externalLink458.xml"/><Relationship Id="rId519" Type="http://purl.oclc.org/ooxml/officeDocument/relationships/externalLink" Target="externalLinks/externalLink514.xml"/><Relationship Id="rId116" Type="http://purl.oclc.org/ooxml/officeDocument/relationships/externalLink" Target="externalLinks/externalLink111.xml"/><Relationship Id="rId158" Type="http://purl.oclc.org/ooxml/officeDocument/relationships/externalLink" Target="externalLinks/externalLink153.xml"/><Relationship Id="rId323" Type="http://purl.oclc.org/ooxml/officeDocument/relationships/externalLink" Target="externalLinks/externalLink318.xml"/><Relationship Id="rId530" Type="http://purl.oclc.org/ooxml/officeDocument/relationships/externalLink" Target="externalLinks/externalLink525.xml"/><Relationship Id="rId20" Type="http://purl.oclc.org/ooxml/officeDocument/relationships/externalLink" Target="externalLinks/externalLink15.xml"/><Relationship Id="rId62" Type="http://purl.oclc.org/ooxml/officeDocument/relationships/externalLink" Target="externalLinks/externalLink57.xml"/><Relationship Id="rId365" Type="http://purl.oclc.org/ooxml/officeDocument/relationships/externalLink" Target="externalLinks/externalLink360.xml"/><Relationship Id="rId572" Type="http://purl.oclc.org/ooxml/officeDocument/relationships/externalLink" Target="externalLinks/externalLink567.xml"/><Relationship Id="rId225" Type="http://purl.oclc.org/ooxml/officeDocument/relationships/externalLink" Target="externalLinks/externalLink220.xml"/><Relationship Id="rId267" Type="http://purl.oclc.org/ooxml/officeDocument/relationships/externalLink" Target="externalLinks/externalLink262.xml"/><Relationship Id="rId432" Type="http://purl.oclc.org/ooxml/officeDocument/relationships/externalLink" Target="externalLinks/externalLink427.xml"/><Relationship Id="rId474" Type="http://purl.oclc.org/ooxml/officeDocument/relationships/externalLink" Target="externalLinks/externalLink469.xml"/><Relationship Id="rId127" Type="http://purl.oclc.org/ooxml/officeDocument/relationships/externalLink" Target="externalLinks/externalLink122.xml"/><Relationship Id="rId31" Type="http://purl.oclc.org/ooxml/officeDocument/relationships/externalLink" Target="externalLinks/externalLink26.xml"/><Relationship Id="rId73" Type="http://purl.oclc.org/ooxml/officeDocument/relationships/externalLink" Target="externalLinks/externalLink68.xml"/><Relationship Id="rId169" Type="http://purl.oclc.org/ooxml/officeDocument/relationships/externalLink" Target="externalLinks/externalLink164.xml"/><Relationship Id="rId334" Type="http://purl.oclc.org/ooxml/officeDocument/relationships/externalLink" Target="externalLinks/externalLink329.xml"/><Relationship Id="rId376" Type="http://purl.oclc.org/ooxml/officeDocument/relationships/externalLink" Target="externalLinks/externalLink371.xml"/><Relationship Id="rId541" Type="http://purl.oclc.org/ooxml/officeDocument/relationships/externalLink" Target="externalLinks/externalLink536.xml"/><Relationship Id="rId4" Type="http://purl.oclc.org/ooxml/officeDocument/relationships/worksheet" Target="worksheets/sheet4.xml"/><Relationship Id="rId180" Type="http://purl.oclc.org/ooxml/officeDocument/relationships/externalLink" Target="externalLinks/externalLink175.xml"/><Relationship Id="rId236" Type="http://purl.oclc.org/ooxml/officeDocument/relationships/externalLink" Target="externalLinks/externalLink231.xml"/><Relationship Id="rId278" Type="http://purl.oclc.org/ooxml/officeDocument/relationships/externalLink" Target="externalLinks/externalLink273.xml"/><Relationship Id="rId401" Type="http://purl.oclc.org/ooxml/officeDocument/relationships/externalLink" Target="externalLinks/externalLink396.xml"/><Relationship Id="rId443" Type="http://purl.oclc.org/ooxml/officeDocument/relationships/externalLink" Target="externalLinks/externalLink438.xml"/><Relationship Id="rId303" Type="http://purl.oclc.org/ooxml/officeDocument/relationships/externalLink" Target="externalLinks/externalLink298.xml"/><Relationship Id="rId485" Type="http://purl.oclc.org/ooxml/officeDocument/relationships/externalLink" Target="externalLinks/externalLink480.xml"/><Relationship Id="rId42" Type="http://purl.oclc.org/ooxml/officeDocument/relationships/externalLink" Target="externalLinks/externalLink37.xml"/><Relationship Id="rId84" Type="http://purl.oclc.org/ooxml/officeDocument/relationships/externalLink" Target="externalLinks/externalLink79.xml"/><Relationship Id="rId138" Type="http://purl.oclc.org/ooxml/officeDocument/relationships/externalLink" Target="externalLinks/externalLink133.xml"/><Relationship Id="rId345" Type="http://purl.oclc.org/ooxml/officeDocument/relationships/externalLink" Target="externalLinks/externalLink340.xml"/><Relationship Id="rId387" Type="http://purl.oclc.org/ooxml/officeDocument/relationships/externalLink" Target="externalLinks/externalLink382.xml"/><Relationship Id="rId510" Type="http://purl.oclc.org/ooxml/officeDocument/relationships/externalLink" Target="externalLinks/externalLink505.xml"/><Relationship Id="rId552" Type="http://purl.oclc.org/ooxml/officeDocument/relationships/externalLink" Target="externalLinks/externalLink547.xml"/><Relationship Id="rId191" Type="http://purl.oclc.org/ooxml/officeDocument/relationships/externalLink" Target="externalLinks/externalLink186.xml"/><Relationship Id="rId205" Type="http://purl.oclc.org/ooxml/officeDocument/relationships/externalLink" Target="externalLinks/externalLink200.xml"/><Relationship Id="rId247" Type="http://purl.oclc.org/ooxml/officeDocument/relationships/externalLink" Target="externalLinks/externalLink242.xml"/><Relationship Id="rId412" Type="http://purl.oclc.org/ooxml/officeDocument/relationships/externalLink" Target="externalLinks/externalLink407.xml"/><Relationship Id="rId107" Type="http://purl.oclc.org/ooxml/officeDocument/relationships/externalLink" Target="externalLinks/externalLink102.xml"/><Relationship Id="rId289" Type="http://purl.oclc.org/ooxml/officeDocument/relationships/externalLink" Target="externalLinks/externalLink284.xml"/><Relationship Id="rId454" Type="http://purl.oclc.org/ooxml/officeDocument/relationships/externalLink" Target="externalLinks/externalLink449.xml"/><Relationship Id="rId496" Type="http://purl.oclc.org/ooxml/officeDocument/relationships/externalLink" Target="externalLinks/externalLink491.xml"/><Relationship Id="rId11" Type="http://purl.oclc.org/ooxml/officeDocument/relationships/externalLink" Target="externalLinks/externalLink6.xml"/><Relationship Id="rId53" Type="http://purl.oclc.org/ooxml/officeDocument/relationships/externalLink" Target="externalLinks/externalLink48.xml"/><Relationship Id="rId149" Type="http://purl.oclc.org/ooxml/officeDocument/relationships/externalLink" Target="externalLinks/externalLink144.xml"/><Relationship Id="rId314" Type="http://purl.oclc.org/ooxml/officeDocument/relationships/externalLink" Target="externalLinks/externalLink309.xml"/><Relationship Id="rId356" Type="http://purl.oclc.org/ooxml/officeDocument/relationships/externalLink" Target="externalLinks/externalLink351.xml"/><Relationship Id="rId398" Type="http://purl.oclc.org/ooxml/officeDocument/relationships/externalLink" Target="externalLinks/externalLink393.xml"/><Relationship Id="rId521" Type="http://purl.oclc.org/ooxml/officeDocument/relationships/externalLink" Target="externalLinks/externalLink516.xml"/><Relationship Id="rId563" Type="http://purl.oclc.org/ooxml/officeDocument/relationships/externalLink" Target="externalLinks/externalLink558.xml"/><Relationship Id="rId95" Type="http://purl.oclc.org/ooxml/officeDocument/relationships/externalLink" Target="externalLinks/externalLink90.xml"/><Relationship Id="rId160" Type="http://purl.oclc.org/ooxml/officeDocument/relationships/externalLink" Target="externalLinks/externalLink155.xml"/><Relationship Id="rId216" Type="http://purl.oclc.org/ooxml/officeDocument/relationships/externalLink" Target="externalLinks/externalLink211.xml"/><Relationship Id="rId423" Type="http://purl.oclc.org/ooxml/officeDocument/relationships/externalLink" Target="externalLinks/externalLink418.xml"/><Relationship Id="rId258" Type="http://purl.oclc.org/ooxml/officeDocument/relationships/externalLink" Target="externalLinks/externalLink253.xml"/><Relationship Id="rId465" Type="http://purl.oclc.org/ooxml/officeDocument/relationships/externalLink" Target="externalLinks/externalLink460.xml"/><Relationship Id="rId22" Type="http://purl.oclc.org/ooxml/officeDocument/relationships/externalLink" Target="externalLinks/externalLink17.xml"/><Relationship Id="rId64" Type="http://purl.oclc.org/ooxml/officeDocument/relationships/externalLink" Target="externalLinks/externalLink59.xml"/><Relationship Id="rId118" Type="http://purl.oclc.org/ooxml/officeDocument/relationships/externalLink" Target="externalLinks/externalLink113.xml"/><Relationship Id="rId325" Type="http://purl.oclc.org/ooxml/officeDocument/relationships/externalLink" Target="externalLinks/externalLink320.xml"/><Relationship Id="rId367" Type="http://purl.oclc.org/ooxml/officeDocument/relationships/externalLink" Target="externalLinks/externalLink362.xml"/><Relationship Id="rId532" Type="http://purl.oclc.org/ooxml/officeDocument/relationships/externalLink" Target="externalLinks/externalLink527.xml"/><Relationship Id="rId574" Type="http://purl.oclc.org/ooxml/officeDocument/relationships/externalLink" Target="externalLinks/externalLink569.xml"/><Relationship Id="rId171" Type="http://purl.oclc.org/ooxml/officeDocument/relationships/externalLink" Target="externalLinks/externalLink166.xml"/><Relationship Id="rId227" Type="http://purl.oclc.org/ooxml/officeDocument/relationships/externalLink" Target="externalLinks/externalLink222.xml"/><Relationship Id="rId269" Type="http://purl.oclc.org/ooxml/officeDocument/relationships/externalLink" Target="externalLinks/externalLink264.xml"/><Relationship Id="rId434" Type="http://purl.oclc.org/ooxml/officeDocument/relationships/externalLink" Target="externalLinks/externalLink429.xml"/><Relationship Id="rId476" Type="http://purl.oclc.org/ooxml/officeDocument/relationships/externalLink" Target="externalLinks/externalLink471.xml"/><Relationship Id="rId33" Type="http://purl.oclc.org/ooxml/officeDocument/relationships/externalLink" Target="externalLinks/externalLink28.xml"/><Relationship Id="rId129" Type="http://purl.oclc.org/ooxml/officeDocument/relationships/externalLink" Target="externalLinks/externalLink124.xml"/><Relationship Id="rId280" Type="http://purl.oclc.org/ooxml/officeDocument/relationships/externalLink" Target="externalLinks/externalLink275.xml"/><Relationship Id="rId336" Type="http://purl.oclc.org/ooxml/officeDocument/relationships/externalLink" Target="externalLinks/externalLink331.xml"/><Relationship Id="rId501" Type="http://purl.oclc.org/ooxml/officeDocument/relationships/externalLink" Target="externalLinks/externalLink496.xml"/><Relationship Id="rId543" Type="http://purl.oclc.org/ooxml/officeDocument/relationships/externalLink" Target="externalLinks/externalLink538.xml"/><Relationship Id="rId75" Type="http://purl.oclc.org/ooxml/officeDocument/relationships/externalLink" Target="externalLinks/externalLink70.xml"/><Relationship Id="rId140" Type="http://purl.oclc.org/ooxml/officeDocument/relationships/externalLink" Target="externalLinks/externalLink135.xml"/><Relationship Id="rId182" Type="http://purl.oclc.org/ooxml/officeDocument/relationships/externalLink" Target="externalLinks/externalLink177.xml"/><Relationship Id="rId378" Type="http://purl.oclc.org/ooxml/officeDocument/relationships/externalLink" Target="externalLinks/externalLink373.xml"/><Relationship Id="rId403" Type="http://purl.oclc.org/ooxml/officeDocument/relationships/externalLink" Target="externalLinks/externalLink398.xml"/><Relationship Id="rId6" Type="http://purl.oclc.org/ooxml/officeDocument/relationships/externalLink" Target="externalLinks/externalLink1.xml"/><Relationship Id="rId238" Type="http://purl.oclc.org/ooxml/officeDocument/relationships/externalLink" Target="externalLinks/externalLink233.xml"/><Relationship Id="rId445" Type="http://purl.oclc.org/ooxml/officeDocument/relationships/externalLink" Target="externalLinks/externalLink440.xml"/><Relationship Id="rId487" Type="http://purl.oclc.org/ooxml/officeDocument/relationships/externalLink" Target="externalLinks/externalLink482.xml"/><Relationship Id="rId291" Type="http://purl.oclc.org/ooxml/officeDocument/relationships/externalLink" Target="externalLinks/externalLink286.xml"/><Relationship Id="rId305" Type="http://purl.oclc.org/ooxml/officeDocument/relationships/externalLink" Target="externalLinks/externalLink300.xml"/><Relationship Id="rId347" Type="http://purl.oclc.org/ooxml/officeDocument/relationships/externalLink" Target="externalLinks/externalLink342.xml"/><Relationship Id="rId512" Type="http://purl.oclc.org/ooxml/officeDocument/relationships/externalLink" Target="externalLinks/externalLink507.xml"/><Relationship Id="rId44" Type="http://purl.oclc.org/ooxml/officeDocument/relationships/externalLink" Target="externalLinks/externalLink39.xml"/><Relationship Id="rId86" Type="http://purl.oclc.org/ooxml/officeDocument/relationships/externalLink" Target="externalLinks/externalLink81.xml"/><Relationship Id="rId151" Type="http://purl.oclc.org/ooxml/officeDocument/relationships/externalLink" Target="externalLinks/externalLink146.xml"/><Relationship Id="rId389" Type="http://purl.oclc.org/ooxml/officeDocument/relationships/externalLink" Target="externalLinks/externalLink384.xml"/><Relationship Id="rId554" Type="http://purl.oclc.org/ooxml/officeDocument/relationships/externalLink" Target="externalLinks/externalLink549.xml"/><Relationship Id="rId193" Type="http://purl.oclc.org/ooxml/officeDocument/relationships/externalLink" Target="externalLinks/externalLink188.xml"/><Relationship Id="rId207" Type="http://purl.oclc.org/ooxml/officeDocument/relationships/externalLink" Target="externalLinks/externalLink202.xml"/><Relationship Id="rId249" Type="http://purl.oclc.org/ooxml/officeDocument/relationships/externalLink" Target="externalLinks/externalLink244.xml"/><Relationship Id="rId414" Type="http://purl.oclc.org/ooxml/officeDocument/relationships/externalLink" Target="externalLinks/externalLink409.xml"/><Relationship Id="rId456" Type="http://purl.oclc.org/ooxml/officeDocument/relationships/externalLink" Target="externalLinks/externalLink451.xml"/><Relationship Id="rId498" Type="http://purl.oclc.org/ooxml/officeDocument/relationships/externalLink" Target="externalLinks/externalLink493.xml"/><Relationship Id="rId13" Type="http://purl.oclc.org/ooxml/officeDocument/relationships/externalLink" Target="externalLinks/externalLink8.xml"/><Relationship Id="rId109" Type="http://purl.oclc.org/ooxml/officeDocument/relationships/externalLink" Target="externalLinks/externalLink104.xml"/><Relationship Id="rId260" Type="http://purl.oclc.org/ooxml/officeDocument/relationships/externalLink" Target="externalLinks/externalLink255.xml"/><Relationship Id="rId316" Type="http://purl.oclc.org/ooxml/officeDocument/relationships/externalLink" Target="externalLinks/externalLink311.xml"/><Relationship Id="rId523" Type="http://purl.oclc.org/ooxml/officeDocument/relationships/externalLink" Target="externalLinks/externalLink518.xml"/><Relationship Id="rId55" Type="http://purl.oclc.org/ooxml/officeDocument/relationships/externalLink" Target="externalLinks/externalLink50.xml"/><Relationship Id="rId97" Type="http://purl.oclc.org/ooxml/officeDocument/relationships/externalLink" Target="externalLinks/externalLink92.xml"/><Relationship Id="rId120" Type="http://purl.oclc.org/ooxml/officeDocument/relationships/externalLink" Target="externalLinks/externalLink115.xml"/><Relationship Id="rId358" Type="http://purl.oclc.org/ooxml/officeDocument/relationships/externalLink" Target="externalLinks/externalLink353.xml"/><Relationship Id="rId565" Type="http://purl.oclc.org/ooxml/officeDocument/relationships/externalLink" Target="externalLinks/externalLink560.xml"/><Relationship Id="rId162" Type="http://purl.oclc.org/ooxml/officeDocument/relationships/externalLink" Target="externalLinks/externalLink157.xml"/><Relationship Id="rId218" Type="http://purl.oclc.org/ooxml/officeDocument/relationships/externalLink" Target="externalLinks/externalLink213.xml"/><Relationship Id="rId425" Type="http://purl.oclc.org/ooxml/officeDocument/relationships/externalLink" Target="externalLinks/externalLink420.xml"/><Relationship Id="rId467" Type="http://purl.oclc.org/ooxml/officeDocument/relationships/externalLink" Target="externalLinks/externalLink462.xml"/><Relationship Id="rId271" Type="http://purl.oclc.org/ooxml/officeDocument/relationships/externalLink" Target="externalLinks/externalLink266.xml"/><Relationship Id="rId24" Type="http://purl.oclc.org/ooxml/officeDocument/relationships/externalLink" Target="externalLinks/externalLink19.xml"/><Relationship Id="rId66" Type="http://purl.oclc.org/ooxml/officeDocument/relationships/externalLink" Target="externalLinks/externalLink61.xml"/><Relationship Id="rId131" Type="http://purl.oclc.org/ooxml/officeDocument/relationships/externalLink" Target="externalLinks/externalLink126.xml"/><Relationship Id="rId327" Type="http://purl.oclc.org/ooxml/officeDocument/relationships/externalLink" Target="externalLinks/externalLink322.xml"/><Relationship Id="rId369" Type="http://purl.oclc.org/ooxml/officeDocument/relationships/externalLink" Target="externalLinks/externalLink364.xml"/><Relationship Id="rId534" Type="http://purl.oclc.org/ooxml/officeDocument/relationships/externalLink" Target="externalLinks/externalLink529.xml"/><Relationship Id="rId576" Type="http://purl.oclc.org/ooxml/officeDocument/relationships/styles" Target="styles.xml"/><Relationship Id="rId173" Type="http://purl.oclc.org/ooxml/officeDocument/relationships/externalLink" Target="externalLinks/externalLink168.xml"/><Relationship Id="rId229" Type="http://purl.oclc.org/ooxml/officeDocument/relationships/externalLink" Target="externalLinks/externalLink224.xml"/><Relationship Id="rId380" Type="http://purl.oclc.org/ooxml/officeDocument/relationships/externalLink" Target="externalLinks/externalLink375.xml"/><Relationship Id="rId436" Type="http://purl.oclc.org/ooxml/officeDocument/relationships/externalLink" Target="externalLinks/externalLink431.xml"/><Relationship Id="rId240" Type="http://purl.oclc.org/ooxml/officeDocument/relationships/externalLink" Target="externalLinks/externalLink235.xml"/><Relationship Id="rId478" Type="http://purl.oclc.org/ooxml/officeDocument/relationships/externalLink" Target="externalLinks/externalLink473.xml"/><Relationship Id="rId35" Type="http://purl.oclc.org/ooxml/officeDocument/relationships/externalLink" Target="externalLinks/externalLink30.xml"/><Relationship Id="rId77" Type="http://purl.oclc.org/ooxml/officeDocument/relationships/externalLink" Target="externalLinks/externalLink72.xml"/><Relationship Id="rId100" Type="http://purl.oclc.org/ooxml/officeDocument/relationships/externalLink" Target="externalLinks/externalLink95.xml"/><Relationship Id="rId282" Type="http://purl.oclc.org/ooxml/officeDocument/relationships/externalLink" Target="externalLinks/externalLink277.xml"/><Relationship Id="rId338" Type="http://purl.oclc.org/ooxml/officeDocument/relationships/externalLink" Target="externalLinks/externalLink333.xml"/><Relationship Id="rId503" Type="http://purl.oclc.org/ooxml/officeDocument/relationships/externalLink" Target="externalLinks/externalLink498.xml"/><Relationship Id="rId545" Type="http://purl.oclc.org/ooxml/officeDocument/relationships/externalLink" Target="externalLinks/externalLink540.xml"/><Relationship Id="rId8" Type="http://purl.oclc.org/ooxml/officeDocument/relationships/externalLink" Target="externalLinks/externalLink3.xml"/><Relationship Id="rId142" Type="http://purl.oclc.org/ooxml/officeDocument/relationships/externalLink" Target="externalLinks/externalLink137.xml"/><Relationship Id="rId184" Type="http://purl.oclc.org/ooxml/officeDocument/relationships/externalLink" Target="externalLinks/externalLink179.xml"/><Relationship Id="rId391" Type="http://purl.oclc.org/ooxml/officeDocument/relationships/externalLink" Target="externalLinks/externalLink386.xml"/><Relationship Id="rId405" Type="http://purl.oclc.org/ooxml/officeDocument/relationships/externalLink" Target="externalLinks/externalLink400.xml"/><Relationship Id="rId447" Type="http://purl.oclc.org/ooxml/officeDocument/relationships/externalLink" Target="externalLinks/externalLink442.xml"/><Relationship Id="rId251" Type="http://purl.oclc.org/ooxml/officeDocument/relationships/externalLink" Target="externalLinks/externalLink246.xml"/><Relationship Id="rId489" Type="http://purl.oclc.org/ooxml/officeDocument/relationships/externalLink" Target="externalLinks/externalLink484.xml"/><Relationship Id="rId46" Type="http://purl.oclc.org/ooxml/officeDocument/relationships/externalLink" Target="externalLinks/externalLink41.xml"/><Relationship Id="rId293" Type="http://purl.oclc.org/ooxml/officeDocument/relationships/externalLink" Target="externalLinks/externalLink288.xml"/><Relationship Id="rId307" Type="http://purl.oclc.org/ooxml/officeDocument/relationships/externalLink" Target="externalLinks/externalLink302.xml"/><Relationship Id="rId349" Type="http://purl.oclc.org/ooxml/officeDocument/relationships/externalLink" Target="externalLinks/externalLink344.xml"/><Relationship Id="rId514" Type="http://purl.oclc.org/ooxml/officeDocument/relationships/externalLink" Target="externalLinks/externalLink509.xml"/><Relationship Id="rId556" Type="http://purl.oclc.org/ooxml/officeDocument/relationships/externalLink" Target="externalLinks/externalLink551.xml"/><Relationship Id="rId88" Type="http://purl.oclc.org/ooxml/officeDocument/relationships/externalLink" Target="externalLinks/externalLink83.xml"/><Relationship Id="rId111" Type="http://purl.oclc.org/ooxml/officeDocument/relationships/externalLink" Target="externalLinks/externalLink106.xml"/><Relationship Id="rId153" Type="http://purl.oclc.org/ooxml/officeDocument/relationships/externalLink" Target="externalLinks/externalLink148.xml"/><Relationship Id="rId195" Type="http://purl.oclc.org/ooxml/officeDocument/relationships/externalLink" Target="externalLinks/externalLink190.xml"/><Relationship Id="rId209" Type="http://purl.oclc.org/ooxml/officeDocument/relationships/externalLink" Target="externalLinks/externalLink204.xml"/><Relationship Id="rId360" Type="http://purl.oclc.org/ooxml/officeDocument/relationships/externalLink" Target="externalLinks/externalLink355.xml"/><Relationship Id="rId416" Type="http://purl.oclc.org/ooxml/officeDocument/relationships/externalLink" Target="externalLinks/externalLink411.xml"/><Relationship Id="rId220" Type="http://purl.oclc.org/ooxml/officeDocument/relationships/externalLink" Target="externalLinks/externalLink215.xml"/><Relationship Id="rId458" Type="http://purl.oclc.org/ooxml/officeDocument/relationships/externalLink" Target="externalLinks/externalLink453.xml"/><Relationship Id="rId15" Type="http://purl.oclc.org/ooxml/officeDocument/relationships/externalLink" Target="externalLinks/externalLink10.xml"/><Relationship Id="rId57" Type="http://purl.oclc.org/ooxml/officeDocument/relationships/externalLink" Target="externalLinks/externalLink52.xml"/><Relationship Id="rId262" Type="http://purl.oclc.org/ooxml/officeDocument/relationships/externalLink" Target="externalLinks/externalLink257.xml"/><Relationship Id="rId318" Type="http://purl.oclc.org/ooxml/officeDocument/relationships/externalLink" Target="externalLinks/externalLink313.xml"/><Relationship Id="rId525" Type="http://purl.oclc.org/ooxml/officeDocument/relationships/externalLink" Target="externalLinks/externalLink520.xml"/><Relationship Id="rId567" Type="http://purl.oclc.org/ooxml/officeDocument/relationships/externalLink" Target="externalLinks/externalLink562.xml"/><Relationship Id="rId99" Type="http://purl.oclc.org/ooxml/officeDocument/relationships/externalLink" Target="externalLinks/externalLink94.xml"/><Relationship Id="rId122" Type="http://purl.oclc.org/ooxml/officeDocument/relationships/externalLink" Target="externalLinks/externalLink117.xml"/><Relationship Id="rId164" Type="http://purl.oclc.org/ooxml/officeDocument/relationships/externalLink" Target="externalLinks/externalLink159.xml"/><Relationship Id="rId371" Type="http://purl.oclc.org/ooxml/officeDocument/relationships/externalLink" Target="externalLinks/externalLink366.xml"/><Relationship Id="rId427" Type="http://purl.oclc.org/ooxml/officeDocument/relationships/externalLink" Target="externalLinks/externalLink422.xml"/><Relationship Id="rId469" Type="http://purl.oclc.org/ooxml/officeDocument/relationships/externalLink" Target="externalLinks/externalLink464.xml"/><Relationship Id="rId26" Type="http://purl.oclc.org/ooxml/officeDocument/relationships/externalLink" Target="externalLinks/externalLink21.xml"/><Relationship Id="rId231" Type="http://purl.oclc.org/ooxml/officeDocument/relationships/externalLink" Target="externalLinks/externalLink226.xml"/><Relationship Id="rId273" Type="http://purl.oclc.org/ooxml/officeDocument/relationships/externalLink" Target="externalLinks/externalLink268.xml"/><Relationship Id="rId329" Type="http://purl.oclc.org/ooxml/officeDocument/relationships/externalLink" Target="externalLinks/externalLink324.xml"/><Relationship Id="rId480" Type="http://purl.oclc.org/ooxml/officeDocument/relationships/externalLink" Target="externalLinks/externalLink475.xml"/><Relationship Id="rId536" Type="http://purl.oclc.org/ooxml/officeDocument/relationships/externalLink" Target="externalLinks/externalLink531.xml"/><Relationship Id="rId68" Type="http://purl.oclc.org/ooxml/officeDocument/relationships/externalLink" Target="externalLinks/externalLink63.xml"/><Relationship Id="rId133" Type="http://purl.oclc.org/ooxml/officeDocument/relationships/externalLink" Target="externalLinks/externalLink128.xml"/><Relationship Id="rId175" Type="http://purl.oclc.org/ooxml/officeDocument/relationships/externalLink" Target="externalLinks/externalLink170.xml"/><Relationship Id="rId340" Type="http://purl.oclc.org/ooxml/officeDocument/relationships/externalLink" Target="externalLinks/externalLink335.xml"/><Relationship Id="rId578" Type="http://purl.oclc.org/ooxml/officeDocument/relationships/calcChain" Target="calcChain.xml"/><Relationship Id="rId200" Type="http://purl.oclc.org/ooxml/officeDocument/relationships/externalLink" Target="externalLinks/externalLink195.xml"/><Relationship Id="rId382" Type="http://purl.oclc.org/ooxml/officeDocument/relationships/externalLink" Target="externalLinks/externalLink377.xml"/><Relationship Id="rId438" Type="http://purl.oclc.org/ooxml/officeDocument/relationships/externalLink" Target="externalLinks/externalLink433.xml"/><Relationship Id="rId242" Type="http://purl.oclc.org/ooxml/officeDocument/relationships/externalLink" Target="externalLinks/externalLink237.xml"/><Relationship Id="rId284" Type="http://purl.oclc.org/ooxml/officeDocument/relationships/externalLink" Target="externalLinks/externalLink279.xml"/><Relationship Id="rId491" Type="http://purl.oclc.org/ooxml/officeDocument/relationships/externalLink" Target="externalLinks/externalLink486.xml"/><Relationship Id="rId505" Type="http://purl.oclc.org/ooxml/officeDocument/relationships/externalLink" Target="externalLinks/externalLink500.xml"/><Relationship Id="rId37" Type="http://purl.oclc.org/ooxml/officeDocument/relationships/externalLink" Target="externalLinks/externalLink32.xml"/><Relationship Id="rId79" Type="http://purl.oclc.org/ooxml/officeDocument/relationships/externalLink" Target="externalLinks/externalLink74.xml"/><Relationship Id="rId102" Type="http://purl.oclc.org/ooxml/officeDocument/relationships/externalLink" Target="externalLinks/externalLink97.xml"/><Relationship Id="rId144" Type="http://purl.oclc.org/ooxml/officeDocument/relationships/externalLink" Target="externalLinks/externalLink139.xml"/><Relationship Id="rId547" Type="http://purl.oclc.org/ooxml/officeDocument/relationships/externalLink" Target="externalLinks/externalLink542.xml"/><Relationship Id="rId90" Type="http://purl.oclc.org/ooxml/officeDocument/relationships/externalLink" Target="externalLinks/externalLink85.xml"/><Relationship Id="rId186" Type="http://purl.oclc.org/ooxml/officeDocument/relationships/externalLink" Target="externalLinks/externalLink181.xml"/><Relationship Id="rId351" Type="http://purl.oclc.org/ooxml/officeDocument/relationships/externalLink" Target="externalLinks/externalLink346.xml"/><Relationship Id="rId393" Type="http://purl.oclc.org/ooxml/officeDocument/relationships/externalLink" Target="externalLinks/externalLink388.xml"/><Relationship Id="rId407" Type="http://purl.oclc.org/ooxml/officeDocument/relationships/externalLink" Target="externalLinks/externalLink402.xml"/><Relationship Id="rId449" Type="http://purl.oclc.org/ooxml/officeDocument/relationships/externalLink" Target="externalLinks/externalLink444.xml"/><Relationship Id="rId211" Type="http://purl.oclc.org/ooxml/officeDocument/relationships/externalLink" Target="externalLinks/externalLink206.xml"/><Relationship Id="rId253" Type="http://purl.oclc.org/ooxml/officeDocument/relationships/externalLink" Target="externalLinks/externalLink248.xml"/><Relationship Id="rId295" Type="http://purl.oclc.org/ooxml/officeDocument/relationships/externalLink" Target="externalLinks/externalLink290.xml"/><Relationship Id="rId309" Type="http://purl.oclc.org/ooxml/officeDocument/relationships/externalLink" Target="externalLinks/externalLink304.xml"/><Relationship Id="rId460" Type="http://purl.oclc.org/ooxml/officeDocument/relationships/externalLink" Target="externalLinks/externalLink455.xml"/><Relationship Id="rId516" Type="http://purl.oclc.org/ooxml/officeDocument/relationships/externalLink" Target="externalLinks/externalLink511.xml"/><Relationship Id="rId48" Type="http://purl.oclc.org/ooxml/officeDocument/relationships/externalLink" Target="externalLinks/externalLink43.xml"/><Relationship Id="rId113" Type="http://purl.oclc.org/ooxml/officeDocument/relationships/externalLink" Target="externalLinks/externalLink108.xml"/><Relationship Id="rId320" Type="http://purl.oclc.org/ooxml/officeDocument/relationships/externalLink" Target="externalLinks/externalLink315.xml"/><Relationship Id="rId558" Type="http://purl.oclc.org/ooxml/officeDocument/relationships/externalLink" Target="externalLinks/externalLink553.xml"/><Relationship Id="rId155" Type="http://purl.oclc.org/ooxml/officeDocument/relationships/externalLink" Target="externalLinks/externalLink150.xml"/><Relationship Id="rId197" Type="http://purl.oclc.org/ooxml/officeDocument/relationships/externalLink" Target="externalLinks/externalLink192.xml"/><Relationship Id="rId362" Type="http://purl.oclc.org/ooxml/officeDocument/relationships/externalLink" Target="externalLinks/externalLink357.xml"/><Relationship Id="rId418" Type="http://purl.oclc.org/ooxml/officeDocument/relationships/externalLink" Target="externalLinks/externalLink413.xml"/><Relationship Id="rId222" Type="http://purl.oclc.org/ooxml/officeDocument/relationships/externalLink" Target="externalLinks/externalLink217.xml"/><Relationship Id="rId264" Type="http://purl.oclc.org/ooxml/officeDocument/relationships/externalLink" Target="externalLinks/externalLink259.xml"/><Relationship Id="rId471" Type="http://purl.oclc.org/ooxml/officeDocument/relationships/externalLink" Target="externalLinks/externalLink466.xml"/><Relationship Id="rId17" Type="http://purl.oclc.org/ooxml/officeDocument/relationships/externalLink" Target="externalLinks/externalLink12.xml"/><Relationship Id="rId59" Type="http://purl.oclc.org/ooxml/officeDocument/relationships/externalLink" Target="externalLinks/externalLink54.xml"/><Relationship Id="rId124" Type="http://purl.oclc.org/ooxml/officeDocument/relationships/externalLink" Target="externalLinks/externalLink119.xml"/><Relationship Id="rId527" Type="http://purl.oclc.org/ooxml/officeDocument/relationships/externalLink" Target="externalLinks/externalLink522.xml"/><Relationship Id="rId569" Type="http://purl.oclc.org/ooxml/officeDocument/relationships/externalLink" Target="externalLinks/externalLink564.xml"/><Relationship Id="rId70" Type="http://purl.oclc.org/ooxml/officeDocument/relationships/externalLink" Target="externalLinks/externalLink65.xml"/><Relationship Id="rId166" Type="http://purl.oclc.org/ooxml/officeDocument/relationships/externalLink" Target="externalLinks/externalLink161.xml"/><Relationship Id="rId331" Type="http://purl.oclc.org/ooxml/officeDocument/relationships/externalLink" Target="externalLinks/externalLink326.xml"/><Relationship Id="rId373" Type="http://purl.oclc.org/ooxml/officeDocument/relationships/externalLink" Target="externalLinks/externalLink368.xml"/><Relationship Id="rId429" Type="http://purl.oclc.org/ooxml/officeDocument/relationships/externalLink" Target="externalLinks/externalLink424.xml"/><Relationship Id="rId1" Type="http://purl.oclc.org/ooxml/officeDocument/relationships/worksheet" Target="worksheets/sheet1.xml"/><Relationship Id="rId233" Type="http://purl.oclc.org/ooxml/officeDocument/relationships/externalLink" Target="externalLinks/externalLink228.xml"/><Relationship Id="rId440" Type="http://purl.oclc.org/ooxml/officeDocument/relationships/externalLink" Target="externalLinks/externalLink435.xml"/><Relationship Id="rId28" Type="http://purl.oclc.org/ooxml/officeDocument/relationships/externalLink" Target="externalLinks/externalLink23.xml"/><Relationship Id="rId275" Type="http://purl.oclc.org/ooxml/officeDocument/relationships/externalLink" Target="externalLinks/externalLink270.xml"/><Relationship Id="rId300" Type="http://purl.oclc.org/ooxml/officeDocument/relationships/externalLink" Target="externalLinks/externalLink295.xml"/><Relationship Id="rId482" Type="http://purl.oclc.org/ooxml/officeDocument/relationships/externalLink" Target="externalLinks/externalLink477.xml"/><Relationship Id="rId538" Type="http://purl.oclc.org/ooxml/officeDocument/relationships/externalLink" Target="externalLinks/externalLink533.xml"/><Relationship Id="rId81" Type="http://purl.oclc.org/ooxml/officeDocument/relationships/externalLink" Target="externalLinks/externalLink76.xml"/><Relationship Id="rId135" Type="http://purl.oclc.org/ooxml/officeDocument/relationships/externalLink" Target="externalLinks/externalLink130.xml"/><Relationship Id="rId177" Type="http://purl.oclc.org/ooxml/officeDocument/relationships/externalLink" Target="externalLinks/externalLink172.xml"/><Relationship Id="rId342" Type="http://purl.oclc.org/ooxml/officeDocument/relationships/externalLink" Target="externalLinks/externalLink337.xml"/><Relationship Id="rId384" Type="http://purl.oclc.org/ooxml/officeDocument/relationships/externalLink" Target="externalLinks/externalLink379.xml"/><Relationship Id="rId202" Type="http://purl.oclc.org/ooxml/officeDocument/relationships/externalLink" Target="externalLinks/externalLink197.xml"/><Relationship Id="rId244" Type="http://purl.oclc.org/ooxml/officeDocument/relationships/externalLink" Target="externalLinks/externalLink239.xml"/><Relationship Id="rId39" Type="http://purl.oclc.org/ooxml/officeDocument/relationships/externalLink" Target="externalLinks/externalLink34.xml"/><Relationship Id="rId286" Type="http://purl.oclc.org/ooxml/officeDocument/relationships/externalLink" Target="externalLinks/externalLink281.xml"/><Relationship Id="rId451" Type="http://purl.oclc.org/ooxml/officeDocument/relationships/externalLink" Target="externalLinks/externalLink446.xml"/><Relationship Id="rId493" Type="http://purl.oclc.org/ooxml/officeDocument/relationships/externalLink" Target="externalLinks/externalLink488.xml"/><Relationship Id="rId507" Type="http://purl.oclc.org/ooxml/officeDocument/relationships/externalLink" Target="externalLinks/externalLink502.xml"/><Relationship Id="rId549" Type="http://purl.oclc.org/ooxml/officeDocument/relationships/externalLink" Target="externalLinks/externalLink544.xml"/><Relationship Id="rId50" Type="http://purl.oclc.org/ooxml/officeDocument/relationships/externalLink" Target="externalLinks/externalLink45.xml"/><Relationship Id="rId104" Type="http://purl.oclc.org/ooxml/officeDocument/relationships/externalLink" Target="externalLinks/externalLink99.xml"/><Relationship Id="rId146" Type="http://purl.oclc.org/ooxml/officeDocument/relationships/externalLink" Target="externalLinks/externalLink141.xml"/><Relationship Id="rId188" Type="http://purl.oclc.org/ooxml/officeDocument/relationships/externalLink" Target="externalLinks/externalLink183.xml"/><Relationship Id="rId311" Type="http://purl.oclc.org/ooxml/officeDocument/relationships/externalLink" Target="externalLinks/externalLink306.xml"/><Relationship Id="rId353" Type="http://purl.oclc.org/ooxml/officeDocument/relationships/externalLink" Target="externalLinks/externalLink348.xml"/><Relationship Id="rId395" Type="http://purl.oclc.org/ooxml/officeDocument/relationships/externalLink" Target="externalLinks/externalLink390.xml"/><Relationship Id="rId409" Type="http://purl.oclc.org/ooxml/officeDocument/relationships/externalLink" Target="externalLinks/externalLink404.xml"/><Relationship Id="rId560" Type="http://purl.oclc.org/ooxml/officeDocument/relationships/externalLink" Target="externalLinks/externalLink555.xml"/><Relationship Id="rId92" Type="http://purl.oclc.org/ooxml/officeDocument/relationships/externalLink" Target="externalLinks/externalLink87.xml"/><Relationship Id="rId213" Type="http://purl.oclc.org/ooxml/officeDocument/relationships/externalLink" Target="externalLinks/externalLink208.xml"/><Relationship Id="rId420" Type="http://purl.oclc.org/ooxml/officeDocument/relationships/externalLink" Target="externalLinks/externalLink415.xml"/><Relationship Id="rId255" Type="http://purl.oclc.org/ooxml/officeDocument/relationships/externalLink" Target="externalLinks/externalLink250.xml"/><Relationship Id="rId297" Type="http://purl.oclc.org/ooxml/officeDocument/relationships/externalLink" Target="externalLinks/externalLink292.xml"/><Relationship Id="rId462" Type="http://purl.oclc.org/ooxml/officeDocument/relationships/externalLink" Target="externalLinks/externalLink457.xml"/><Relationship Id="rId518" Type="http://purl.oclc.org/ooxml/officeDocument/relationships/externalLink" Target="externalLinks/externalLink513.xml"/><Relationship Id="rId115" Type="http://purl.oclc.org/ooxml/officeDocument/relationships/externalLink" Target="externalLinks/externalLink110.xml"/><Relationship Id="rId157" Type="http://purl.oclc.org/ooxml/officeDocument/relationships/externalLink" Target="externalLinks/externalLink152.xml"/><Relationship Id="rId322" Type="http://purl.oclc.org/ooxml/officeDocument/relationships/externalLink" Target="externalLinks/externalLink317.xml"/><Relationship Id="rId364" Type="http://purl.oclc.org/ooxml/officeDocument/relationships/externalLink" Target="externalLinks/externalLink359.xml"/><Relationship Id="rId61" Type="http://purl.oclc.org/ooxml/officeDocument/relationships/externalLink" Target="externalLinks/externalLink56.xml"/><Relationship Id="rId199" Type="http://purl.oclc.org/ooxml/officeDocument/relationships/externalLink" Target="externalLinks/externalLink194.xml"/><Relationship Id="rId571" Type="http://purl.oclc.org/ooxml/officeDocument/relationships/externalLink" Target="externalLinks/externalLink566.xml"/><Relationship Id="rId19" Type="http://purl.oclc.org/ooxml/officeDocument/relationships/externalLink" Target="externalLinks/externalLink14.xml"/><Relationship Id="rId224" Type="http://purl.oclc.org/ooxml/officeDocument/relationships/externalLink" Target="externalLinks/externalLink219.xml"/><Relationship Id="rId266" Type="http://purl.oclc.org/ooxml/officeDocument/relationships/externalLink" Target="externalLinks/externalLink261.xml"/><Relationship Id="rId431" Type="http://purl.oclc.org/ooxml/officeDocument/relationships/externalLink" Target="externalLinks/externalLink426.xml"/><Relationship Id="rId473" Type="http://purl.oclc.org/ooxml/officeDocument/relationships/externalLink" Target="externalLinks/externalLink468.xml"/><Relationship Id="rId529" Type="http://purl.oclc.org/ooxml/officeDocument/relationships/externalLink" Target="externalLinks/externalLink524.xml"/><Relationship Id="rId30" Type="http://purl.oclc.org/ooxml/officeDocument/relationships/externalLink" Target="externalLinks/externalLink25.xml"/><Relationship Id="rId126" Type="http://purl.oclc.org/ooxml/officeDocument/relationships/externalLink" Target="externalLinks/externalLink121.xml"/><Relationship Id="rId168" Type="http://purl.oclc.org/ooxml/officeDocument/relationships/externalLink" Target="externalLinks/externalLink163.xml"/><Relationship Id="rId333" Type="http://purl.oclc.org/ooxml/officeDocument/relationships/externalLink" Target="externalLinks/externalLink328.xml"/><Relationship Id="rId540" Type="http://purl.oclc.org/ooxml/officeDocument/relationships/externalLink" Target="externalLinks/externalLink535.xml"/><Relationship Id="rId72" Type="http://purl.oclc.org/ooxml/officeDocument/relationships/externalLink" Target="externalLinks/externalLink67.xml"/><Relationship Id="rId375" Type="http://purl.oclc.org/ooxml/officeDocument/relationships/externalLink" Target="externalLinks/externalLink370.xml"/><Relationship Id="rId3" Type="http://purl.oclc.org/ooxml/officeDocument/relationships/worksheet" Target="worksheets/sheet3.xml"/><Relationship Id="rId235" Type="http://purl.oclc.org/ooxml/officeDocument/relationships/externalLink" Target="externalLinks/externalLink230.xml"/><Relationship Id="rId277" Type="http://purl.oclc.org/ooxml/officeDocument/relationships/externalLink" Target="externalLinks/externalLink272.xml"/><Relationship Id="rId400" Type="http://purl.oclc.org/ooxml/officeDocument/relationships/externalLink" Target="externalLinks/externalLink395.xml"/><Relationship Id="rId442" Type="http://purl.oclc.org/ooxml/officeDocument/relationships/externalLink" Target="externalLinks/externalLink437.xml"/><Relationship Id="rId484" Type="http://purl.oclc.org/ooxml/officeDocument/relationships/externalLink" Target="externalLinks/externalLink479.xml"/><Relationship Id="rId137" Type="http://purl.oclc.org/ooxml/officeDocument/relationships/externalLink" Target="externalLinks/externalLink132.xml"/><Relationship Id="rId302" Type="http://purl.oclc.org/ooxml/officeDocument/relationships/externalLink" Target="externalLinks/externalLink297.xml"/><Relationship Id="rId344" Type="http://purl.oclc.org/ooxml/officeDocument/relationships/externalLink" Target="externalLinks/externalLink339.xml"/><Relationship Id="rId41" Type="http://purl.oclc.org/ooxml/officeDocument/relationships/externalLink" Target="externalLinks/externalLink36.xml"/><Relationship Id="rId83" Type="http://purl.oclc.org/ooxml/officeDocument/relationships/externalLink" Target="externalLinks/externalLink78.xml"/><Relationship Id="rId179" Type="http://purl.oclc.org/ooxml/officeDocument/relationships/externalLink" Target="externalLinks/externalLink174.xml"/><Relationship Id="rId386" Type="http://purl.oclc.org/ooxml/officeDocument/relationships/externalLink" Target="externalLinks/externalLink381.xml"/><Relationship Id="rId551" Type="http://purl.oclc.org/ooxml/officeDocument/relationships/externalLink" Target="externalLinks/externalLink546.xml"/><Relationship Id="rId190" Type="http://purl.oclc.org/ooxml/officeDocument/relationships/externalLink" Target="externalLinks/externalLink185.xml"/><Relationship Id="rId204" Type="http://purl.oclc.org/ooxml/officeDocument/relationships/externalLink" Target="externalLinks/externalLink199.xml"/><Relationship Id="rId246" Type="http://purl.oclc.org/ooxml/officeDocument/relationships/externalLink" Target="externalLinks/externalLink241.xml"/><Relationship Id="rId288" Type="http://purl.oclc.org/ooxml/officeDocument/relationships/externalLink" Target="externalLinks/externalLink283.xml"/><Relationship Id="rId411" Type="http://purl.oclc.org/ooxml/officeDocument/relationships/externalLink" Target="externalLinks/externalLink406.xml"/><Relationship Id="rId453" Type="http://purl.oclc.org/ooxml/officeDocument/relationships/externalLink" Target="externalLinks/externalLink448.xml"/><Relationship Id="rId509" Type="http://purl.oclc.org/ooxml/officeDocument/relationships/externalLink" Target="externalLinks/externalLink504.xml"/><Relationship Id="rId106" Type="http://purl.oclc.org/ooxml/officeDocument/relationships/externalLink" Target="externalLinks/externalLink101.xml"/><Relationship Id="rId313" Type="http://purl.oclc.org/ooxml/officeDocument/relationships/externalLink" Target="externalLinks/externalLink308.xml"/><Relationship Id="rId495" Type="http://purl.oclc.org/ooxml/officeDocument/relationships/externalLink" Target="externalLinks/externalLink490.xml"/><Relationship Id="rId10" Type="http://purl.oclc.org/ooxml/officeDocument/relationships/externalLink" Target="externalLinks/externalLink5.xml"/><Relationship Id="rId52" Type="http://purl.oclc.org/ooxml/officeDocument/relationships/externalLink" Target="externalLinks/externalLink47.xml"/><Relationship Id="rId94" Type="http://purl.oclc.org/ooxml/officeDocument/relationships/externalLink" Target="externalLinks/externalLink89.xml"/><Relationship Id="rId148" Type="http://purl.oclc.org/ooxml/officeDocument/relationships/externalLink" Target="externalLinks/externalLink143.xml"/><Relationship Id="rId355" Type="http://purl.oclc.org/ooxml/officeDocument/relationships/externalLink" Target="externalLinks/externalLink350.xml"/><Relationship Id="rId397" Type="http://purl.oclc.org/ooxml/officeDocument/relationships/externalLink" Target="externalLinks/externalLink392.xml"/><Relationship Id="rId520" Type="http://purl.oclc.org/ooxml/officeDocument/relationships/externalLink" Target="externalLinks/externalLink515.xml"/><Relationship Id="rId562" Type="http://purl.oclc.org/ooxml/officeDocument/relationships/externalLink" Target="externalLinks/externalLink557.xml"/><Relationship Id="rId215" Type="http://purl.oclc.org/ooxml/officeDocument/relationships/externalLink" Target="externalLinks/externalLink210.xml"/><Relationship Id="rId257" Type="http://purl.oclc.org/ooxml/officeDocument/relationships/externalLink" Target="externalLinks/externalLink252.xml"/><Relationship Id="rId422" Type="http://purl.oclc.org/ooxml/officeDocument/relationships/externalLink" Target="externalLinks/externalLink417.xml"/><Relationship Id="rId464" Type="http://purl.oclc.org/ooxml/officeDocument/relationships/externalLink" Target="externalLinks/externalLink459.xml"/><Relationship Id="rId299" Type="http://purl.oclc.org/ooxml/officeDocument/relationships/externalLink" Target="externalLinks/externalLink294.xml"/><Relationship Id="rId63" Type="http://purl.oclc.org/ooxml/officeDocument/relationships/externalLink" Target="externalLinks/externalLink58.xml"/><Relationship Id="rId159" Type="http://purl.oclc.org/ooxml/officeDocument/relationships/externalLink" Target="externalLinks/externalLink154.xml"/><Relationship Id="rId366" Type="http://purl.oclc.org/ooxml/officeDocument/relationships/externalLink" Target="externalLinks/externalLink361.xml"/><Relationship Id="rId573" Type="http://purl.oclc.org/ooxml/officeDocument/relationships/externalLink" Target="externalLinks/externalLink568.xml"/><Relationship Id="rId226" Type="http://purl.oclc.org/ooxml/officeDocument/relationships/externalLink" Target="externalLinks/externalLink221.xml"/><Relationship Id="rId433" Type="http://purl.oclc.org/ooxml/officeDocument/relationships/externalLink" Target="externalLinks/externalLink428.xml"/><Relationship Id="rId74" Type="http://purl.oclc.org/ooxml/officeDocument/relationships/externalLink" Target="externalLinks/externalLink69.xml"/><Relationship Id="rId377" Type="http://purl.oclc.org/ooxml/officeDocument/relationships/externalLink" Target="externalLinks/externalLink372.xml"/><Relationship Id="rId500" Type="http://purl.oclc.org/ooxml/officeDocument/relationships/externalLink" Target="externalLinks/externalLink495.xml"/><Relationship Id="rId5" Type="http://purl.oclc.org/ooxml/officeDocument/relationships/worksheet" Target="worksheets/sheet5.xml"/><Relationship Id="rId237" Type="http://purl.oclc.org/ooxml/officeDocument/relationships/externalLink" Target="externalLinks/externalLink232.xml"/><Relationship Id="rId444" Type="http://purl.oclc.org/ooxml/officeDocument/relationships/externalLink" Target="externalLinks/externalLink439.xml"/><Relationship Id="rId290" Type="http://purl.oclc.org/ooxml/officeDocument/relationships/externalLink" Target="externalLinks/externalLink285.xml"/><Relationship Id="rId304" Type="http://purl.oclc.org/ooxml/officeDocument/relationships/externalLink" Target="externalLinks/externalLink299.xml"/><Relationship Id="rId388" Type="http://purl.oclc.org/ooxml/officeDocument/relationships/externalLink" Target="externalLinks/externalLink383.xml"/><Relationship Id="rId511" Type="http://purl.oclc.org/ooxml/officeDocument/relationships/externalLink" Target="externalLinks/externalLink506.xml"/><Relationship Id="rId85" Type="http://purl.oclc.org/ooxml/officeDocument/relationships/externalLink" Target="externalLinks/externalLink80.xml"/><Relationship Id="rId150" Type="http://purl.oclc.org/ooxml/officeDocument/relationships/externalLink" Target="externalLinks/externalLink145.xml"/><Relationship Id="rId248" Type="http://purl.oclc.org/ooxml/officeDocument/relationships/externalLink" Target="externalLinks/externalLink243.xml"/><Relationship Id="rId455" Type="http://purl.oclc.org/ooxml/officeDocument/relationships/externalLink" Target="externalLinks/externalLink450.xml"/><Relationship Id="rId12" Type="http://purl.oclc.org/ooxml/officeDocument/relationships/externalLink" Target="externalLinks/externalLink7.xml"/><Relationship Id="rId108" Type="http://purl.oclc.org/ooxml/officeDocument/relationships/externalLink" Target="externalLinks/externalLink103.xml"/><Relationship Id="rId315" Type="http://purl.oclc.org/ooxml/officeDocument/relationships/externalLink" Target="externalLinks/externalLink310.xml"/><Relationship Id="rId522" Type="http://purl.oclc.org/ooxml/officeDocument/relationships/externalLink" Target="externalLinks/externalLink517.xml"/><Relationship Id="rId96" Type="http://purl.oclc.org/ooxml/officeDocument/relationships/externalLink" Target="externalLinks/externalLink91.xml"/><Relationship Id="rId161" Type="http://purl.oclc.org/ooxml/officeDocument/relationships/externalLink" Target="externalLinks/externalLink156.xml"/><Relationship Id="rId399" Type="http://purl.oclc.org/ooxml/officeDocument/relationships/externalLink" Target="externalLinks/externalLink394.xml"/><Relationship Id="rId259" Type="http://purl.oclc.org/ooxml/officeDocument/relationships/externalLink" Target="externalLinks/externalLink254.xml"/><Relationship Id="rId466" Type="http://purl.oclc.org/ooxml/officeDocument/relationships/externalLink" Target="externalLinks/externalLink461.xml"/><Relationship Id="rId23" Type="http://purl.oclc.org/ooxml/officeDocument/relationships/externalLink" Target="externalLinks/externalLink18.xml"/><Relationship Id="rId119" Type="http://purl.oclc.org/ooxml/officeDocument/relationships/externalLink" Target="externalLinks/externalLink114.xml"/><Relationship Id="rId326" Type="http://purl.oclc.org/ooxml/officeDocument/relationships/externalLink" Target="externalLinks/externalLink321.xml"/><Relationship Id="rId533" Type="http://purl.oclc.org/ooxml/officeDocument/relationships/externalLink" Target="externalLinks/externalLink528.xml"/><Relationship Id="rId172" Type="http://purl.oclc.org/ooxml/officeDocument/relationships/externalLink" Target="externalLinks/externalLink167.xml"/><Relationship Id="rId477" Type="http://purl.oclc.org/ooxml/officeDocument/relationships/externalLink" Target="externalLinks/externalLink472.xml"/><Relationship Id="rId337" Type="http://purl.oclc.org/ooxml/officeDocument/relationships/externalLink" Target="externalLinks/externalLink332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file:///H:\Documents%20and%20Settings\samwonstg\Local%20Settings\Temporary%20Internet%20Files\Content.IE5\M75J6LFQ\My%20Documents\&#50641;&#49472;&#49436;&#47448;\&#44148;&#52629;&#44277;&#49324;\&#51652;&#54665;&#44277;&#49324;\&#46021;&#49888;&#51088;&#49689;&#49548;\&#44228;&#50557;&#45236;&#50669;\&#44228;&#50557;&#49436;('06)\&#44228;&#50557;&#45236;&#50669;('06)-&#48320;&#44221;(&#49437;&#44256;&#54252;&#54632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purl.oclc.org/ooxml/officeDocument/relationships/externalLinkPath" Target="file:///\\&#54728;&#50980;&#52384;\&#46020;&#47732;&#51089;&#50629;\DWG1\&#51204;&#44592;&#49328;&#52636;&#44540;&#4414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purl.oclc.org/ooxml/officeDocument/relationships/externalLinkPath" Target="http://www18.daum.net/WINDOWS/Profiles/&#44608;&#44592;&#52384;/Local%20Settings/Temporary%20Internet%20Files/Content.IE5/K7O17VO2/&#44305;&#48372;&#44053;&#44277;&#49324;/&#48516;&#48176;&#47581;&#44277;&#49324;/6&#52264;&#44277;&#49324;/&#44277;&#49324;&#49444;&#44228;/&#44053;&#46041;&#49569;&#54028;&#44305;&#49444;&#44228;/&#44053;&#46041;&#49569;&#54028;&#49444;&#44228;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purl.oclc.org/ooxml/officeDocument/relationships/externalLinkPath" Target="file:///\\Ibm5\&#51221;&#51456;&#52292;\&#51068;&#48152;&#44148;&#49444;&#44277;&#47924;\&#45800;&#44032;&#49328;&#52636;&#44592;&#52488;&#51088;&#47308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purl.oclc.org/ooxml/officeDocument/relationships/externalLinkPath" Target="file:///\\&#48176;&#45824;&#49849;\bds\Documents%20and%20Settings\naME\My%20Documents\&#50857;&#51064;&#51116;&#47000;\&#50857;&#51064;&#51116;&#47000;1\&#51088;&#47308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purl.oclc.org/ooxml/officeDocument/relationships/externalLinkPath" Target="file:///\\Main\c\&#44608;&#52285;&#44508;1\&#44608;&#52285;&#44508;\&#54644;&#44400;\&#52572;&#51333;&#49457;&#44284;&#54408;\&#54644;&#44400;&#52572;&#51333;&#49457;&#44284;&#54408;\&#51204;&#44592;\&#50689;&#46041;&#49440;\yds\LMEBM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purl.oclc.org/ooxml/officeDocument/relationships/externalLinkPath" Target="file:///\\Main\c\&#44608;&#52285;&#44508;1\&#44608;&#52285;&#44508;\&#54644;&#44400;\&#52572;&#51333;&#49457;&#44284;&#54408;\&#54644;&#44400;&#52572;&#51333;&#49457;&#44284;&#54408;\&#51204;&#44592;\&#51064;&#52380;&#50669;&#44396;&#45236;-OLD\&#54620;&#44053;&#50868;&#48152;&#54224;&#44592;&#44032;&#4944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purl.oclc.org/ooxml/officeDocument/relationships/externalLinkPath" Target="file:///B:\&#49688;&#47785;&#51068;&#50948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purl.oclc.org/ooxml/officeDocument/relationships/externalLinkPath" Target="file:///\\&#54788;&#48337;&#52384;\&#52572;&#44540;\TEMP\&#51312;&#51221;3&#50900;13&#51068;&#47308;&#51068;&#49352;&#48317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purl.oclc.org/ooxml/officeDocument/relationships/externalLinkPath" Target="file:///\\&#54616;&#53468;&#54840;\C\ex-data\&#44592;&#53440;&#51088;&#47308;\&#44221;&#50689;&#49345;&#53468;\00&#44221;&#50689;&#51201;&#44201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1064;&#54217;\My%20Documents\My%20Documents\01&#46020;&#44060;&#44277;\&#47785;&#51228;\&#44221;&#44228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1221;\C\My%20Documents\dacom\&#50896;&#51452;~&#51228;&#52380;\&#50896;&#51452;&#52572;&#51333;\&#50696;&#49328;&#45236;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purl.oclc.org/ooxml/officeDocument/relationships/externalLinkPath" Target="file:///\\&#49884;&#49444;&#44228;02\C\My%20Documents\&#51340;&#49849;&#53469;\2000&#45380;%20&#49324;&#50629;\&#49688;&#50896;&#44368;\&#44305;&#47161;&#44368;\&#51068;&#50948;(&#51204;&#44592;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purl.oclc.org/ooxml/officeDocument/relationships/externalLinkPath" Target="file:///\\Ibm5\&#51221;&#51456;&#52292;\WINDOWS\&#48148;&#53461;%20&#54868;&#47732;\&#51204;&#47928;&#44148;&#49444;&#44277;&#47924;\&#45800;&#44592;&#44277;&#49324;&#45236;&#50669;&#51089;&#49457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689;&#51116;\&#44608;&#50689;&#51116;\&#51204;&#44592;&#44288;&#47144;\88&#49440;\&#52832;&#44257;-&#45796;&#48512;(&#49444;&#44228;&#49436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44592;&#54620;1\c\MAYBE\&#51088;&#51116;&#47932;&#47049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purl.oclc.org/ooxml/officeDocument/relationships/externalLinkPath" Target="file:///\\&#48176;&#45824;&#49849;\bds\&#51068;&#48152;&#44148;&#49444;&#44277;&#47924;\&#45800;&#44032;&#49328;&#52636;&#44592;&#52488;&#51088;&#47308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1.&#51089;&#50629;(&#44053;&#44592;&#45224;)\01.&#50896;&#44032;&#44228;&#49328;\18.&#53552;&#45328;&#51228;&#53944;&#54060;%20&#48143;%20&#44228;&#52769;&#44592;(&#54620;&#44397;&#46020;&#47196;&#44277;&#49324;)\Documents%20and%20Settings\Owner\&#48148;&#53461;%20&#54868;&#47732;\&#50896;&#44032;&#54016;-&#48372;&#44256;&#49436;\&#51228;&#51312;&#50896;&#44032;\J&#49884;&#49444;-&#51228;&#51312;&#50896;&#44032;\&#51204;&#44592;-&#51204;&#44592;\P-03-064&#44277;&#53685;(&#51228;&#51312;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purl.oclc.org/ooxml/officeDocument/relationships/externalLinkPath" Target="file:///\\&#54788;&#48337;&#52384;\&#52572;&#44540;\&#49324;&#50629;2000excell\E&#44397;&#51648;&#46020;\&#47928;&#44305;&#52397;&#52380;\2000year\&#52397;&#52380;&#44396;&#44036;\&#52397;&#52380;&#45909;&#54217;&#44036;\2000&#52397;&#52380;-&#45909;&#54217;&#48156;&#51452;&#54252;&#51109;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9689;&#55148;\&#50504;&#46041;&#45840;&#49548;&#49688;&#47141;\DMPRO\DOWN\999\&#51068;&#50948;&#45824;&#44032;\YES-IL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896;&#44600;\&#49548;&#49688;&#47141;\DATA-DATA-DATA\&#51204;&#44592;\&#51204;&#44592;&#45236;&#50669;&#49436;\&#54616;&#49688;&#46020;\&#48337;&#52380;&#54616;&#49688;\&#44608;&#54252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DATA-DATA-DATA\&#51204;&#44592;\&#51204;&#44592;&#45236;&#50669;&#49436;\&#44592;&#53440;\&#50577;&#50577;&#54224;&#44592;&#47932;(&#44608;&#50896;&#44600;)\&#50577;&#50577;&#54224;&#44592;&#47932;(&#51204;&#44592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&#51077;&#52272;&#45236;&#50669;\2004.04\&#49692;&#49688;&#53664;&#47785;\&#44032;&#50900;&#47532;&#48176;&#49688;&#54156;&#54532;(4&#46321;&#44553;)\&#44277;&#45236;&#50669;&#49436;\&#51204;&#44592;\DATA-DATA-DATA\&#51204;&#44592;\&#51204;&#44592;&#45236;&#50669;&#49436;\&#44592;&#53440;\&#52380;&#49345;&#51221;&#49688;&#51109;&#44228;&#53685;\&#44053;&#46041;&#44032;&#50517;&#51109;(&#51204;&#44592;-&#48372;&#47448;)\DATA-DATA-DATA\&#44228;&#51109;\&#52572;&#51333;&#45236;&#50669;&#49436;(&#44592;&#51088;&#51116;)\&#44592;&#53440;\&#49436;&#50872;&#49884;(&#44397;&#49324;&#48393;,&#49345;&#46020;,&#49888;&#47548;&#48176;&#49688;&#51648;)\&#45209;&#49457;&#45824;\&#45209;&#49457;&#45824;\&#44608;&#5425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purl.oclc.org/ooxml/officeDocument/relationships/externalLinkPath" Target="file:///\\&#50864;&#54840;&#44540;\D\chy\2000&#45380;\Xls\&#49328;&#52636;&#51312;&#4943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&#51077;&#52272;&#45236;&#50669;\2004.04\&#49692;&#49688;&#53664;&#47785;\&#44032;&#50900;&#47532;&#48176;&#49688;&#54156;&#54532;(4&#46321;&#44553;)\&#44277;&#45236;&#50669;&#49436;\&#51204;&#44592;\DATA-DATA-DATA\&#51204;&#44592;\&#51204;&#44592;&#45236;&#50669;&#49436;\&#44592;&#53440;\&#52380;&#49345;&#51221;&#49688;&#51109;&#44228;&#53685;\&#44053;&#46041;&#44032;&#50517;&#51109;(&#51204;&#44592;-&#48372;&#47448;)\DATA-DATA-DATA\&#51204;&#44592;\&#51204;&#44592;&#45236;&#50669;&#49436;\&#44592;&#53440;\&#51204;&#44592;&#51652;&#54616;&#45224;&#52285;(&#50872;&#49328;&#50724;&#49688;&#44288;&#44144;&#48156;&#51452;)\&#44608;&#50896;&#44600;(&#48156;&#51452;&#45236;&#50669;&#49436;&#52572;&#51333;2001.9.18)\&#44608;&#5425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&#51077;&#52272;&#45236;&#50669;\2004.04\&#49692;&#49688;&#53664;&#47785;\&#44032;&#50900;&#47532;&#48176;&#49688;&#54156;&#54532;(4&#46321;&#44553;)\&#44277;&#45236;&#50669;&#49436;\&#51204;&#44592;\DATA-DATA-DATA\&#51204;&#44592;\&#51204;&#44592;&#45236;&#50669;&#49436;\&#44592;&#53440;\&#52380;&#49345;&#51221;&#49688;&#51109;&#44228;&#53685;\&#44053;&#46041;&#44032;&#50517;&#51109;(&#51204;&#44592;-&#48372;&#47448;)\DATA-DATA-DATA\&#44228;&#51109;\&#52572;&#51333;&#45236;&#50669;&#49436;(&#44592;&#51088;&#51116;)\&#44592;&#53440;\&#49436;&#50872;&#49884;(&#44397;&#49324;&#48393;,&#49345;&#46020;,&#49888;&#47548;&#48176;&#49688;&#51648;)\&#45209;&#49457;&#45824;(&#52572;&#51333;)\&#45209;&#49457;&#45824;\&#44608;&#54252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&#48149;&#51221;&#49688;\&#48128;&#50577;\&#48156;&#51452;&#49444;&#44228;\&#44228;&#52769;&#51228;&#50612;\&#51068;&#49345;&#44048;&#49324;&#54980;\&#48128;&#50577;&#45236;&#50669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1064;&#54217;\My%20Documents\&#50896;&#44032;&#44228;&#49328;\&#44277;&#49324;&#50896;&#44032;\&#44060;&#48156;&#48708;&#50857;\2001&#49345;&#48152;&#44592;\&#44060;&#48156;&#48512;&#45812;\&#51312;&#49457;&#50616;-&#48120;&#4425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053;&#50896;&#46020;\My%20Documents\99&#51452;&#44277;-&#49688;&#48176;&#51613;&#48729;&#51088;&#47308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DATA-DATA-DATA\&#51204;&#44592;\&#51204;&#44592;&#45236;&#50669;&#49436;\&#44592;&#53440;\&#51204;&#44592;&#51652;&#54616;&#45224;&#52285;(&#50872;&#49328;&#50724;&#49688;&#44288;&#44144;&#48156;&#51452;)\&#44608;&#50896;&#44600;(&#48156;&#51452;&#45236;&#50669;&#49436;&#52572;&#51333;2001.9.18)\&#44608;&#54252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DATA-DATA-DATA\&#44228;&#51109;\&#52572;&#51333;&#45236;&#50669;&#49436;(&#44592;&#51088;&#51116;)\&#44592;&#53440;\&#49436;&#50872;&#49884;(&#44397;&#49324;&#48393;,&#49345;&#46020;,&#49888;&#47548;&#48176;&#49688;&#51648;)\&#45209;&#49457;&#45824;(&#52572;&#51333;)\&#45209;&#49457;&#45824;\&#44608;&#54252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1064;&#54217;\My%20Documents\&#51088;&#47308;&#49892;\&#50896;&#44032;&#44228;&#49328;\&#44277;&#49324;&#50896;&#44032;\&#45224;&#50577;&#51452;&#51648;&#44032;&#54788;&#54889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053;&#50896;&#46020;\My%20Documents\&#50976;&#52649;&#49885;\WINDOWS\&#48148;&#53461;%20&#54868;&#47732;\&#50896;&#44032;\IMSI\&#45224;&#50577;&#51452;&#51648;&#44032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&#53456;&#51652;&#45840;\&#53664;&#52384;&#51032;&#4728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purl.oclc.org/ooxml/officeDocument/relationships/externalLinkPath" Target="file:///\\&#50864;&#54840;&#44540;\D\chy\2000&#45380;\Xls\&#44396;&#54617;&#52488;&#45236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purl.oclc.org/ooxml/officeDocument/relationships/externalLinkPath" Target="file:///\\CMK\&#44032;&#51256;&#44032;&#49464;&#50836;\&#49436;&#50872;&#49884;&#49888;&#5484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2006&#45380;&#46020;\Documents%20and%20Settings\k\&#48148;&#53461;%20&#54868;&#47732;\&#53804;&#51064;&#51064;&#47141;&#49328;&#52636;&#45236;&#50669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2006&#45380;&#46020;\&#49688;&#50689;&#51109;&#49444;&#44228;&#48320;&#44221;\3&#54924;&#49444;&#44228;&#48320;&#44221;(&#51204;&#52404;&#48516;)&#52572;&#51333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purl.oclc.org/ooxml/officeDocument/relationships/externalLinkPath" Target="file:///\\&#48176;&#45824;&#49849;\bds\Documents%20and%20Settings\&#48149;&#48337;&#51456;\&#48148;&#53461;%20&#54868;&#47732;\My%20Documents\&#48512;&#50668;&#48149;&#47932;&#44288;\&#54805;&#53468;\My%20Documents\&#44277;&#49324;&#44204;&#51201;&#49436;\&#53664;&#51648;&#44277;&#49324;%20&#49888;&#54840;&#46321;&#44277;&#49324;\&#46020;&#44553;&#45236;&#50669;&#49436;-11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&#44221;&#48513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purl.oclc.org/ooxml/officeDocument/relationships/externalLinkPath" Target="file:///\\Ibm13\ok\ok\&#44148;&#49444;&#44277;&#47924;\&#44148;&#49444;&#44592;&#44228;&#44221;&#48708;&#49328;&#52636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purl.oclc.org/ooxml/officeDocument/relationships/externalLinkPath" Target="file:///F:\&#45824;&#51204;&#49888;&#45824;&#46041;&#47588;&#47549;&#51109;\&#49688;&#54217;&#44404;&#52265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purl.oclc.org/ooxml/officeDocument/relationships/externalLinkPath" Target="file:///\\2zcaxu7emppqhjp\&#49352;&#54620;&#44148;&#49444;\&#47924;&#51452;&#44400;\&#45800;&#44032;&#54364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896;&#44600;\&#49548;&#49688;&#47141;\&#45824;&#44257;&#45840;&#49548;&#49688;&#47141;(2002.8.20)\2002.10(&#44228;&#51109;&#49444;&#48708;&#48736;&#51664;-&#52572;&#51333;)\&#45824;&#44257;&#49548;&#49688;&#47141;(2002.8.20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980;&#44592;\D\&#44608;&#50980;&#44592;\&#45236;&#50669;&#49436;\&#54644;&#50577;&#49688;&#49328;&#48512;\&#53580;&#45768;&#49828;&#51109;&#51312;&#47749;&#44277;&#4932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purl.oclc.org/ooxml/officeDocument/relationships/externalLinkPath" Target="file:///\\&#54728;&#50980;&#52384;\&#46020;&#47732;&#51089;&#50629;\&#44288;&#44553;&#48156;&#51452;\&#49436;&#44480;&#54252;&#49884;&#44368;&#50977;&#52397;\&#49340;&#49457;\&#55141;&#49328;&#44368;%20&#45257;,&#45212;&#48169;&#49444;&#52824;&#44277;&#49324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purl.oclc.org/ooxml/officeDocument/relationships/externalLinkPath" Target="file:///A:\&#53580;&#45768;&#49828;&#51109;&#51312;&#47749;&#44277;&#49324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purl.oclc.org/ooxml/officeDocument/relationships/externalLinkPath" Target="file:///\\CMK\&#44032;&#51256;&#44032;&#49464;&#50836;\work-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purl.oclc.org/ooxml/officeDocument/relationships/externalLinkPath" Target="file:///\\LJY\1&#49892;&#44277;&#50976;\&#44221;&#52272;&#52397;\work-form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1.&#51089;&#50629;(&#44053;&#44592;&#45224;)\01.&#50896;&#44032;&#44228;&#49328;\18.&#53552;&#45328;&#51228;&#53944;&#54060;%20&#48143;%20&#44228;&#52769;&#44592;(&#54620;&#44397;&#46020;&#47196;&#44277;&#49324;)\&#50672;&#44396;&#50896;file\office-file\DATA\&#49707;&#51088;&#48537;&#51076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purl.oclc.org/ooxml/officeDocument/relationships/externalLinkPath" Target="file:///\\CMK\&#44032;&#51256;&#44032;&#49464;&#50836;\MSOffice\99file\&#49436;&#50872;&#49884;&#49888;&#54840;-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purl.oclc.org/ooxml/officeDocument/relationships/externalLinkPath" Target="file:///\\YYS\3&#52264;&#51204;&#44592;&#44204;&#51201;\&#54532;&#47196;&#51229;&#53944;\GROUP\&#44053;&#45224;&#49324;&#50725;\Book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1652;&#49437;\C\MSOffice\Excel\9706F\IL-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purl.oclc.org/ooxml/officeDocument/relationships/externalLinkPath" Target="file:///\\&#49888;&#54788;&#55148;\&#51077;&#52272;\&#49888;&#54788;&#55148;\DATABANK\2000\&#52509;&#49888;&#45824;\&#44277;&#45236;&#50669;\MSOffice\Excel\9706F\IL-3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purl.oclc.org/ooxml/officeDocument/relationships/externalLinkPath" Target="file:///\\&#49884;&#49444;2\C\My%20Documents\&#47928;&#47561;&#51473;(&#44368;&#50977;&#52397;&#51089;&#49457;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purl.oclc.org/ooxml/officeDocument/relationships/externalLinkPath" Target="file:///\\&#51221;&#48337;&#44508;\&#48176;&#45824;&#47532;%20&#51089;&#50629;&#54260;&#45908;\&#48149;&#51221;&#49688;\&#48128;&#50577;\&#48156;&#51452;&#49444;&#44228;\&#44228;&#52769;&#51228;&#50612;\&#51068;&#49345;&#44048;&#49324;&#54980;\&#48128;&#50577;&#45236;&#5066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purl.oclc.org/ooxml/officeDocument/relationships/externalLinkPath" Target="file:///\\&#47700;&#51064;\&#44277;&#50976;&#48169;\DWG1\&#51204;&#44592;&#49328;&#52636;&#44540;&#4414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&#51089;&#50629;&#49892;\&#45824;&#44396;&#44284;&#54617;&#44368;&#50977;&#50896;\&#51089;&#50629;&#49892;\&#51228;&#51452;&#44284;&#54617;&#44368;&#50977;&#50672;&#44396;&#50896;\&#51089;&#50629;&#54028;&#51068;\&#54620;&#44397;&#53685;&#49888;\&#51312;&#4518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purl.oclc.org/ooxml/officeDocument/relationships/externalLinkPath" Target="file:///\\Ibm4\D\bakup\&#51221;&#51456;&#52292;\&#51473;&#50836;&#48177;&#50629;\&#49688;&#47049;&#49328;&#52636;(03.06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purl.oclc.org/ooxml/officeDocument/relationships/externalLinkPath" Target="file:///\\YYS\3&#52264;&#51204;&#44592;&#44204;&#51201;\&#54532;&#47196;&#51229;&#53944;\GROUP\&#44053;&#45224;&#49324;&#50725;\&#44053;&#45224;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purl.oclc.org/ooxml/officeDocument/relationships/externalLinkPath" Target="file:///\\Lmy\local\&#44221;&#52272;&#52397;&#49324;&#51060;&#48260;&#49688;&#49324;&#45824;&#50896;&#44032;&#48516;&#49437;&#51088;&#47308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397;&#49885;\&#50976;&#52397;&#49885;\&#54620;&#44397;&#53685;&#49888;&#51204;&#54868;&#44397;\Book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purl.oclc.org/ooxml/officeDocument/relationships/externalLinkPath" Target="file:///\\Ibm5\&#51221;&#51456;&#52292;\&#51204;&#47928;&#44148;&#49444;&#44277;&#47924;\&#44148;&#49444;&#44592;&#44228;&#44221;&#48708;2002&#4934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purl.oclc.org/ooxml/officeDocument/relationships/externalLinkPath" Target="file:///\\Lmy\local\&#51221;&#53685;&#48512;&#51068;&#50948;&#45824;&#44032;&#54364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4872;&#51333;\&#44277;&#50976;&#54028;&#51068;\OfficePolder\&#51652;&#54665;&#44277;&#49324;\(2)&#54252;&#54637;&#44368;&#46020;&#49548;\&#47932;&#47049;&#45236;&#50669;&#49436;\OfficePolder\&#51652;&#54665;&#44277;&#49324;\(2)&#45824;&#49328;&#47732;&#54616;&#49688;&#52376;&#47532;&#51109;\&#49892;&#54665;&#44288;&#47144;\&#44368;&#53685;&#50672;&#49688;&#50896;&#49444;&#44228;&#49436;(&#46020;&#44553;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purl.oclc.org/ooxml/officeDocument/relationships/externalLinkPath" Target="file:///A:\KKK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purl.oclc.org/ooxml/officeDocument/relationships/externalLinkPath" Target="file:///\\JGKANG\LG&#47581;\ATM\DAT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purl.oclc.org/ooxml/officeDocument/relationships/externalLinkPath" Target="file:///H:\Documents%20and%20Settings\samwonstg\Local%20Settings\Temporary%20Internet%20Files\Content.IE5\M75J6LFQ\My%20Documents\&#44277;&#49324;\&#44148;&#52629;&#44277;&#49324;\&#51456;&#44277;&#44277;&#49324;\'06&#45380;%20&#51456;&#44277;\&#46021;&#49888;&#51088;&#49689;&#49548;\Excel\&#44228;&#50557;&#45236;&#50669;\&#44228;&#50557;&#49436;('06)\&#48320;&#44221;\&#45225;&#54408;&#46020;&#49436;\&#51333;&#54633;&#47928;&#54868;&#44277;&#50896;&#49688;&#51221;&#51089;&#50629;\&#44592;&#44228;&#49444;&#48708;&#45236;&#50669;&#49436;\&#51228;&#51452;%20&#51333;&#54633;%20&#47928;&#54868;%20&#44277;&#50896;(1&#52264;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purl.oclc.org/ooxml/officeDocument/relationships/externalLinkPath" Target="file:///\\CMK\&#44032;&#51256;&#44032;&#49464;&#50836;\OFFICE%20&#50577;&#49885;\N&#36035;&#63963;-&#32887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&#48149;&#50980;&#49885;\xls\&#44277;&#49324;&#48324;\&#44053;&#51652;&#50868;&#50516;\&#48512;&#45824;&#49692;&#49436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D\1999\EXCEL\&#44305;&#51452;&#51204;&#52264;&#49440;\&#52832;&#44257;3\PUMPST~1\&#48516;&#45817;&#51204;&#44592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purl.oclc.org/ooxml/officeDocument/relationships/externalLinkPath" Target="file:///\\Sdmj\c\WINDOWS\EXCEL\KIM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purl.oclc.org/ooxml/officeDocument/relationships/externalLinkPath" Target="file:///\\&#48176;&#45824;&#49849;\bds\Documents%20and%20Settings\KING%20OF%20KING\&#48148;&#53461;%20&#54868;&#47732;\&#49352;%20&#54260;&#45908;\&#51652;&#54665;\&#44256;&#47140;&#51064;&#49340;&#52285;\&#51064;&#49340;&#52285;%20&#49444;&#4832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1221;\C\My%20Documents\dacom\&#50896;&#51452;~&#51228;&#52380;\&#50896;&#51452;&#52572;&#51333;\&#53685;&#51068;&#51068;&#50948;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8120;&#49440;\C\&#51077;&#52272;\&#48372;&#50896;&#52488;\DATABANK\2000\&#52509;&#49888;&#45824;\&#44277;&#45236;&#50669;\MSOffice\Excel\9706F\OUT\YES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purl.oclc.org/ooxml/officeDocument/relationships/externalLinkPath" Target="file:///J:\LOTUS\9605P\BB_C-BD\OUT\YES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purl.oclc.org/ooxml/officeDocument/relationships/externalLinkPath" Target="file:///\\&#52980;&#54504;&#53552;1\C\My%20Documents\&#44277;&#47924;&#44288;&#47144;&#51473;&#50836;&#51088;&#47308;\2&#52264;&#44277;&#49324;&#51221;&#49328;&#44288;&#47144;\2&#52264;&#44277;&#49324;&#48276;&#50948;&#48320;&#44221;&#51204;&#54980;&#45236;&#5066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51089;&#50629;2003\02&#53664;&#47785;\0116&#50577;&#50577;&#49345;&#49688;&#46020;-&#50577;&#50577;&#44400;\&#51076;&#54788;&#50725;\2001&#45380;\&#44049;&#5164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purl.oclc.org/ooxml/officeDocument/relationships/externalLinkPath" Target="file:///H:\Documents%20and%20Settings\samwonstg\Local%20Settings\Temporary%20Internet%20Files\Content.IE5\M75J6LFQ\My%20Documents\&#44277;&#49324;\&#44148;&#52629;&#44277;&#49324;\&#51456;&#44277;&#44277;&#49324;\'06&#45380;%20&#51456;&#44277;\&#46021;&#49888;&#51088;&#49689;&#49548;\Excel\&#44228;&#50557;&#45236;&#50669;\&#44228;&#50557;&#49436;('06)\&#48320;&#44221;\WORK\&#49444;&#48708;\&#51228;&#51452;&#49884;&#44368;&#50977;&#52397;\&#54644;&#50504;&#52488;\&#44277;&#4932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LIM\&#51068;&#50948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purl.oclc.org/ooxml/officeDocument/relationships/externalLinkPath" Target="http://www45.daum.net/Mail-bin/Park1/&#51312;&#45804;&#50896;&#44032;/&#44221;&#50504;&#49345;&#49688;/office%20&#50577;&#49885;/I&#19968;&#33324;&#27604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50896;&#44032;&#44228;&#49328;\&#44277;&#49324;&#50896;&#44032;\&#45224;&#50577;&#51452;&#51648;&#44032;&#54788;&#54889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1064;&#54217;\My%20Documents\Documents%20and%20Settings\server1\My%20Documents\&#51116;&#51456;'s\&#44277;&#49324;&#50896;&#44032;\&#44060;&#48156;&#48708;&#50857;\2002&#45380;\&#49345;&#48152;&#44592;\&#51312;&#49457;&#50616;-&#48120;&#4425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1.&#51089;&#50629;(&#44053;&#44592;&#45224;)\01.&#50896;&#44032;&#44228;&#49328;\18.&#53552;&#45328;&#51228;&#53944;&#54060;%20&#48143;%20&#44228;&#52769;&#44592;(&#54620;&#44397;&#46020;&#47196;&#44277;&#49324;)\My%20Documents\2003&#45380;&#46020;\2003-186,7,8\&#51060;&#54868;&#51204;&#44592;\J&#49884;&#49444;(&#51204;&#44592;1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44608;&#51221;&#44592;\excel\&#46041;&#54644;&#49688;&#47049;&#49328;&#52636;\&#51221;&#54840;&#51089;&#54408;\&#44368;&#44033;\&#53664;%20&#44277;\ENG\SAMAN\DOHWA03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1064;&#54217;\My%20Documents\Documents%20and%20Settings\server1\My%20Documents\&#51116;&#51456;'s\&#44277;&#49324;&#50896;&#44032;\&#44060;&#48156;&#48708;&#50857;\2002&#45380;\&#49345;&#48152;&#44592;\&#50896;&#44032;&#44228;&#49328;\&#44277;&#49324;&#50896;&#44032;\&#45224;&#50577;&#51452;&#51648;&#44032;&#54788;&#54889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2.&#51089;&#50629;(2005)\01.&#50896;&#44032;&#44228;&#49328;\&#48276;&#50612;&#49324;\01.&#51089;&#50629;\&#44277;&#49324;&#48708;&#48708;&#47785;&#48324;&#50836;&#50984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99\&#44288;&#47532;&#52397;\&#49436;&#50872;\&#44053;&#48320;&#48513;&#47196;\My%20Documents\KHDATA\&#44288;&#47532;&#52397;\&#51652;&#51452;&#50864;&#54924;\&#53664;&#52384;&#51032;&#47280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purl.oclc.org/ooxml/officeDocument/relationships/externalLinkPath" Target="file:///\\&#51109;&#54788;&#50864;\&#50896;&#44032;&#44228;&#49328;\My%20Documents\&#50896;&#44032;&#44228;&#49328;\&#50896;&#44032;&#44228;&#49328;\Book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purl.oclc.org/ooxml/officeDocument/relationships/externalLinkPath" Target="file:///H:\Documents%20and%20Settings\samwonstg\Local%20Settings\Temporary%20Internet%20Files\Content.IE5\M75J6LFQ\My%20Documents\&#44277;&#49324;\&#44148;&#52629;&#44277;&#49324;\&#51456;&#44277;&#44277;&#49324;\'06&#45380;%20&#51456;&#44277;\&#46021;&#49888;&#51088;&#49689;&#49548;\Excel\&#44228;&#50557;&#45236;&#50669;\&#44228;&#50557;&#49436;('06)\&#48320;&#44221;\poject1\&#45453;&#44256;\&#49436;&#47448;\&#53685;&#49888;&#45236;&#50669;-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purl.oclc.org/ooxml/officeDocument/relationships/externalLinkPath" Target="file:///\\&#51312;&#45824;&#54788;\&#51221;&#48372;&#53685;&#49888;1\&#51076;&#44221;&#49453;&#51032;&#54260;&#45908;\IBS&#49444;&#44228;\&#51204;&#51452;\&#49444;&#44228;&#49436;\&#51204;&#51452;&#47932;&#47049;&#49328;&#52636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397;&#49885;\C\My%20Documents\&#54616;&#45208;&#47196;%20&#51068;&#50948;&#45824;&#44032;%20&#52572;&#51333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2001&#50641;&#49472;\&#49324;&#50629;(2001)\&#49345;&#48373;&#47532;&#45453;&#47196;&#54252;&#51109;&#45236;&#50669;&#49436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1064;&#54217;\My%20Documents\Documents%20and%20Settings\&#44256;&#49464;&#46972;&#45716;%20&#50724;&#48736;&#44732;\Local%20Settings\Temporary%20Internet%20Files\Content.IE5\PFXSQ561\&#44060;&#48156;&#48512;&#45812;\&#51312;&#49457;&#50616;-&#48120;&#44257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My%20Documents\2000&#45380;\2000&#50641;&#49472;\2000&#49324;&#50629;\&#49345;&#48373;&#47532;&#45453;&#47196;&#54252;&#51109;&#45236;&#50669;&#49436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purl.oclc.org/ooxml/officeDocument/relationships/externalLinkPath" Target="file:///\\Lwj\data\ip2002\06\&#44305;&#51452;&#50669;&#49324;\&#44305;&#51452;&#50669;&#49324;-&#52572;&#51333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9689;&#55148;\&#50504;&#46041;&#45840;&#49548;&#49688;&#47141;\&#50504;&#46041;&#45840;-&#48156;&#51204;&#49444;&#48708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purl.oclc.org/ooxml/officeDocument/relationships/externalLinkPath" Target="file:///\\&#53552;06\C\My%20Documents\11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1221;\C\WINDOWS\&#48148;&#53461;%20&#54868;&#47732;\dacom\&#51652;&#52380;~&#51613;&#54217;\&#51652;&#52380;,&#51613;&#54217;(9.3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purl.oclc.org/ooxml/officeDocument/relationships/externalLinkPath" Target="file:///\\Pc2\c\minpro\&#48512;&#49328;&#46020;&#49884;&#44032;&#49828;\&#44396;&#49324;&#50725;&#49324;&#47924;&#54872;&#44221;&#44060;&#49440;\My%20Documents(2)\&#44608;&#54644;&#45453;&#51648;\&#44204;&#51201;e\&#49688;&#48176;&#51204;&#50696;&#49328;&#49436;(E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44256;&#50577;&#44288;&#51116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4872;&#51333;\&#44277;&#50976;&#54028;&#51068;\My%20Documents(2)\&#44608;&#54644;&#45453;&#51648;\&#44204;&#51201;e\&#49688;&#48176;&#51204;&#50696;&#49328;&#49436;(E)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4872;&#51333;\&#44277;&#50976;&#54028;&#51068;\My%20Documents\&#48512;&#49328;&#44305;&#50669;&#49884;\&#49345;&#49688;&#46020;\&#48376;&#48512;\&#44553;&#49688;&#48512;\&#47784;&#46972;&#48176;&#49688;&#51648;\My%20Documents\&#48512;&#49328;&#44305;&#50669;&#49884;\&#49345;&#49688;&#46020;\&#48376;&#48512;\&#48152;&#49569;&#48176;&#49688;&#51648;\My%20Documents(2)\&#44608;&#54644;&#45453;&#51648;\&#44204;&#51201;e\&#49688;&#48176;&#51204;&#50696;&#49328;&#49436;(E)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4872;&#51333;\&#44277;&#50976;&#54028;&#51068;\My%20Documents\&#48512;&#49328;&#44305;&#50669;&#49884;\&#49345;&#49688;&#46020;\&#48376;&#48512;\&#44553;&#49688;&#48512;\&#47784;&#46972;&#48176;&#49688;&#51648;\My%20Documents\&#48512;&#49328;&#44305;&#50669;&#49884;\&#49345;&#49688;&#46020;\&#48376;&#48512;\&#48152;&#49569;&#48176;&#49688;&#51648;\My%20Documents(2)\&#44608;&#54644;&#45236;&#44396;\&#44204;&#51201;e\&#49688;&#48176;&#51204;&#50696;&#49328;&#49436;(E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purl.oclc.org/ooxml/officeDocument/relationships/externalLinkPath" Target="file:///\\&#50577;&#54788;&#51228;\D\PROJECT\&#46041;&#44305;\&#49688;&#46020;&#44592;&#49696;&#50672;&#44396;&#49548;(&#51068;&#50948;&#45824;&#44032;&#54364;)\&#44221;&#48512;2&#48373;&#49440;%20&#52380;&#50504;&#51076;&#49884;&#50669;&#49324;(&#44032;&#44201;&#49328;&#52636;&#45236;&#50669;&#49436;)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54788;&#51228;&#50640;&#44172;&#48372;&#45252;\&#52380;&#51064;&#50857;\&#51064;&#50857;&#50640;&#44172;&#48155;&#51020;\&#49457;&#45224;&#51008;&#54665;1&#44032;&#50517;&#51109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053;&#50896;&#46020;\My%20Documents\&#45224;&#54644;&#54868;&#54617;\2&#52264;&#45380;&#46020;%20&#49324;&#50629;&#48372;&#44256;&#49436;\&#53804;&#51088;&#48708;&#50857;%20&#52264;&#51060;&#48516;&#49437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purl.oclc.org/ooxml/officeDocument/relationships/externalLinkPath" Target="file:///\\JSH\&#44032;&#51256;&#44032;&#49464;&#50836;\OFFICE%20&#50577;&#49885;\J&#30452;&#26448;4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2006&#45380;&#46020;\99PROJ\Doh(9916)\&#51064;&#52380;&#50669;&#44396;&#45236;-OLD\&#54620;&#44053;&#50868;&#48152;&#54224;&#44592;&#44032;&#49444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2006&#45380;&#46020;\99PROJ\Doh(9916)\&#46041;&#50500;-1&#52264;\&#52280;&#44256;-&#51060;&#47928;\LMEBM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purl.oclc.org/ooxml/officeDocument/relationships/externalLinkPath" Target="file:///H:\Documents%20and%20Settings\samwonstg\Local%20Settings\Temporary%20Internet%20Files\Content.IE5\M75J6LFQ\My%20Documents\&#44277;&#49324;\&#44148;&#52629;&#44277;&#49324;\&#51456;&#44277;&#44277;&#49324;\'06&#45380;%20&#51456;&#44277;\&#46021;&#49888;&#51088;&#49689;&#49548;\Excel\&#44228;&#50557;&#45236;&#50669;\&#44228;&#50557;&#49436;('06)\&#48320;&#44221;\&#51089;&#50629;&#49892;\&#49444;&#44228;\&#49548;&#48169;&#51204;&#44592;\&#51228;&#51452;&#49884;&#44368;&#50977;&#52397;\&#46020;&#45224;&#52488;&#46321;&#54617;&#44368;(2005)\&#49548;&#48169;&#51068;&#50948;&#45824;&#44032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44288;&#51116;&#47308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purl.oclc.org/ooxml/officeDocument/relationships/externalLinkPath" Target="file:///\\H1775\c\ESTI96\&#44053;&#51652;&#51109;&#55141;\&#54980;&#45796;&#45236;&#5066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4872;&#51333;\&#44277;&#50976;&#54028;&#51068;\unzipped\1&#44277;&#44396;&#44277;&#45236;&#50669;\&#51204;&#44592;&#44228;&#51109;\&#54032;&#51221;&#54364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purl.oclc.org/ooxml/officeDocument/relationships/externalLinkPath" Target="file:///A:\&#50504;&#47732;&#46020;\&#45236;%20&#49436;&#47448;%20&#44032;&#48169;\&#48260;&#49828;&#49849;&#44053;&#51109;\4&#50900;&#50864;&#51452;&#51068;&#50948;&#45824;&#44032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purl.oclc.org/ooxml/officeDocument/relationships/externalLinkPath" Target="file:///\\Main\c\Documents%20and%20Settings\1009\&#48148;&#53461;%20&#54868;&#47732;\temp%20&#54616;&#51648;&#50689;\2001&#45380;&#44221;&#50896;\7,&#44221;&#50896;(&#44288;&#47532;&#48512;)\WIN95\&#48148;&#53461;%20&#54868;&#47732;\My%20Documents\&#50672;&#49845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99&#51452;&#44277;-&#49688;&#48176;&#51613;&#48729;&#51088;&#4730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purl.oclc.org/ooxml/officeDocument/relationships/externalLinkPath" Target="file:///A:\&#45224;&#54644;&#54868;&#54617;\2&#52264;&#45380;&#46020;%20&#49324;&#50629;&#48372;&#44256;&#49436;\&#53804;&#51088;&#48708;&#50857;%20&#52264;&#51060;&#48516;&#49437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purl.oclc.org/ooxml/officeDocument/relationships/externalLinkPath" Target="file:///A:\99&#51452;&#44277;-&#49688;&#48176;&#51613;&#48729;&#51088;&#47308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&#45224;&#54644;&#54868;&#54617;\2&#52264;&#45380;&#46020;%20&#49324;&#50629;&#48372;&#44256;&#49436;\&#53804;&#51088;&#48708;&#50857;%20&#52264;&#51060;&#48516;&#49437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&#44228;&#47329;&#52636;&#51109;&#49548;\&#51064;&#50857;&#51060;&#50640;&#44172;%20&#48372;&#45236;&#51452;&#49464;&#50684;\&#51648;&#45212;%20&#51088;&#47308;\&#49457;&#45224;&#51008;&#54665;1&#44032;&#50517;&#5110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&#44277;&#50976;\&#45236;&#50669;&#49436;&#48143;&#45800;&#44032;&#49328;&#52636;&#49436;\001_&#50984;&#51648;&#51648;&#44396;&#45236;&#50669;&#4943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9440;&#51068;\&#49688;&#47049;REV2\My%20Documents\&#54616;&#45224;\&#50724;&#49688;&#48155;&#51060;&#49688;&#47049;&#49328;&#52636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purl.oclc.org/ooxml/officeDocument/relationships/externalLinkPath" Target="file:///\\&#49440;&#47749;&#49688;\d\&#44256;&#49457;&#44400;&#52397;\&#45236;%20&#49436;&#47448;%20&#44032;&#48169;\&#48260;&#49828;&#49849;&#44053;&#51109;\4&#50900;&#50864;&#51452;&#51068;&#50948;&#45824;&#44032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WORK\&#45824;&#51068;&#44592;&#50629;\&#44204;&#51201;-2~2\&#49340;&#49457;&#47532;~1\&#54532;&#47196;&#51229;&#53944;\&#50728;&#49328;\&#45236;&#50669;\&#44277;&#46041;&#46020;&#44553;&#54801;&#49345;\PROJECT\&#48513;&#48512;STP(&#49892;&#49884;)\&#45236;&#50669;&#49436;\9904&#44160;&#53664;&#50857;\Data(1)\&#51652;&#52380;&#54616;&#49688;&#51333;&#47568;&#52376;&#47532;&#51109;\EXCEL\&#45236;&#50669;(97&#45380;2&#50900;)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2003\&#51652;&#54665;&#51473;\&#50872;&#49328;-&#53468;&#54868;&#47196;\&#44032;&#47196;&#46321;&#49457;&#44284;&#47932;\&#45236;&#50669;&#49436;\&#44552;&#54924;&#45236;&#50669;&#49436;-1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purl.oclc.org/ooxml/officeDocument/relationships/externalLinkPath" Target="file:///H:\&#49884;&#49444;&#44277;&#49324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51089;&#50629;2003\02&#53664;&#47785;\0116&#50577;&#50577;&#49345;&#49688;&#46020;-&#50577;&#50577;&#44400;\2001&#51089;&#50629;\2001&#51077;&#52272;\2001&#51312;&#45804;&#52397;\10-29&#44397;&#46020;38&#54840;&#49440;&#53685;&#47532;&#51648;&#44396;&#50724;&#47476;&#47561;&#52264;&#47196;&#49444;&#52824;&#44277;&#49324;\&#45236;&#50669;&#49436;\&#54620;&#44397;&#50528;&#45768;\&#51089;&#50629;\&#49436;&#47928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My%20Documents\99&#51452;&#44277;-&#49688;&#48176;&#51613;&#48729;&#51088;&#47308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4785;&#50864;\D\2002&#45380;\&#49569;&#46020;SS\&#45236;&#50669;&#48143;&#49688;&#47049;\&#49569;&#46020;&#49688;&#47049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6041;&#44396;\C\&#50976;&#52285;&#47564;\&#50976;&#52285;&#47564;\&#52384;&#46020;&#52397;\&#50857;&#47928;&#50808;1&#44060;&#50669;&#49324;\excel\&#51116;&#52384;&#54805;&#50857;&#47928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purl.oclc.org/ooxml/officeDocument/relationships/externalLinkPath" Target="file:///\\Honey\&#44288;&#49464;&#52397;\&#44204;&#51201;&#49436;\&#44305;&#51452;&#51008;&#54665;\&#47784;&#48276;&#44204;&#51201;\&#49345;&#51456;&#47784;&#48276;&#44204;&#51201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9440;&#51068;\&#49688;&#47049;REV2\PROJECT\&#45224;&#51228;&#51452;&#44400;\&#49688;&#47049;REV2\&#50724;&#51312;A&#51648;&#44396;\&#44256;&#49457;&#52509;&#44292;&#51088;&#51116;&#51665;&#44228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purl.oclc.org/ooxml/officeDocument/relationships/externalLinkPath" Target="file:///\\Main\c\WIN98\&#48148;&#53461;%20&#54868;&#47732;\&#51089;&#50629;&#51109;\&#53468;&#48177;&#49440;\&#54616;&#51312;&#49436;\LMEBM005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DATA-DATA-DATA\&#51204;&#44592;\&#51204;&#44592;&#45236;&#50669;&#49436;\&#54616;&#49688;&#46020;\&#51109;&#49849;&#54252;&#54616;&#49688;(2001.11.16)\&#51204;&#44592;&#44277;&#49324;\&#44608;&#54252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0896;&#45224;-&#50872;&#51652;\&#50896;&#45224;&#50872;&#51652;&#45209;&#52272;&#45236;&#50669;(99.4.13%20&#48512;&#49328;&#52397;)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428;&#54805;&#45224;&#51060;&#49324;\&#45224;&#54644;&#54868;&#54617;\2&#52264;&#45380;&#46020;%20&#49324;&#50629;&#48372;&#44256;&#49436;\&#53804;&#51088;&#48708;&#50857;%20&#52264;&#51060;&#48516;&#49437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1064;&#54217;\My%20Documents\&#51088;&#47308;&#49892;\&#51312;&#49457;&#50616;-&#48120;&#44257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purl.oclc.org/ooxml/officeDocument/relationships/externalLinkPath" Target="file:///\\Pc2\c\WINDOWS\&#48148;&#53461;%20&#54868;&#47732;\&#49324;&#52380;&#49884;\My%20Documents(2)\&#44608;&#54644;&#45236;&#44396;\&#44204;&#51201;e\&#49688;&#48176;&#51204;&#50696;&#49328;&#49436;(E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&#51089;&#50629;&#49892;\&#45824;&#44396;&#44284;&#54617;&#44368;&#50977;&#50896;\&#51089;&#50629;&#54028;&#51068;\&#46020;&#47196;&#54364;&#51648;&#54032;\&#51089;&#50629;&#54028;&#51068;\&#51228;&#51452;&#44284;&#54617;&#44368;&#50977;&#50672;&#44396;&#50896;\&#51089;&#50629;&#54028;&#51068;\&#54620;&#44397;&#53685;&#49888;\&#51312;&#45180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689;&#51116;\&#44608;&#50689;&#51116;\~Dwg\0304-&#45236;&#49436;&#48516;&#44592;&#51216;%20&#50689;&#50629;&#49884;&#49444;&#50808;%203&#44060;&#49548;%20&#51204;&#44592;&#49444;&#44228;&#50857;&#50669;_030310\~~&#44221;&#51452;&#53552;&#45328;\&#49444;&#44228;&#50696;&#49328;&#49436;\&#49457;&#44284;&#54408;\3_11\&#44221;&#51452;&#53552;&#45328;&#51312;&#46020;&#48372;&#50756;&#44277;&#49324;-cd\F0\0100000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purl.oclc.org/ooxml/officeDocument/relationships/externalLinkPath" Target="file:///G:\&#51089;&#50629;2000\&#51077;&#52272;2000\&#44060;&#49688;&#51221;&#47148;\&#44060;&#49688;&#51221;&#47148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D\1999\EXCEL\&#44305;&#51452;&#51204;&#52264;&#49440;\TYA-Y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9440;&#51068;\&#49688;&#47049;REV2\My%20Documents\&#51228;&#51452;&#50724;&#46972;\&#49345;&#49688;\PHASE1-1&#49688;&#47049;&#49328;&#52636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4872;&#51333;\&#44277;&#50976;&#54028;&#51068;\OfficePolder\&#51652;&#54665;&#44277;&#49324;\(2)&#54252;&#54637;&#44368;&#46020;&#49548;\&#47932;&#47049;&#45236;&#50669;&#49436;\My%20Documents\&#44608;&#54252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purl.oclc.org/ooxml/officeDocument/relationships/externalLinkPath" Target="file:///\\&#48176;&#45824;&#49849;\bds\Documents%20and%20Settings\&#48149;&#48337;&#51456;\&#48148;&#53461;%20&#54868;&#47732;\My%20Documents\&#48512;&#50668;&#48149;&#47932;&#44288;\&#54805;&#53468;\My%20Documents\&#44277;&#49324;&#44204;&#51201;&#49436;\&#53664;&#51648;&#44277;&#49324;%20&#49888;&#54840;&#46321;&#44277;&#49324;\&#46020;&#44553;&#45236;&#50669;&#49436;(1&#52264;&#44592;&#49457;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51089;&#50629;2003\02&#53664;&#47785;\0116&#50577;&#50577;&#49345;&#49688;&#46020;-&#50577;&#50577;&#44400;\2001&#51089;&#50629;\2001&#51077;&#52272;\2001&#51312;&#45804;&#52397;\11-23&#44397;&#46020;23&#54840;&#49440;&#50689;&#50516;&#50672;&#49548;&#51648;&#44396;&#50724;&#47476;&#47561;&#52264;&#47196;&#49444;&#52824;&#44277;&#49324;\&#49368;&#54540;\&#44397;&#46020;23&#54840;&#49440;&#50689;&#50516;&#50672;&#49548;&#51648;&#44396;&#45236;&#50669;&#49436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51089;&#50629;2003\02&#53664;&#47785;\0116&#50577;&#50577;&#49345;&#49688;&#46020;-&#50577;&#50577;&#44400;\MOMEY\&#45824;&#52397;-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purl.oclc.org/ooxml/officeDocument/relationships/externalLinkPath" Target="file:///\\H4018\c\ESTI96\&#44053;&#51652;&#51109;&#55141;\&#54980;&#45796;&#45236;&#5066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4872;&#51333;\&#44277;&#50976;&#54028;&#51068;\OfficePolder\&#51652;&#54665;&#44277;&#49324;\(2)&#54252;&#54637;&#44368;&#46020;&#49548;\&#47932;&#47049;&#45236;&#50669;&#49436;\OfficePolder\&#51652;&#54665;&#44277;&#49324;\(2)&#45824;&#49328;&#47732;&#54616;&#49688;&#52376;&#47532;&#51109;\&#49892;&#54665;&#44288;&#47144;\My%20Documents\&#44608;&#5425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44608;&#51221;&#44592;\excel\&#46041;&#54644;&#49688;&#47049;&#49328;&#52636;\&#51221;&#54840;&#51089;&#54408;\&#44368;&#44033;\&#53664;%20&#44277;\ENG\SAMAN\RAMP-D1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1221;\C\My%20Documents\&#54620;&#49556;&#44397;&#49324;\&#45800;&#44032;&#49328;&#52636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purl.oclc.org/ooxml/officeDocument/relationships/externalLinkPath" Target="file:///\\&#54788;&#48337;&#52384;\&#52572;&#44540;\&#54532;&#47004;(PLAN)\&#52397;&#52380;\200&#48156;&#51452;\2000&#52397;&#52380;-&#45909;&#54217;&#48156;&#51452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purl.oclc.org/ooxml/officeDocument/relationships/externalLinkPath" Target="file:///B:\work-for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9440;&#51068;\&#49688;&#47049;REV2\My%20Documents\&#51453;&#51204;&#51648;&#44396;\&#44032;&#50517;&#51109;\&#44032;&#50517;&#51109;%20&#49688;&#47049;&#49328;&#52636;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purl.oclc.org/ooxml/officeDocument/relationships/externalLinkPath" Target="file:///B:\&#51077;&#52272;&#50504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44608;&#51221;&#44592;\excel\&#46041;&#54644;&#49688;&#47049;&#49328;&#52636;\My%20Documents\&#46972;&#47704;&#53664;&#44277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053;&#50896;&#46020;\&#50976;&#52649;&#49885;\WINDOWS\&#48148;&#53461;%20&#54868;&#47732;\&#50896;&#44032;\IMSI\&#45224;&#50577;&#51452;&#51648;&#44032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WORK\&#45824;&#51068;&#44592;&#50629;\&#44204;&#51201;-2~2\&#49340;&#49457;&#47532;~1\&#54532;&#47196;&#51229;&#53944;\&#50728;&#49328;\&#45236;&#50669;\&#44277;&#46041;&#46020;&#44553;&#54801;&#49345;\PROJECT\&#48513;&#48512;STP(&#49892;&#49884;)\&#45236;&#50669;&#49436;\9904&#44160;&#53664;&#50857;\project\&#50896;&#51452;&#44428;\&#51221;&#49688;&#51109;\&#45236;&#50669;&#49436;\99&#45380;01&#50900;&#48156;&#51452;\WJ&#45236;&#50669;(1&#46020;&#44553;&#51221;&#49688;&#51109;)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purl.oclc.org/ooxml/officeDocument/relationships/externalLinkPath" Target="file:///\\BJW3\&#51648;&#54616;&#52384;&#44277;&#49324;\&#51648;&#54616;&#52384;&#44277;&#49324;\&#51228;1&#48516;&#49548;\&#44053;&#45224;\doc\COST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purl.oclc.org/ooxml/officeDocument/relationships/externalLinkPath" Target="file:///\\SHW\&#44277;&#50976;&#44277;&#44036;\2002&#51089;&#50629;\2002&#51077;&#52272;\06-24&#51652;&#51217;-&#45824;&#49457;\TUNKEY\DATA1\&#44592;&#44228;\&#51204;&#44592;\&#51473;&#48512;&#45236;~1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Esti99\&#47560;&#47532;&#49569;&#51221;\&#50629;&#52404;&#48708;&#44368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9437;&#44260;&#48512;&#51109;\C\&#49884;&#44277;&#51089;&#50629;\&#49688;&#45768;\&#52264;&#51452;&#51076;\KKK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purl.oclc.org/ooxml/officeDocument/relationships/externalLinkPath" Target="file:///\\&#54788;&#48337;&#52384;\&#52572;&#44540;\&#49324;&#50629;2000excell\E&#44397;&#51648;&#46020;\&#47928;&#44305;&#52397;&#52380;\2000year\&#52397;&#52380;&#44396;&#44036;\&#51648;&#52492;&#45909;&#54217;\2000&#51648;&#52492;-&#45909;&#54217;&#48156;&#51452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purl.oclc.org/ooxml/officeDocument/relationships/externalLinkPath" Target="file:///A:\&#51068;&#50948;&#45824;&#44032;&#47784;&#5102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9440;&#51068;\&#49688;&#47049;REV2\My%20Documents\&#51228;&#51452;&#50724;&#46972;\&#49345;&#49688;\&#44277;&#44592;&#48320;&#49892;&#49688;&#47049;&#49328;&#52636;-&#48176;&#49688;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1064;&#54217;\My%20Documents\Documents%20and%20Settings\server1\My%20Documents\&#51116;&#51456;'s\&#44277;&#49324;&#50896;&#44032;\&#44060;&#48156;&#48708;&#50857;\2002&#45380;\&#49345;&#48152;&#44592;\&#50896;&#44032;&#44228;&#49328;\&#44277;&#49324;&#50896;&#44032;\&#44060;&#48156;&#48708;&#50857;\01.&#49345;&#48152;&#44592;\&#44060;&#48156;&#48512;&#45812;\&#51312;&#49457;&#50616;-&#48120;&#44257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purl.oclc.org/ooxml/officeDocument/relationships/externalLinkPath" Target="file:///\\ASY\&#44032;&#51256;&#44032;&#49492;&#50668;~\office%20&#50577;&#49885;\I&#19968;&#33324;&#2760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4785;&#50864;\D\&#45236;&#50669;&#48143;&#49688;&#47049;\&#49688;&#47049;&#51665;&#44228;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51089;&#50629;2003\02&#53664;&#47785;\0116&#50577;&#50577;&#49345;&#49688;&#46020;-&#50577;&#50577;&#44400;\2001&#51089;&#50629;\2001&#51077;&#52272;\2001&#51312;&#45804;&#52397;\10-29&#44397;&#46020;38&#54840;&#49440;&#53685;&#47532;&#51648;&#44396;&#50724;&#47476;&#47561;&#52264;&#47196;&#49444;&#52824;&#44277;&#49324;\&#45236;&#50669;&#49436;\My%20Documents\&#50689;&#51452;&#49884;&#44288;&#45236;%20&#50864;&#54924;&#46020;&#47196;\&#50689;&#51452;&#50864;&#54924;&#46020;&#47196;\&#50689;&#51452;&#46020;&#47196;100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2000&#45380;\2000&#50641;&#49472;\2000&#49324;&#50629;\&#49345;&#48373;&#47532;&#45453;&#47196;&#54252;&#51109;&#45236;&#50669;&#49436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purl.oclc.org/ooxml/officeDocument/relationships/externalLinkPath" Target="file:///\\HJ-00(&#44053;&#48124;&#50896;)\D\NETWORK00\&#49345;&#47924;&#45784;\CCTV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&#51077;&#52272;&#45236;&#50669;\2004.04\&#49692;&#49688;&#53664;&#47785;\&#44032;&#50900;&#47532;&#48176;&#49688;&#54156;&#54532;(4&#46321;&#44553;)\&#44277;&#45236;&#50669;&#49436;\&#51204;&#44592;\DATA-DATA-DATA\&#51204;&#44592;\&#51204;&#44592;&#45236;&#50669;&#49436;\&#44592;&#53440;\&#52380;&#49345;&#51221;&#49688;&#51109;&#44228;&#53685;\&#44053;&#46041;&#44032;&#50517;&#51109;(&#51204;&#44592;-&#48372;&#47448;)\DATA-DATA-DATA\&#51204;&#44592;\&#51204;&#44592;&#45236;&#50669;&#49436;\&#44592;&#53440;\&#50577;&#50577;&#54224;&#44592;&#47932;(&#44608;&#50896;&#44600;)\&#50577;&#50577;&#54224;&#44592;&#47932;(&#51204;&#44592;)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My%20Documents\DATA\&#50872;&#49328;\DATA\&#54861;&#49688;&#50696;&#44221;&#48372;\YONGF0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&#51089;&#50629;&#49892;\&#45824;&#44396;&#44284;&#54617;&#44368;&#50977;&#50896;\&#51089;&#50629;&#49892;2\&#45812;&#48176;&#51064;&#49340;&#44277;&#49324;&#44032;&#44396;&#47448;\&#51089;&#50629;&#54028;&#51068;\&#54620;&#44397;&#53685;&#49888;&#44592;&#49696;-&#47785;&#46041;IDC\&#51089;&#50629;&#54028;&#51068;\&#51648;&#51656;&#54364;&#48376;&#44288;&#51204;&#49884;&#47932;\&#50577;&#49885;\&#51068;&#50948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purl.oclc.org/ooxml/officeDocument/relationships/externalLinkPath" Target="file:///\\&#48176;&#45824;&#49849;\bds\Documents%20and%20Settings\KING%20OF%20KING\&#48148;&#53461;%20&#54868;&#47732;\&#49352;%20&#54260;&#45908;\&#51652;&#54665;\&#44256;&#47140;&#51064;&#49340;&#52285;\&#51064;&#49340;&#52285;HW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purl.oclc.org/ooxml/officeDocument/relationships/externalLinkPath" Target="file:///\\&#48169;&#49457;&#51456;\&#45224;&#51228;&#51452;\My%20Documents\&#54616;&#45224;\&#50724;&#49688;&#48155;&#51060;&#49688;&#47049;&#49328;&#52636;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purl.oclc.org/ooxml/officeDocument/relationships/externalLinkPath" Target="file:///A:\WINDOWS\&#48148;&#53461;%20&#54868;&#47732;\&#50896;&#44032;\IMSI\&#45224;&#50577;&#51452;&#51648;&#44032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&#54861;\WINDOWS\&#48148;&#53461;%20&#54868;&#47732;\&#50896;&#44032;\IMSI\&#45224;&#50577;&#51452;&#51648;&#4403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WINDOWS\&#48148;&#53461;%20&#54868;&#47732;\&#50896;&#44032;\IMSI\&#45224;&#50577;&#51452;&#51648;&#44032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purl.oclc.org/ooxml/officeDocument/relationships/externalLinkPath" Target="file:///A:\&#50976;&#52649;&#49885;\WINDOWS\&#48148;&#53461;%20&#54868;&#47732;\&#50896;&#44032;\IMSI\&#45224;&#50577;&#51452;&#51648;&#44032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My%20Documents\99&#51452;&#44277;-&#49688;&#48176;&#51613;&#48729;&#51088;&#47308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&#50976;&#52649;&#49885;\WINDOWS\&#48148;&#53461;%20&#54868;&#47732;\&#50896;&#44032;\IMSI\&#45224;&#50577;&#51452;&#51648;&#44032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My%20Documents\WINDOWS\&#48148;&#53461;%20&#54868;&#47732;\&#50896;&#44032;\IMSI\&#45224;&#50577;&#51452;&#51648;&#44032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My%20Documents\&#50976;&#52649;&#49885;\WINDOWS\&#48148;&#53461;%20&#54868;&#47732;\&#50896;&#44032;\IMSI\&#45224;&#50577;&#51452;&#51648;&#44032;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purl.oclc.org/ooxml/officeDocument/relationships/externalLinkPath" Target="file:///A:\&#49436;&#50872;&#45824;&#54617;&#44368;\WINDOWS\&#48148;&#53461;%20&#54868;&#47732;\&#50896;&#44032;\IMSI\&#45224;&#50577;&#51452;&#51648;&#4403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purl.oclc.org/ooxml/officeDocument/relationships/externalLinkPath" Target="file:///A:\&#44053;&#50896;&#46020;\My%20Documents\&#45224;&#54644;&#54868;&#54617;\2&#52264;&#45380;&#46020;%20&#49324;&#50629;&#48372;&#44256;&#49436;\&#53804;&#51088;&#48708;&#50857;%20&#52264;&#51060;&#48516;&#4943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purl.oclc.org/ooxml/officeDocument/relationships/externalLinkPath" Target="file:///\\&#48169;&#49457;&#51456;\&#45224;&#51228;&#51452;\&#49688;&#47049;\&#44256;&#49457;&#52509;&#44292;&#51088;&#51116;&#51665;&#44228;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221;&#51076;\d\&#51077;&#52272;&#45236;&#50669;\2004.04\&#49692;&#49688;&#53664;&#47785;\&#44032;&#50900;&#47532;&#48176;&#49688;&#54156;&#54532;(4&#46321;&#44553;)\&#44277;&#45236;&#50669;&#49436;\&#51204;&#44592;\DATA-DATA-DATA\&#51204;&#44592;\&#51204;&#44592;&#45236;&#50669;&#49436;\&#44592;&#53440;\&#52380;&#49345;&#51221;&#49688;&#51109;&#44228;&#53685;\&#44053;&#46041;&#44032;&#50517;&#51109;(&#51204;&#44592;-&#48372;&#47448;)\DATA-DATA-DATA\&#51204;&#44592;\&#51204;&#44592;&#45236;&#50669;&#49436;\&#54616;&#49688;&#46020;\&#48337;&#52380;&#54616;&#49688;\&#44608;&#54252;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&#51077;&#52272;&#45236;&#50669;\&#44592;&#50500;&#45824;&#44368;\&#44592;&#50500;&#45824;&#44368;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50500;&#51060;&#48708;&#50640;&#49828;\&#47785;&#54252;\&#50896;&#44032;\&#50689;&#49345;1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purl.oclc.org/ooxml/officeDocument/relationships/externalLinkPath" Target="file:///A:\&#54620;&#51068;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277;&#49324;&#50896;&#44032;\&#44060;&#48156;&#48708;&#50857;\2001\&#44060;&#48156;&#48512;&#45812;\&#51312;&#49457;&#50616;-&#48120;&#44257;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997;&#54924;\&#49688;&#48320;&#51204;&#49444;&#48708;&#49884;&#49444;&#44277;&#49324;\estimate(&#51204;&#44592;&#48516;&#50556;)0604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purl.oclc.org/ooxml/officeDocument/relationships/externalLinkPath" Target="file:///\\&#54364;&#49849;&#55148;\C\Back-up\PROJECT\&#45224;&#44053;&#45840;\&#45224;&#44053;&#45840;-&#52572;&#51333;&#48516;8.3\&#45224;&#44053;&#45840;&#53440;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purl.oclc.org/ooxml/officeDocument/relationships/externalLinkPath" Target="file:///\\Honey\&#44288;&#49464;&#52397;\Documents%20and%20Settings\Owner\My%20Documents\Report\2005\&#45824;&#54620;&#51452;&#53469;&#44277;&#49324;\ISP\&#49328;&#52636;&#45236;&#50669;\03%20&#49328;&#52636;&#45236;&#50669;_ISP_050801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02-118\My%20Documents\01-149\&#44277;&#49324;&#48708;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purl.oclc.org/ooxml/officeDocument/relationships/externalLinkPath" Target="file:///A:\&#44221;&#51137;&#51077;&#52272;\2001&#49444;&#44228;&#50696;&#49328;\&#54644;&#46020;&#46041;%20&#45909;&#50976;&#48716;&#46377;%20&#46020;&#44553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purl.oclc.org/ooxml/officeDocument/relationships/externalLinkPath" Target="file:///\\&#48169;&#49457;&#51456;\&#45224;&#51228;&#51452;\My%20Documents\&#51228;&#51452;&#50724;&#46972;\&#49345;&#49688;\PHASE1-1&#49688;&#47049;&#49328;&#52636;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&#44228;&#47329;&#52636;&#51109;&#49548;\&#51064;&#50857;&#51060;&#50640;&#44172;%20&#48372;&#45236;&#51452;&#49464;&#50684;\&#49457;&#45224;&#51008;&#54665;1&#44032;&#50517;&#51109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1.&#51089;&#50629;(&#44053;&#44592;&#45224;)\01.&#50896;&#44032;&#44228;&#49328;\18.&#53552;&#45328;&#51228;&#53944;&#54060;%20&#48143;%20&#44228;&#52769;&#44592;(&#54620;&#44397;&#46020;&#47196;&#44277;&#49324;)\WINDOWS\Application%20Data\Microsoft\Templates\office%20&#50577;&#49885;\I&#19968;&#33324;&#27604;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&#44228;&#47329;&#52636;&#51109;&#49548;\work\project\&#44204;&#51201;&#49436;\&#44204;&#51201;&#49436;&#51012;&#51648;\2002-10&#50900;\&#49457;&#45224;&#51008;&#54665;1&#44032;&#50517;&#51109;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5236;&#50669;&#49436;&#48320;&#54872;\&#49888;&#47548;&#53552;&#45328;%2010-2002-06-04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purl.oclc.org/ooxml/officeDocument/relationships/externalLinkPath" Target="file:///A:\&#44221;&#52272;&#52397;\OFFICE%20&#50577;&#49885;\J&#30452;&#26448;4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7749;&#51116;\D\project-lmj\2114&#49345;&#47749;&#45824;&#54617;&#44368;\&#49345;&#47749;XLS\&#49457;&#45224;&#51068;&#50948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purl.oclc.org/ooxml/officeDocument/relationships/externalLinkPath" Target="file:///\\Ljk\c\7-17.SUB\&#44032;&#47196;&#46321;\&#44228;&#49328;&#49436;\KWAK.DWG\6-3.SUB\MP-SUB\GSS\3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1204;&#44592;&#49328;&#52636;&#44540;&#44144;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purl.oclc.org/ooxml/officeDocument/relationships/externalLinkPath" Target="/data/IFB/GJL/SIL_B_4/ITE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Esti99\&#54413;&#46041;&#50857;&#46160;\BID(&#53804;&#5227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purl.oclc.org/ooxml/officeDocument/relationships/externalLinkPath" Target="file:///\\&#48169;&#49457;&#51456;\&#45224;&#51228;&#51452;\My%20Documents\&#51453;&#51204;&#51648;&#44396;\&#44032;&#50517;&#51109;\&#44032;&#50517;&#51109;%20&#49688;&#47049;&#49328;&#52636;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4812;&#51221;\&#44277;&#50976;\My%20Documents\&#45224;&#54644;&#54868;&#54617;\2&#52264;&#45380;&#46020;%20&#49324;&#50629;&#48372;&#44256;&#49436;\&#53804;&#51088;&#48708;&#50857;%20&#52264;&#51060;&#48516;&#49437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&#51089;&#50629;&#49892;\&#45824;&#44396;&#44284;&#54617;&#44368;&#50977;&#50896;\&#51089;&#50629;&#49892;2\&#45812;&#48176;&#51064;&#49340;&#44277;&#49324;&#44032;&#44396;&#47448;\&#51089;&#50629;&#54028;&#51068;\&#54620;&#44397;&#53685;&#49888;&#44592;&#49696;-&#47785;&#46041;IDC\&#51089;&#50629;&#54028;&#51068;\&#51648;&#51656;&#54364;&#48376;&#44288;&#51204;&#49884;&#47932;\&#51089;&#50629;&#54028;&#51068;\&#46020;&#47196;&#54364;&#51648;&#54032;\&#51089;&#50629;&#54028;&#51068;\&#51228;&#51452;&#44284;&#54617;&#44368;&#50977;&#50672;&#44396;&#50896;\&#51089;&#50629;&#54028;&#51068;\&#54620;&#44397;&#53685;&#49888;\&#51312;&#45180;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purl.oclc.org/ooxml/officeDocument/relationships/externalLinkPath" Target="file:///B:\EXCEL\97BUN\DANGA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896;&#44600;\&#49548;&#49688;&#47141;\&#45824;&#44257;&#45840;&#49548;&#49688;&#47141;(2002.8.20)\2002.10(&#44228;&#51109;&#49444;&#48708;&#48736;&#51664;-&#52572;&#51333;)\DMPRO\DOWN\999\&#51068;&#50948;&#45824;&#44032;\ILWI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1.&#51089;&#50629;(&#44053;&#44592;&#45224;)\01.&#50896;&#44032;&#44228;&#49328;\18.&#53552;&#45328;&#51228;&#53944;&#54060;%20&#48143;%20&#44228;&#52769;&#44592;(&#54620;&#44397;&#46020;&#47196;&#44277;&#49324;)\WINDOWS\Application%20Data\Microsoft\Templates\2000&#44221;&#51452;EXPO\07&#49437;&#51116;&#51312;&#54633;-&#49437;&#51228;&#54408;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1221;&#54868;\C\Back-up\PROJECT\&#44608;&#52380;\&#49688;&#54644;&#48373;&#44396;\&#44608;&#52380;&#49688;&#46020;&#49345;&#50629;&#49548;-&#49688;&#54644;&#48373;&#44396;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purl.oclc.org/ooxml/officeDocument/relationships/externalLinkPath" Target="file:///\\954157\&#50689;&#46041;&#54868;&#47141;\SinJeong\Report\Budget\Pump\BudPump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purl.oclc.org/ooxml/officeDocument/relationships/externalLinkPath" Target="file:///\\954157\&#50689;&#46041;&#54868;&#47141;\SinJeong\Report\Budget\Tr-Pipe\BudPipe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purl.oclc.org/ooxml/officeDocument/relationships/externalLinkPath" Target="file:///A:\XLS_DATA\&#48516;&#45817;&#44036;&#48512;&#54924;&#51032;&#49892;\&#54788;&#45824;&#50672;&#49688;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purl.oclc.org/ooxml/officeDocument/relationships/externalLinkPath" Target="file:///A:\&#44221;&#52272;&#52397;\work-fo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purl.oclc.org/ooxml/officeDocument/relationships/externalLinkPath" Target="file:///\\&#54728;&#50980;&#52384;\&#54728;&#50980;&#52384;\&#45796;&#48155;&#50500;&#51452;&#50612;&#46972;\&#45236;&#50669;&#49436;\&#51228;&#51452;&#44277;&#54637;%20&#52572;&#51333;&#50756;&#44208;(&#52572;&#5133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purl.oclc.org/ooxml/officeDocument/relationships/externalLinkPath" Target="file:///\\&#48169;&#49457;&#51456;\&#45224;&#51228;&#51452;\My%20Documents\&#51228;&#51452;&#50724;&#46972;\&#49345;&#49688;\&#44277;&#44592;&#48320;&#49892;&#49688;&#47049;&#49328;&#52636;-&#48176;&#49688;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2006&#45380;&#46020;\&#49888;&#47548;&#44396;&#45236;\&#49444;&#44228;&#49436;\&#49888;&#47548;&#49444;&#44228;&#49436;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2006&#45380;&#46020;\&#48372;&#44256;&#49436;\&#45380;&#46020;&#48324;&#48372;&#44256;&#49436;\2005&#45380;&#46020;\&#51204;&#54028;&#51312;&#44221;\&#44053;&#44592;&#45224;\My%20Documents\01.&#51089;&#50629;(&#44053;&#44592;&#45224;)\01.&#50896;&#44032;&#44228;&#49328;\26.&#50864;&#54200;&#49345;&#51088;%20&#50868;&#48152;&#49884;&#49828;&#53596;%20&#44060;&#51312;&#44277;&#49324;(&#49436;&#50872;&#50864;&#54200;&#51665;&#51473;&#44397;)\&#44204;&#51201;&#49436;\&#44204;&#51201;&#49436;(&#50641;&#49472;)\&#54532;&#47196;&#51229;&#53944;\&#54788;&#51228;&#51089;&#50629;&#49892;\&#46020;&#54868;,&#44221;&#54868;,&#44148;&#54868;\&#49457;&#45224;&#51008;&#54665;1&#44032;&#50517;&#51109;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02-118\My%20Documents\01-149\&#52397;&#47548;&#49324;&#50857;&#49884;&#49444;%20&#49444;&#44228;&#49436;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purl.oclc.org/ooxml/officeDocument/relationships/externalLinkPath" Target="file:///F:\sung1\&#51204;&#44592;&#49328;&#52636;&#44540;&#44144;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&#44608;&#50857;&#44592;\&#50641;&#49472;\GUMI4B2\&#44396;&#48120;4&#45800;2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purl.oclc.org/ooxml/officeDocument/relationships/externalLinkPath" Target="file:///A:\&#50896;&#44032;&#44228;&#49328;\&#51228;&#51312;&#50896;&#44032;\&#45824;&#54620;&#51452;&#53469;&#44277;&#49324;\&#48156;&#53076;&#45768;&#45212;&#44036;\99&#45380;&#46020;\&#49849;&#51068;(&#52572;&#51333;)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purl.oclc.org/ooxml/officeDocument/relationships/externalLinkPath" Target="file:///A:\&#49849;&#51068;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1652;&#51452;&#50864;&#54924;\&#53664;&#52384;&#51032;&#47280;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purl.oclc.org/ooxml/officeDocument/relationships/externalLinkPath" Target="file:///A:\HEXCEL\XLS\XL_DATA\&#44204;&#51201;\&#50629;&#52404;\HIT\&#50500;&#49328;&#44277;&#51109;\&#50500;&#49328;&#51032;&#51204;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purl.oclc.org/ooxml/officeDocument/relationships/externalLinkPath" Target="file:///\\Fileserver2\Kong\D\&#54788;&#51109;\&#48177;&#51228;\&#45236;&#50669;&#44288;&#47144;\&#45236;&#50669;&#49436;\&#45236;&#50669;&#49436;\6.&#44228;&#50557;&#45236;&#50669;(2003)\&#44228;&#50557;&#45236;&#50669;&#49688;&#51221;(&#44277;&#51333;)\&#51652;&#54665;\&#51204;&#52404;&#44228;&#50557;&#45236;&#50669;1\&#48177;&#51228;&#49444;&#44228;&#48320;&#44221;\&#45236;&#50669;&#49436;&#44049;&#51648;09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purl.oclc.org/ooxml/officeDocument/relationships/externalLinkPath" Target="file:///\\&#48169;&#49457;&#51456;\&#45224;&#51228;&#51452;\YOUNGDOC\CIVIL\EXCLE\DAT\&#44256;&#50577;&#44288;&#51116;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purl.oclc.org/ooxml/officeDocument/relationships/externalLinkPath" Target="file:///\\NEWMAIN\MIAN&#48169;\&#51076;&#51333;&#54840;\2&#45800;&#51648;2&#45800;&#44228;\&#49888;&#45800;&#51648;&#50976;&#44592;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896;&#44600;\&#49548;&#49688;&#47141;\&#45824;&#44257;&#45840;&#49548;&#49688;&#47141;(2002.8.20)\2002.10(&#44228;&#51109;&#49444;&#48708;&#48736;&#51664;-&#52572;&#51333;)\DMPRO\DOWN\999\&#51068;&#50948;&#45824;&#44032;\YES-IL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purl.oclc.org/ooxml/officeDocument/relationships/externalLinkPath" Target="http://www18.daum.net/WINDOWS/Profiles/&#44608;&#44592;&#52384;/Local%20Settings/Temporary%20Internet%20Files/Content.IE5/K7O17VO2/&#44305;&#48372;&#44053;&#44277;&#49324;/&#48516;&#48176;&#47581;&#44277;&#49324;/6&#52264;&#44277;&#49324;/unzipped/X0011/My%20Documents/x0011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4872;&#51333;\&#44277;&#50976;&#54028;&#51068;\OfficePolder\&#51652;&#54665;&#44277;&#49324;\(2)&#54252;&#54637;&#44368;&#46020;&#49548;\&#47932;&#47049;&#45236;&#50669;&#49436;\OfficePolder\&#51652;&#54665;&#44277;&#49324;\(2)&#45824;&#49328;&#47732;&#54616;&#49688;&#52376;&#47532;&#51109;\&#49892;&#54665;&#44288;&#47144;\&#49324;&#48376;%20-%20&#49892;&#54665;&#49328;&#52636;&#45236;&#50669;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purl.oclc.org/ooxml/officeDocument/relationships/externalLinkPath" Target="file:///\\Ibm5\&#51221;&#51456;&#52292;\WINDOWS\&#48148;&#53461;%20&#54868;&#47732;\&#45236;%20&#49436;&#47448;%20&#44032;&#48169;\&#48260;&#49828;&#49849;&#44053;&#51109;\4&#50900;&#50864;&#51452;&#51068;&#50948;&#45824;&#44032;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689;&#51116;\&#44608;&#50689;&#51116;\&#51204;&#44592;&#44288;&#47144;\88&#49440;\&#44148;&#49444;&#45236;&#50669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purl.oclc.org/ooxml/officeDocument/relationships/externalLinkPath" Target="file:///\\&#51109;&#44508;&#47548;\&#44277;&#50976;\&#44277;&#50976;\&#51061;&#49328;&#54868;&#49437;&#48149;&#47932;&#44288;\&#47928;&#49436;\&#54868;&#49437;&#52628;&#44032;(&#45824;&#48708;)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44608;&#51221;&#44592;\excel\&#46041;&#54644;&#49688;&#47049;&#49328;&#52636;\&#46972;&#47704;&#53664;&#44277;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1652;&#49437;\C\WINDOWS\9605G\DS-LOAD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purl.oclc.org/ooxml/officeDocument/relationships/externalLinkPath" Target="file:///A:\&#51089;&#50629;&#54028;&#51068;\&#54620;&#44397;&#53685;&#49888;\&#51312;&#4518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purl.oclc.org/ooxml/officeDocument/relationships/externalLinkPath" Target="file:///\\&#44285;&#51008;&#51221;\&#45224;&#51228;&#51452;\My%20Documents\&#54616;&#45224;\&#50724;&#49688;&#48155;&#51060;&#49688;&#47049;&#49328;&#52636;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purl.oclc.org/ooxml/officeDocument/relationships/externalLinkPath" Target="file:///H:\DWG\ILOT-MI\SUNGNAM\TAL\SUNGNAM1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purl.oclc.org/ooxml/officeDocument/relationships/externalLinkPath" Target="file:///H:\DWG\ILOT-MI\YUNCH\PLOT\SD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purl.oclc.org/ooxml/officeDocument/relationships/externalLinkPath" Target="file:///\\&#48176;&#50689;&#54840;\F\00S_DATA\CALC\UNIT-QT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purl.oclc.org/ooxml/officeDocument/relationships/externalLinkPath" Target="file:///\\&#49888;&#54788;&#55148;\&#51077;&#52272;\&#49888;&#54788;&#55148;\DATABANK\2000\&#52509;&#49888;&#45824;\&#44277;&#45236;&#50669;\MSOffice\Excel\9706F\OUT\YES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9440;&#48393;\&#46041;&#47732;~&#51109;&#50504;&#44036;\KKY\JUNJU\ILWIPOH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652;&#50864;\E\BAKUP\OLD-E\1760\1766\1766-1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purl.oclc.org/ooxml/officeDocument/relationships/externalLinkPath" Target="file:///A:\Documents%20and%20Settings\Owner\&#48148;&#53461;%20&#54868;&#47732;\&#50896;&#44032;&#54016;-&#48372;&#44256;&#49436;\&#51228;&#51312;&#50896;&#44032;\J&#49884;&#49444;-&#51228;&#51312;&#50896;&#44032;\&#51204;&#44592;-&#51204;&#44592;\P-03-064&#44277;&#53685;(&#51228;&#51312;)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purl.oclc.org/ooxml/officeDocument/relationships/externalLinkPath" Target="file:///\\&#48120;&#51221;\C\&#48372;&#44256;&#49436;(&#51652;&#54665;&#51473;&#51064;&#44163;)\&#49457;&#50864;(&#54861;&#49457;)-00.3.29\(&#49457;&#50864;-&#54861;&#49457;&#44732;.&#51649;&#51217;&#51116;&#47308;&#48708;&#44228;&#49328;&#54364;)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652;&#50689;\C\&#50504;&#49457;&#47582;&#52644;\&#50504;&#49457;&#49436;&#47448;\&#50504;&#49457;&#47784;&#54805;(&#52572;&#51333;)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purl.oclc.org/ooxml/officeDocument/relationships/externalLinkPath" Target="file:///A:\WINDOWS\&#48148;&#53461;%20&#54868;&#47732;\&#51089;&#50629;&#49892;\&#44036;&#54032;&#47448;\&#44592;&#53440;\&#51089;&#50629;&#54028;&#51068;\&#51648;&#51656;&#54364;&#48376;&#44288;&#51204;&#49884;&#47932;\&#50577;&#49885;\&#51068;&#5094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purl.oclc.org/ooxml/officeDocument/relationships/externalLinkPath" Target="file:///\\&#44285;&#51008;&#51221;\&#45224;&#51228;&#51452;\PROJECT\&#45224;&#51228;&#51452;&#44400;\&#49688;&#47049;Rev1\&#50724;&#51312;\&#44256;&#49457;&#52509;&#44292;&#51088;&#51116;&#51665;&#44228;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KSW\&#50696;&#49328;&#49328;&#52636;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purl.oclc.org/ooxml/officeDocument/relationships/externalLinkPath" Target="file:///B:\99ORDER\WB99\WB990503\&#53685;&#54633;&#45800;&#44032;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99\&#54620;&#44397;&#51204;&#47141;\&#49888;&#49457;&#45224;-&#44552;&#44257;\&#49888;&#49457;&#45224;&#53804;&#52272;&#45236;&#50669;(1&#48264;&#45236;&#50669;)(2)\KHDATA\&#44288;&#47532;&#52397;\&#51652;&#51452;&#50864;&#54924;\&#53664;&#52384;&#51032;&#47280;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purl.oclc.org/ooxml/officeDocument/relationships/externalLinkPath" Target="file:///\\Kmh\d\My%20Documents\&#52280;&#44256;&#50857;&#48512;&#54364;&#45824;&#44032;\4GONG\2&#44277;&#44396;(&#50504;&#50689;)&#45800;&#44032;&#49328;&#52636;-1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purl.oclc.org/ooxml/officeDocument/relationships/externalLinkPath" Target="file:///\\2zcaxu7emppqhjp\&#49352;&#54620;&#44148;&#49444;\&#46020;&#47732;\&#50724;&#49328;&#48516;&#45544;\01%20&#52572;&#51333;&#49457;&#44284;&#54408;\5.0%20&#50696;&#49328;&#49436;-&#49688;&#47049;-&#45800;&#44032;\1.4%20&#50724;&#49328;-&#51204;&#44592;&#45236;&#50669;&#49436;(&#52572;&#51333;)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purl.oclc.org/ooxml/officeDocument/relationships/externalLinkPath" Target="file:///\\Fileserver2\Kong\D\&#54788;&#51109;\&#48177;&#51228;\&#45236;&#50669;&#44288;&#47144;\&#45236;&#50669;&#49436;\&#45236;&#50669;&#49436;\6.&#44228;&#50557;&#45236;&#50669;(2003)\&#44228;&#50557;&#45236;&#50669;&#49688;&#51221;(&#44277;&#51333;)\&#48177;&#51228;&#49444;&#44228;&#48320;&#44221;\&#45236;&#50669;&#49436;&#44049;&#51648;0912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99\&#44288;&#47532;&#52397;\&#51652;&#51452;&#50864;&#54924;\&#53664;&#52384;&#51032;&#47280;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2006&#45380;&#46020;\&#48372;&#44256;&#49436;\&#45380;&#46020;&#48324;&#48372;&#44256;&#49436;\2005&#45380;&#46020;\&#51204;&#54028;&#51312;&#44221;\Esti99\&#54413;&#46041;&#50857;&#46160;\BID(&#53804;&#52272;)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purl.oclc.org/ooxml/officeDocument/relationships/externalLinkPath" Target="file:///\\LJY\1&#49892;&#44277;&#50976;\&#44221;&#52272;&#52397;\OFFICE%20&#50577;&#49885;\J&#30452;&#26448;4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purl.oclc.org/ooxml/officeDocument/relationships/externalLinkPath" Target="file:///\\H1775\send\&#49892;&#54665;(&#44221;&#48708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purl.oclc.org/ooxml/officeDocument/relationships/externalLinkPath" Target="file:///\\&#44285;&#51008;&#51221;\&#45224;&#51228;&#51452;\My%20Documents\&#51228;&#51452;&#50724;&#46972;\&#49345;&#49688;\PHASE1-1&#49688;&#47049;&#49328;&#52636;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purl.oclc.org/ooxml/officeDocument/relationships/externalLinkPath" Target="file:///\\JACKSON\&#44032;&#51256;&#44032;&#50836;\XLS\SACHUN\SUNSAN\PRICE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purl.oclc.org/ooxml/officeDocument/relationships/externalLinkPath" Target="file:///A:\PRICE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purl.oclc.org/ooxml/officeDocument/relationships/externalLinkPath" Target="/Users/&#49888;&#51116;&#44221;/Desktop/&#52880;&#45432;&#54588;&#52880;&#45432;&#54588;/&#52992;&#51060;&#54588;&#44552;&#49549;/&#52384;&#52041;&#44277;&#50896;%20&#51648;&#54616;&#51452;&#52264;&#51109;%20&#52880;&#45432;&#54588;%20&#49444;&#52824;&#44277;&#49324;%20(1)%20-5&#54140;&#49468;&#53944;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purl.oclc.org/ooxml/officeDocument/relationships/externalLinkPath" Target="/EXCEL/&#49688;&#51452;/&#49324;&#50629;&#49457;~1/96/&#49552;&#51061;&#44592;01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purl.oclc.org/ooxml/officeDocument/relationships/externalLinkPath" Target="file:///\\&#44277;&#47924;&#48512;&#45336;&#48260;3\project%202006\BCH\payment\p-schedule2\_hztmp_\full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4305;&#54872;\&#44368;&#48372;&#49436;&#52488;\project\&#44368;&#48372;&#49436;&#52488;\&#44368;&#48372;&#49373;&#47749;&#51077;&#52272;(20011210)\&#50980;&#50689;&#49437;\&#44204;&#51201;&#49436;\&#54788;&#45824;&#44053;&#45224;&#49324;&#50725;IBS\&#44204;&#51201;&#49436;\1&#52264;&#44204;&#51201;0518&#49688;&#51221;&#48516;\&#49444;&#48708;&#51088;&#46041;&#51228;&#50612;&#49884;&#49884;&#53596;(HVAC)\&#44053;&#45224;&#49444;&#48708;&#49328;&#52636;(97523OK)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2384;&#54868;\&#51068;&#50948;&#45824;&#44032;\&#50672;&#46028;&#45236;&#50669;&#51068;&#50948;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purl.oclc.org/ooxml/officeDocument/relationships/externalLinkPath" Target="file:///\\LAND04\&#49688;&#54665;PROJECT\SE0-DWG\&#52404;&#50977;\XLS\ALL-XLS\ULSAN\PRICE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purl.oclc.org/ooxml/officeDocument/relationships/externalLinkPath" Target="file:///\\Kkk\my%20documents\&#44148;&#54868;\&#54868;&#49457;&#49884;\&#49688;&#47049;&#49328;&#52636;(&#52572;&#51333;)\&#51109;&#51664;&#47532;\15&#51109;A-&#47592;&#54848;&#53664;&#44277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purl.oclc.org/ooxml/officeDocument/relationships/externalLinkPath" Target="file:///\\&#44285;&#51008;&#51221;\&#45224;&#51228;&#51452;\My%20Documents\&#51228;&#51452;&#50724;&#46972;\&#49345;&#49688;\&#44277;&#44592;&#48320;&#49892;&#49688;&#47049;&#49328;&#52636;-&#48176;&#49688;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purl.oclc.org/ooxml/officeDocument/relationships/externalLinkPath" Target="file:///\\&#50724;&#54868;&#49437;\&#44277;&#51676;&#48169;\NETWORK\BOX-E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Project/&#51473;&#50521;&#49440;&#51648;&#54217;&#50669;&#50808;/Hwp/&#52280;&#44256;&#45236;&#50669;/&#44160;&#49688;&#44256;&#45800;&#44032;&#49328;&#52636;&#49436;/&#45800;&#44032;&#49328;&#52636;&#49436;30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Project/&#51473;&#50521;&#49440;&#51648;&#54217;&#50669;&#50808;/Hwp/&#52280;&#44256;&#45236;&#50669;/&#44160;&#49688;&#44256;&#45800;&#44032;&#49328;&#52636;&#49436;/&#45800;&#44032;&#49328;&#52636;&#49436;40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purl.oclc.org/ooxml/officeDocument/relationships/externalLinkPath" Target="file:///B:\EXDATA\&#49688;&#47049;&#49328;&#52636;\&#44368;&#45824;&#53664;&#44277;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purl.oclc.org/ooxml/officeDocument/relationships/externalLinkPath" Target="file:///J:\TEAM-5\My%20Documents\dacom\&#50896;&#51452;~&#51228;&#52380;\&#50896;&#51452;&#52572;&#51333;\&#44277;&#53685;&#51088;&#47308;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1652;&#50724;\PROJECT2\job\12&#44305;&#51452;&#49888;&#52285;&#51648;&#44396;\&#49892;&#49884;&#49444;&#44228;\&#50724;&#49688;&#44277;\&#49688;&#47049;&#49328;&#52636;\&#50864;&#49688;&#49688;&#47049;\&#53664;&#44277;(1&#44277;&#44396;)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EST\CIVIL\m&#47588;&#54252;&#54616;&#49688;&#52376;&#47532;&#51109;\&#44592;&#44228;\&#44204;&#51201;&#49324;&#44552;&#50529;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696;&#45208;\2006&#45380;%20&#49436;&#52488;&#46041;%20&#50672;&#44036;&#45800;&#44032;\project\new_&#49884;&#52397;&#50526;\&#49688;&#47049;\&#49352;&#49688;&#47049;\&#49688;&#47049;\000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purl.oclc.org/ooxml/officeDocument/relationships/externalLinkPath" Target="file:///\\Lyc\&#49892;&#51201;&#44277;&#49324;\&#50577;&#49328;~&#46041;&#47732;&#44036;%20&#44397;&#46020;\&#50668;&#52380;&#44368;\&#50668;&#52380;&#44368;\&#49688;&#47049;\&#44277;&#47532;IC&#44368;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4596;&#47784;\C\&#50864;&#44592;&#51452;\&#50864;&#44592;&#51452;data\RB&amp;@\&#45236;&#50669;&#49436;\&#50689;&#50864;\&#50689;\&#45824;&#50864;&#50644;~1\&#50689;\&#47749;&#49888;&#44148;&#49444;\My%20Documents\MSOffice\Excel\&#45236;&#49440;\&#49569;&#53444;&#44256;\&#54620;&#51652;&#44204;&#51201;&#44049;&#5164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purl.oclc.org/ooxml/officeDocument/relationships/externalLinkPath" Target="file:///\\Kjb.dr\d\1&#52397;&#49328;&#47732;\&#49688;&#47049;\CIVIL\EXCLE\DAT\&#44256;&#50577;&#44288;&#51116;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4305;&#54872;\&#44368;&#48372;&#49436;&#52488;\project\&#44368;&#48372;&#49436;&#52488;\&#44368;&#48372;&#49373;&#47749;&#51077;&#52272;(20011210)\&#49345;&#50896;\&#48149;&#49345;&#50896;%20back%20up&#51088;&#47308;\&#48149;&#49345;&#50896;\&#44204;&#51201;&#49436;(&#49328;&#52636;&#45236;&#50669;&#54252;&#54632;)\&#44368;&#48372;&#49436;&#52488;&#20214;\&#50980;&#50689;&#49437;\&#44204;&#51201;&#49436;\&#54788;&#45824;&#44053;&#45224;&#49324;&#50725;IBS\&#44204;&#51201;&#49436;\1&#52264;&#44204;&#51201;0518&#49688;&#51221;&#48516;\&#49444;&#48708;&#51088;&#46041;&#51228;&#50612;&#49884;&#49884;&#53596;(HVAC)\&#44053;&#45224;&#49444;&#48708;&#49328;&#52636;(97523OK)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purl.oclc.org/ooxml/officeDocument/relationships/externalLinkPath" Target="file:///\\LAND03\2004&#49688;&#54665;&#54532;&#47196;\&#49688;&#54665;project\&#50900;&#49457;&#50896;&#51088;&#47141;\&#47004;&#45936;&#53076;\&#45236;&#50669;\&#50900;&#49457;&#51312;&#44221;&#45236;&#50669;20030821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WINDOWS\GI-LIST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purl.oclc.org/ooxml/officeDocument/relationships/externalLinkPath" Target="file:///\\&#48124;&#49692;&#44592;\&#44277;&#50976;\&#51088;&#44032;&#50857;LNG\CABLE-SIZE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purl.oclc.org/ooxml/officeDocument/relationships/externalLinkPath" Target="file:///\\FILE_SVR\backup\&#49688;&#49888;&#54632;\&#50857;&#51064;&#44277;&#45236;&#50669;\&#8544;-1.&#44592;&#44228;\&#48176;&#44288;&#50857;&#51217;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microsoft.com/office/2006/relationships/xlExternalLinkPath/xlStartup" Target="&#51089;&#50629;/&#49688;&#47049;/RC&#49836;&#46972;&#48652;/&#54620;&#44221;/&#51473;&#49328;&#44368;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purl.oclc.org/ooxml/officeDocument/relationships/externalLinkPath" Target="file:///\\&#44277;&#47924;&#48512;&#45336;&#48260;3\project%202006\My%20Documents\My%20Documents\&#51652;&#54665;&#51473;\&#48309;&#44032;&#51648;&#48337;&#50896;\Ph-1&#48516;&#49437;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purl.oclc.org/ooxml/officeDocument/relationships/externalLinkPath" Target="file:///A:\9701A\OUT\YES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purl.oclc.org/ooxml/officeDocument/relationships/externalLinkPath" Target="file:///\\&#45432;&#53944;&#48513;\project\&#50976;&#49688;&#51648;\Q-NEW\PIER2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purl.oclc.org/ooxml/officeDocument/relationships/externalLinkPath" Target="file:///\\&#45432;&#53944;&#48513;\project\&#44221;&#52632;&#49440;%20&#52572;&#51333;\&#44221;&#52632;&#49440;%20&#49688;&#47049;\&#49688;&#47049;\&#49688;&#47049;(&#50896;&#48376;)\&#52384;&#44540;&#47049;\KU-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purl.oclc.org/ooxml/officeDocument/relationships/externalLinkPath" Target="file:///A:\CIVIL\EXCLE\DAT\&#44256;&#50577;&#44288;&#51116;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9849;&#44508;\C\MSOffice\Excel\APT\&#44060;&#49328;&#44204;&#51201;\WONMI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purl.oclc.org/ooxml/officeDocument/relationships/externalLinkPath" Target="file:///h:\&#50896;&#45909;&#55148;\&#48292;&#44032;&#51648;&#48337;&#50896;\&#44228;&#50557;\ARCH&amp;CIVILBOQ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purl.oclc.org/ooxml/officeDocument/relationships/externalLinkPath" Target="file:///E:\&#44277;%20&#50976;\&#51060;&#49345;&#50980;\My%20Documents\esco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1.%20project/02.%20&#52397;&#44228;&#52380;&#48373;&#50896;/&#52572;&#51333;&#51089;&#50629;/etc/10&#50900;21&#51068;(2&#44277;&#44396;&#46020;&#47732;&#48143;&#45236;&#50669;&#49436;)/R-&#54633;&#51221;&#47196;/&#44228;&#49328;&#49436;/&#51312;&#46020;&#44228;&#49328;&#49436;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purl.oclc.org/ooxml/officeDocument/relationships/externalLinkPath" Target="file:///J:\TEAM-5\Office\Excel\9609F\&#44608;&#52380;&#51068;&#50948;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purl.oclc.org/ooxml/officeDocument/relationships/externalLinkPath" Target="file:///\\&#49332;&#49332;&#51060;\C\&#51096;&#48372;&#45716;&#44163;\down\DMPRO\DOWN\999\&#51068;&#50948;&#45824;&#44032;\ILWI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purl.oclc.org/ooxml/officeDocument/relationships/externalLinkPath" Target="file:///\\&#49436;&#51456;&#55148;\E\&#50896;&#47532;-&#50836;&#50896;&#44036;&#46020;&#47196;&#54869;&#54252;&#51109;&#44277;&#49324;\&#49688;&#47049;&#49328;&#52636;\&#48512;&#45824;\&#51088;&#51116;&#51665;&#44228;&#54364;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purl.oclc.org/ooxml/officeDocument/relationships/externalLinkPath" Target="file:///\\&#52572;&#49457;&#44540;\c\My%20Documents\&#52572;&#49457;&#44540;\&#50504;&#49328;&#49884;\&#44592;&#53440;\projct\ANSAN\EXL\GONG1818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purl.oclc.org/ooxml/officeDocument/relationships/externalLinkPath" Target="file:///\\&#49900;&#44508;&#49885;\&#44204;&#51201;2000\PROJECT\Aproj-2\hmc-ny\&#53685;&#54633;&#49688;&#51452;\&#53685;&#54633;&#49688;&#51452;_&#54032;&#54408;2K0112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purl.oclc.org/ooxml/officeDocument/relationships/externalLinkPath" Target="file:///A:\HNCDOC\&#50504;&#46041;-&#50689;&#5145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purl.oclc.org/ooxml/officeDocument/relationships/externalLinkPath" Target="file:///A:\1&#52397;&#49328;&#47732;\&#49688;&#47049;\CIVIL\EXCLE\DAT\&#44256;&#50577;&#44288;&#51116;.XLS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116;&#50980;\&#44221;&#51032;&#49440;\&#54840;&#45224;&#49440;&#49444;&#44228;&#50696;&#49328;&#49436;(&#51204;&#52264;&#49440;)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8120;&#54868;\C\&#51089;&#50629;\xls\&#44053;&#48513;%20&#44032;&#47196;\&#53945;&#49353;&#51080;&#45716;%20&#45433;&#54868;&#44144;&#47532;%20&#51312;&#49457;&#44277;&#49324;(2&#50900;%2010&#51068;)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purl.oclc.org/ooxml/officeDocument/relationships/externalLinkPath" Target="file:///\\&#50577;&#50896;&#47784;\JUKJUN\00\GPBR\&#49444;&#44228;_&#45236;&#51652;&#44160;&#53664;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purl.oclc.org/ooxml/officeDocument/relationships/externalLinkPath" Target="file:///\\Jungjh\9809ndbr\Aaa\9806YDBR\PCBeam\&#49444;&#44228;9806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purl.oclc.org/ooxml/officeDocument/relationships/externalLinkPath" Target="file:///h:\lps\&#45236;&#44032;&#54620;&#44144;\&#50577;&#51452;&#45224;&#47732;&#54616;&#49688;\&#45224;&#47732;&#44592;&#44228;\&#45236;&#50669;&#49436;\YANGGU\douc\YG-NEWNY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purl.oclc.org/ooxml/officeDocument/relationships/externalLinkPath" Target="file:///\\&#45432;&#53944;&#48513;\project\&#50976;&#49688;&#51648;\Q-NEW\PIER44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purl.oclc.org/ooxml/officeDocument/relationships/externalLinkPath" Target="file:///\\Lee\down\IPCHAL.97\P-PROJEC\P-PRJT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purl.oclc.org/ooxml/officeDocument/relationships/externalLinkPath" Target="file:///\\Lee\down\project\&#48120;&#46020;&#54532;&#46972;&#51088;\WORKSHOP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purl.oclc.org/ooxml/officeDocument/relationships/externalLinkPath" Target="file:///\\05-csm\c\P-Iso\Calc-St2\ILLU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purl.oclc.org/ooxml/officeDocument/relationships/externalLinkPath" Target="file:///A:\DATA\&#44277;&#54788;\&#54788;&#51109;&#49688;&#51221;\LBS980328\lbs\&#49892;&#54665;&#50696;&#49328;2\lbs\&#49892;&#54665;&#50696;&#49328;2\LJS\&#49892;&#54665;&#51089;&#49457;\&#49457;&#45224;&#49884;&#47549;\&#49457;&#45224;&#49884;&#4754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purl.oclc.org/ooxml/officeDocument/relationships/externalLinkPath" Target="file:///\\&#48177;&#49849;&#50868;\D\YOUNGDOC\CIVIL\EXCLE\DAT\&#44256;&#50577;&#44288;&#51116;.XLS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purl.oclc.org/ooxml/officeDocument/relationships/externalLinkPath" Target="/Users/user/Documents/&#49888;&#49324;&#50629;/&#49888;&#49324;&#50629;/&#51068;&#48152;&#50857;/&#50504;&#50577;&#48288;&#45348;&#49828;&#53944;/&#44204;&#51201;&#49436;/KOLON/&#51032;&#51221;&#48512;&#53580;&#45768;&#49828;/&#51032;&#51221;&#48512;&#53580;&#45768;&#51109;&#48372;&#49688;_&#54620;&#52404;&#51312;_120227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purl.oclc.org/ooxml/officeDocument/relationships/externalLinkPath" Target="/Documents%20and%20Settings/Owner/My%20Documents/&#51060;&#51116;&#50864;/&#50629;&#47924;/&#9734;%201-1.&#54616;&#49688;&#49324;&#50629;&#52628;&#51652;/&#50672;&#44036;&#45800;&#44032;(2008)/&#51089;&#50629;&#51648;&#49884;&#50696;&#51221;/19&#52264;/PIYAK/1999/&#49457;&#48513;&#44396;/&#51109;&#50948;&#49437;&#44288;/excel/sorce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purl.oclc.org/ooxml/officeDocument/relationships/externalLinkPath" Target="file:///\\&#49332;&#49332;&#51060;\C\&#51096;&#48372;&#45716;&#44163;\down\DMPRO\DOWN\999\&#51068;&#50948;&#45824;&#44032;\YES-IL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purl.oclc.org/ooxml/officeDocument/relationships/externalLinkPath" Target="file:///\\&#51204;&#51116;&#47564;\&#47196;&#52972;%20&#46356;&#49828;&#53356;%20(e)\&#44592;&#51316;\HWACH\JUKCHON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purl.oclc.org/ooxml/officeDocument/relationships/externalLinkPath" Target="/Documents%20and%20Settings/Owner/My%20Documents/&#51060;&#51116;&#50864;/&#50629;&#47924;/&#9734;%201-1.&#54616;&#49688;&#49324;&#50629;&#52628;&#51652;/&#50672;&#44036;&#45800;&#44032;(2008)/&#51089;&#50629;&#51648;&#49884;&#50696;&#51221;/19&#52264;/PIYAK/1999/&#49457;&#48513;&#44396;/&#51109;&#50948;&#49437;&#44288;/excel/AA-21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purl.oclc.org/ooxml/officeDocument/relationships/externalLinkPath" Target="file:///\\&#49569;&#51064;&#44428;\&#49569;&#51064;&#44428;\&#49569;&#51064;&#44428;\&#51077;&#52272;(&#51204;&#44592;)\1999\&#46041;&#44397;&#45824;&#48520;&#44368;&#48337;&#50896;\&#47084;&#49884;&#50500;%20&#45824;&#49324;&#44288;\&#44204;&#51201;&#45236;&#50669;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5224;&#44592;\&#44277;&#50976;\&#51312;&#51452;&#54788;\FAIR%20CHILD%20&#47932;&#47049;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EST\CIVIL\m&#47588;&#54252;&#54616;&#49688;&#52376;&#47532;&#51109;\&#44592;&#44228;\COST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purl.oclc.org/ooxml/officeDocument/relationships/externalLinkPath" Target="file:///E:\&#49688;&#46020;&#44428;&#47588;&#47549;&#51648;\N-gate\&#45236;&#50669;&#50808;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PJT-2000/R-6&#54840;&#49440;&#46020;&#47196;/Fin-5-4/&#50696;&#49328;&#49436;/&#45800;&#50948;&#49688;&#47049;/R-&#44305;&#51452;&#50948;&#49373;%20&#51652;&#51077;&#47196;/&#50696;&#49328;&#49436;/&#45800;&#50948;&#49688;&#47049;/UNIT-Q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purl.oclc.org/ooxml/officeDocument/relationships/externalLinkPath" Target="file:///H:\Documents%20and%20Settings\samwonstg\Local%20Settings\Temporary%20Internet%20Files\Content.IE5\M75J6LFQ\My%20Documents\&#44277;&#49324;\&#44148;&#52629;&#44277;&#49324;\&#51456;&#44277;&#44277;&#49324;\'06&#45380;%20&#51456;&#44277;\&#46021;&#49888;&#51088;&#49689;&#49548;\Excel\&#44228;&#50557;&#45236;&#50669;\&#44228;&#50557;&#49436;('06)\&#48320;&#44221;\&#49444;&#44228;&#48320;&#44221;&#54869;&#51221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3468;&#50864;\C\My%20Documents\&#44053;&#48337;&#45432;&#50641;&#49472;\&#49688;&#47049;&#49345;&#49464;\&#44033;&#51333;&#48320;&#49892;\&#44033;&#51333;&#48320;&#49892;&#52384;&#44540;&#51116;&#47308;&#54364;.xls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PJT-97/R-SUWONJ/REP/P7-5-31/LX-CAL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microsoft.com/office/2006/relationships/xlExternalLinkPath/xlStartup" Target="KHJ/XLS/RC&#49836;&#46972;&#48652;/&#54620;&#44221;/&#51473;&#49328;&#44368;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purl.oclc.org/ooxml/officeDocument/relationships/externalLinkPath" Target="file:///A:\&#51473;&#49328;&#44368;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purl.oclc.org/ooxml/officeDocument/relationships/externalLinkPath" Target="file:///\\&#51221;&#54788;&#54840;\~~PJT\&#44053;&#50896;&#47004;&#46300;_&#44264;&#54532;&#51109;\&#48149;&#50689;&#48276;&#45824;&#47532;&#45784;\&#50976;&#51068;_&#51204;&#44592;&#45236;&#50669;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purl.oclc.org/ooxml/officeDocument/relationships/externalLinkPath" Target="file:///\\&#50577;&#50896;&#47784;\JUKJUN\YWM\EXCBAK\STEELBOX\STBOXF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4221;&#49688;\KKS-WORK\HK-JOB\jukjun\CAL\&#49444;&#44228;_&#48376;&#49440;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microsoft.com/office/2006/relationships/xlExternalLinkPath/xlStartup" Target="&#50724;&#54588;&#49828;&#53588;/&#49340;&#55148;&#50724;&#53588;/&#49340;&#55148;&#50724;&#53588;.XLS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purl.oclc.org/ooxml/officeDocument/relationships/externalLinkPath" Target="file:///\\Lee\down\ahjkim\&#51109;&#44592;&#44228;&#54925;\&#50857;&#51648;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purl.oclc.org/ooxml/officeDocument/relationships/externalLinkPath" Target="file:///\\31\d\My%20Documents\PERSONAL\Q-ty-1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purl.oclc.org/ooxml/officeDocument/relationships/externalLinkPath" Target="file:///\\&#47924;&#51652;1\data%20(E)\&#48513;&#54620;&#49328;&#49884;&#54000;\&#49444;&#44228;&#48320;&#44221;1\&#45236;&#50669;\&#49885;&#51116;&#48320;&#44221;&#51089;&#50629;321\&#45800;&#44032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3468;&#50864;\C\My%20Documents\&#49688;&#47049;&#49328;&#52636;&#49436;\444444.&#49688;&#47049;&#49328;&#52636;excel&#50577;&#49885;\&#48176;&#49688;&#44277;\SURAENG2\BUDAE.XLS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microsoft.com/office/2006/relationships/xlExternalLinkPath/xlStartup" Target="TEST/&#51473;&#49328;&#44368;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microsoft.com/office/2006/relationships/xlExternalLinkPath/xlStartup" Target="KHJ/XLS/DATA/&#51473;&#49328;&#44368;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&#49688;&#46020;&#44428;&#47588;&#47549;&#51648;\&#46020;&#44553;&#45236;&#50669;&#49436;\&#44204;&#51201;\&#51312;&#54788;&#52384;\&#51088;&#51064;-&#51652;&#47049;\SG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purl.oclc.org/ooxml/officeDocument/relationships/externalLinkPath" Target="file:///\\SERVER\&#51228;&#52380;&#51088;&#47308;\97\97&#49444;&#44228;\&#45800;&#50577;&#50669;&#50808;%202&#44060;&#49548;%20&#49849;&#50517;%20&#44592;&#53440;&#44277;&#49324;\&#45800;&#49457;&#50669;&#50808;%202&#44060;&#49548;%20&#49849;&#50517;&#44592;&#53440;%20&#44592;&#53440;&#44277;&#49324;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purl.oclc.org/ooxml/officeDocument/relationships/externalLinkPath" Target="file:///\\&#51204;&#51116;&#47564;\&#47196;&#52972;%20&#46356;&#49828;&#53356;%20(e)\zrDAE97\97kdRoad2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LJK-SI\4GONGGU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purl.oclc.org/ooxml/officeDocument/relationships/externalLinkPath" Target="file:///\\Lee\down\ahjkim\&#44592;&#53440;&#51088;&#47308;\&#45824;&#50808;&#44277;&#47928;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696;&#45208;\2006&#45380;%20&#49436;&#52488;&#46041;%20&#50672;&#44036;&#45800;&#44032;\Documents%20and%20Settings\young-moon\My%20Documents\08&#48512;&#45824;&#44277;&#49688;&#47049;\&#48512;&#45824;&#44277;EXCEL\&#49688;&#47049;-&#47589;\&#54840;&#45224;\&#48512;&#45824;&#44277;&#51088;&#47308;\excel\&#54788;&#51109;&#48143;&#54872;&#44221;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purl.oclc.org/ooxml/officeDocument/relationships/externalLinkPath" Target="file:///\\32\d\EXCEL\&#45909;&#49457;&#50668;&#45824;\WINDOWS\Personal\&#44396;&#50516;&#51473;&#54617;&#44368;\&#49688;&#47049;&#51665;&#44228;&#54364;1.xls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305;&#48124;\&#51032;&#51221;&#48512;&#44397;&#46020;&#50976;\PROJET\&#44221;&#52272;&#49436;~&#48260;&#49828;&#53552;&#48120;&#45328;\&#49444;&#44228;&#46020;&#52572;&#51333;\&#51221;&#51116;&#50865;\&#44221;&#52272;&#49436;~&#48260;&#49828;&#53552;&#48120;&#45328;\&#49688;&#47049;-&#48512;&#45824;&#44277;\&#51088;&#51116;&#51665;&#44228;&#5436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purl.oclc.org/ooxml/officeDocument/relationships/externalLinkPath" Target="file:///\\&#48320;&#49324;&#46608;\&#48320;&#49324;&#46608;D\Office\&#48149;&#44592;&#49324;%20&#51089;&#50629;&#50857;\DATA\MR-BAB\&#50641;&#49472;DATA\3.&#48176;&#49688;&#44277;\2.&#53664;&#44277;\&#48149;&#44592;&#49324;-&#45800;&#50948;&#49688;&#47049;.xls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purl.oclc.org/ooxml/officeDocument/relationships/externalLinkPath" Target="file:///B:\CIVIL\EXCLE\DAT\&#44256;&#50577;&#44288;&#51116;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P-Iso/Calc-St2/LX-JU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purl.oclc.org/ooxml/officeDocument/relationships/externalLinkPath" Target="file:///\\32\d\EXCEL\&#45909;&#49457;&#50668;&#45824;\&#51333;&#49440;&#51060;&#44732;\AHN\&#51453;&#51204;&#47532;%20&#51473;&#50521;&#50500;&#54028;&#53944;\&#50641;&#49472;\&#51453;&#51204;&#47532;&#49688;&#47049;&#49328;&#52636;&#49436;2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purl.oclc.org/ooxml/officeDocument/relationships/externalLinkPath" Target="file:///\\&#50577;&#50896;&#47784;\JUKJUN\00\ndbr\NDB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purl.oclc.org/ooxml/officeDocument/relationships/externalLinkPath" Target="/original/drive2/&#51204;&#47924;&#45784;/&#49444;&#44228;/&#49444;&#44228;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4480;&#49457;\C\work\&#50641;&#49472;&#47928;&#49436;_&#51076;&#49884;\&#45236;%20&#47928;&#49436;\My%20Documents\&#48177;&#51648;&#50672;\&#44204;&#51201;\&#46160;&#49328;&#44148;&#49444;\ryu\&#54028;&#51060;&#45240;&#49828;&#47532;&#47784;&#45944;&#47553;\08.&#49892;&#54665;&#50696;&#49328;&#44288;&#47532;\c.&#49892;&#54665;&#50696;&#49328;\ESTI\&#54644;&#50808;\FED\R-0017\&#50577;&#49885;&#53685;&#51068;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9464;&#50885;\&#48149;&#49464;&#50885;\swp\swp\&#49444;&#44228;\&#44396;&#47196;2&#54156;&#54532;&#51109;\99cost\&#51068;&#50948;&#45824;&#44032;\&#44592;&#53440;&#51068;&#50948;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purl.oclc.org/ooxml/officeDocument/relationships/externalLinkPath" Target="file:///\\SW_1\SYS\My%20Documents\&#48376;&#49324;&#49324;&#50725;\4&#49444;&#48320;\&#49444;&#48320;&#45236;&#50669;.XLS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4788;&#51221;\&#44148;&#52629;\MIN\BIDING\&#44256;&#50577;&#45453;&#49688;\BIDING\&#51104;&#50896;&#46041;\GENERAL\BANK.XLS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purl.oclc.org/ooxml/officeDocument/relationships/externalLinkPath" Target="file:///\\&#45224;&#44417;&#49692;\2008\&#51452;&#44277;&#50500;&#54028;&#53944;&#46020;&#47732;(&#52280;&#44256;)\&#50725;&#45236;&#51204;&#44592;\59&#53440;&#51077;\59bs-56-14\BS-56-1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purl.oclc.org/ooxml/officeDocument/relationships/externalLinkPath" Target="file:///\\&#48320;&#49324;&#46608;\&#48320;&#49324;&#46608;D\Office\&#48149;&#44592;&#49324;%20&#51089;&#50629;&#50857;\DATA\MR-BAB\&#50641;&#49472;DATA\4.&#44396;&#51312;&#47932;&#44277;\&#48149;&#44592;&#49324;-3.&#44396;&#51312;&#47932;&#44277;(&#49437;&#52629;).xls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&#44204;&#51201;\&#54637;&#47564;&#44277;&#49324;\&#51064;&#52380;&#52852;&#54168;&#47532;&#48512;&#46160;\&#45824;&#48512;&#46041;&#47588;&#47549;\&#50896;&#44032;&#44228;~1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purl.oclc.org/ooxml/officeDocument/relationships/externalLinkPath" Target="file:///A:\&#49444;&#44228;&#48320;&#44221;.xls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down\LJK-EX~1\&#48152;&#50900;&#51312;&#44221;.XLS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&#44204;&#51201;\&#46020;&#47196;\&#48264;&#50689;&#44368;\&#49444;&#44228;&#44552;&#50529;.xls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116;&#47564;\&#44608;&#51116;&#47564;\My%20Documents\97&#52265;&#44277;\&#51228;97-258.XLS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purl.oclc.org/ooxml/officeDocument/relationships/externalLinkPath" Target="/&#50629;&#47924;/&#48156;&#51452;&#44288;&#47144;/&#44228;&#50557;&#49900;&#49324;/&#48156;&#51452;&#44288;&#47144;/&#46021;&#49328;&#46041;200/&#49352;&#51089;&#50629;/cch/&#44288;&#44277;&#49324;/&#51312;&#45804;&#52397;/97/&#49688;&#46020;&#47112;&#51200;/GRP/&#50864;&#51452;&#54637;&#44277;.HSA/&#48516;&#49437;/&#44277;&#51109;.XLS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purl.oclc.org/ooxml/officeDocument/relationships/externalLinkPath" Target="file:///\\Lee\down\IPCHAL.97\P-PROJEC\&#48516;&#49437;\&#44277;&#51109;.XLS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KIM\ILWIDAGA.XLS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purl.oclc.org/ooxml/officeDocument/relationships/externalLinkPath" Target="file:///\\&#45224;&#51008;&#55148;\D\&#44277;&#50976;\&#51228;&#52636;\&#48512;&#46973;&#49328;&#51312;&#44033;&#44277;&#50896;&#51020;&#50501;&#48148;&#45797;&#48516;&#49688;(&#54217;&#53469;&#49884;)\&#48512;&#46973;&#49328;&#45236;&#50669;(&#53664;&#47785;)22.xls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Project/01%20&#48376;&#49324;/&#46020;&#49884;&#44228;&#54925;&#48512;/03.&#51473;&#48512;&#44428;%20&#47932;&#47448;&#49468;&#53552;/&#44592;&#48376;&#49444;&#44228;/hwp/&#45236;&#50669;&#49436;/8&#50900;%20&#45800;&#44032;/pjt-2002/&#54217;&#54868;&#51032;&#45840;/&#50696;&#49328;&#49436;(&#51068;&#50948;&#45824;&#44032;,&#45840;)/&#49444;&#44228;&#48320;&#44221;(&#44397;&#51088;)/&#44397;&#51088;&#48320;&#44221;&#53685;&#49888;/13&#5226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purl.oclc.org/ooxml/officeDocument/relationships/externalLinkPath" Target="file:///\\&#48320;&#49324;&#46608;\&#48320;&#49324;&#46608;D\Office\&#48149;&#44592;&#49324;%20&#51089;&#50629;&#50857;\DATA\MR-BAB\&#50641;&#49472;DATA\1.&#51452;&#50836;&#51088;&#51116;&#44264;&#51116;\3.&#48176;&#49688;&#44277;\&#48149;&#44592;&#49324;-&#51665;&#49688;&#51221;.xls" TargetMode="External"/></Relationships>
</file>

<file path=xl/externalLinks/_rels/externalLink440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LJK-EX\&#53664;&#47785;&#51068;&#50948;.XLS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purl.oclc.org/ooxml/officeDocument/relationships/externalLinkPath" Target="file:///A:\EUNSUN\My%20Documents\&#50696;&#51221;,&#51109;&#48708;,&#51064;&#50896;.xls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Project/&#51473;&#50521;&#49440;&#51648;&#54217;&#50669;&#50808;/Hwp/&#52280;&#44256;&#45236;&#50669;/&#44160;&#49688;&#44256;&#45800;&#44032;&#49328;&#52636;&#49436;/&#45800;&#44032;.xls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purl.oclc.org/ooxml/officeDocument/relationships/externalLinkPath" Target="/DATA/&#53804;&#52272;/&#45236;&#50669;&#44148;&#52629;.XLS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&#49688;&#46020;&#44428;&#47588;&#47549;&#51648;\&#46020;&#44553;&#45236;&#50669;&#49436;\EST\civil\s&#49340;&#49328;&#54644;&#45224;\S70\S&#49340;&#49328;&#48512;&#45824;.xls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purl.oclc.org/ooxml/officeDocument/relationships/externalLinkPath" Target="file:///\\&#50724;&#54868;&#49437;\&#44277;&#51676;&#48169;\NETWORK\IGI-SU.XLS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purl.oclc.org/ooxml/officeDocument/relationships/externalLinkPath" Target="file:///A:\&#51060;&#50689;&#52268;\2001&#45380;\2001&#45380;&#46020;\&#47560;&#51109;2&#44368;\&#49444;&#44228;\&#49328;&#54840;1&#49688;&#47928;-&#48372;&#49688;&#44277;.xls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purl.oclc.org/ooxml/officeDocument/relationships/externalLinkPath" Target="file:///A:\nlmmail\mail\&#49892;&#54665;.xls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purl.oclc.org/ooxml/officeDocument/relationships/externalLinkPath" Target="file:///\\&#45224;&#44417;&#49692;\2008\1998\&#51648;&#50669;&#49444;&#44228;\&#49688;&#50896;&#51312;&#50896;1_2BL(97&#54217;&#47732;_cd_sp)\&#49688;&#50896;&#51312;&#50896;\&#44228;&#49328;&#49436;\&#50724;&#49328;&#50868;&#50516;\DATA\ELEC2.XLS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purl.oclc.org/ooxml/officeDocument/relationships/externalLinkPath" Target="file:///\\&#52572;&#51221;&#54984;\C\&#54620;&#50836;&#49453;\&#51077;&#52272;&#44204;&#51201;\&#44277;&#54637;\&#44204;&#51201;&#51032;&#47280;\&#54252;&#51109;&#4427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purl.oclc.org/ooxml/officeDocument/relationships/externalLinkPath" Target="file:///\\&#48320;&#49324;&#46608;\&#48320;&#49324;&#46608;D\Office\&#48149;&#44592;&#49324;%20&#51089;&#50629;&#50857;\DATA\MR-BAB\&#50641;&#49472;DATA\1.&#51452;&#50836;&#51088;&#51116;&#44264;&#51116;\3.&#48176;&#49688;&#44277;\&#48149;&#44592;&#49324;-&#47732;&#48317;.XLS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purl.oclc.org/ooxml/officeDocument/relationships/externalLinkPath" Target="file:///A:\TEMP\&#51312;&#51221;3&#50900;13&#51068;&#47308;&#51068;&#49352;&#48317;.xls" TargetMode="External"/></Relationships>
</file>

<file path=xl/externalLinks/_rels/externalLink451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0857;&#48393;\2002.DATA\&#51060;&#50857;&#48393;\2002.DATA\&#49324;\&#49436;&#50872;&#49884;%202002&#50900;&#46300;&#52981;&#45824;&#48708;%20&#44221;&#44288;&#51312;&#47749;\&#49892;&#49884;&#49444;&#44228;\&#48516;&#49688;&#45824;\&#45236;&#50669;&#49436;(&#48516;&#49688;&#45824;2&#52264;).xls" TargetMode="External"/></Relationships>
</file>

<file path=xl/externalLinks/_rels/externalLink452.xml.rels><?xml version="1.0" encoding="UTF-8" standalone="yes"?>
<Relationships xmlns="http://schemas.openxmlformats.org/package/2006/relationships"><Relationship Id="rId1" Type="http://purl.oclc.org/ooxml/officeDocument/relationships/externalLinkPath" Target="/&#50629;&#47924;/&#48156;&#51452;&#44288;&#47144;/&#44228;&#50557;&#49900;&#49324;/&#48156;&#51452;&#44288;&#47144;/&#46021;&#49328;&#46041;200/&#49352;&#51089;&#50629;/&#49328;&#52636;&#49444;&#44228;/98&#49444;&#44228;/&#51452;&#54252;&#53552;&#45328;&#50808;%201&#44060;&#49548;%20&#51204;&#47141;&#49444;&#48708;%20&#48372;&#49688;&#44277;&#49324;/&#51452;&#54252;&#53552;&#45328;.xls" TargetMode="External"/></Relationships>
</file>

<file path=xl/externalLinks/_rels/externalLink453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LJK-LAST\TOWER\&#48169;&#50500;.XLS" TargetMode="External"/></Relationships>
</file>

<file path=xl/externalLinks/_rels/externalLink454.xml.rels><?xml version="1.0" encoding="UTF-8" standalone="yes"?>
<Relationships xmlns="http://schemas.openxmlformats.org/package/2006/relationships"><Relationship Id="rId1" Type="http://purl.oclc.org/ooxml/officeDocument/relationships/externalLinkPath" Target="file:///J:\TEAM-5\My%20Documents\dacom\&#50896;&#51452;~&#51228;&#52380;\&#50896;&#51452;&#52572;&#51333;\&#50696;&#49328;&#45236;~1.XLS" TargetMode="External"/></Relationships>
</file>

<file path=xl/externalLinks/_rels/externalLink455.xml.rels><?xml version="1.0" encoding="UTF-8" standalone="yes"?>
<Relationships xmlns="http://schemas.openxmlformats.org/package/2006/relationships"><Relationship Id="rId1" Type="http://purl.oclc.org/ooxml/officeDocument/relationships/externalLinkPath" Target="/&#50629;&#47924;/&#48156;&#51452;&#44288;&#47144;/&#44228;&#50557;&#49900;&#49324;/&#48156;&#51452;&#44288;&#47144;/&#46021;&#49328;&#46041;200/&#49352;&#51089;&#50629;/MSOFFICE/HEXCEL/&#51204;&#52384;/&#51613;&#49328;&#48320;&#44221;.XLS" TargetMode="External"/></Relationships>
</file>

<file path=xl/externalLinks/_rels/externalLink456.xml.rels><?xml version="1.0" encoding="UTF-8" standalone="yes"?>
<Relationships xmlns="http://schemas.openxmlformats.org/package/2006/relationships"><Relationship Id="rId1" Type="http://purl.oclc.org/ooxml/officeDocument/relationships/externalLinkPath" Target="file:///\\&#45432;&#53944;&#48513;\&#45712;&#49884;\&#49457;&#54872;&#44288;&#47532;\&#47928;&#49436;&#50577;&#49885;\&#45236;&#50669;&#49436;&#50577;&#49885;&#54268;\&#51008;&#54217;&#51452;&#52264;(&#46020;&#51109;)\WINDOWS\&#48148;&#53461;%20&#54868;&#47732;\fb&#50577;&#54788;\&#50976;&#50857;&#51068;.XLS" TargetMode="External"/></Relationships>
</file>

<file path=xl/externalLinks/_rels/externalLink457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&#49688;&#46020;&#44428;&#47588;&#47549;&#51648;\&#51088;&#51116;&#52397;&#44396;&#49436;.xls" TargetMode="External"/></Relationships>
</file>

<file path=xl/externalLinks/_rels/externalLink458.xml.rels><?xml version="1.0" encoding="UTF-8" standalone="yes"?>
<Relationships xmlns="http://schemas.openxmlformats.org/package/2006/relationships"><Relationship Id="rId1" Type="http://purl.oclc.org/ooxml/officeDocument/relationships/externalLinkPath" Target="file:///\\6&#48264;\C\1&#52397;&#49328;&#47732;\&#49688;&#47049;\CIVIL\EXCLE\DAT\&#44256;&#50577;&#44288;&#51116;.XLS" TargetMode="External"/></Relationships>
</file>

<file path=xl/externalLinks/_rels/externalLink459.xml.rels><?xml version="1.0" encoding="UTF-8" standalone="yes"?>
<Relationships xmlns="http://schemas.openxmlformats.org/package/2006/relationships"><Relationship Id="rId1" Type="http://purl.oclc.org/ooxml/officeDocument/relationships/externalLinkPath" Target="file:///A:\&#49324;&#50629;2000excell\E&#44397;&#51648;&#46020;\&#47928;&#44305;&#52397;&#52380;\2000year\&#52397;&#52380;&#44396;&#44036;\&#52397;&#52380;&#45909;&#54217;&#44036;\2000&#52397;&#52380;-&#45909;&#54217;&#48156;&#51452;&#54252;&#51109;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3468;&#50864;\C\My%20Documents\&#49688;&#47049;&#49328;&#52636;&#49436;\444444.&#49688;&#47049;&#49328;&#52636;excel&#50577;&#49885;\&#48176;&#49688;&#44277;\SURAENG\&#48149;&#44592;&#49324;-&#47732;&#48317;.XLS" TargetMode="External"/></Relationships>
</file>

<file path=xl/externalLinks/_rels/externalLink460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3468;&#54840;\E\2004pro\&#50689;&#45224;&#45236;&#47449;&#51228;1&#44277;&#44396;(&#51312;&#44221;)\&#45236;&#50669;&#49436;\&#50689;&#45224;&#45236;&#47449;&#44428;%20&#51312;&#44221;&#45236;&#50669;(0818)&#48320;&#54872;.xls" TargetMode="External"/></Relationships>
</file>

<file path=xl/externalLinks/_rels/externalLink461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4637;&#51116;\D\LK\&#47924;&#47497;&#49324;&#48513;\0817&#49688;&#50896;&#50689;&#53685;.XLS" TargetMode="External"/></Relationships>
</file>

<file path=xl/externalLinks/_rels/externalLink462.xml.rels><?xml version="1.0" encoding="UTF-8" standalone="yes"?>
<Relationships xmlns="http://schemas.openxmlformats.org/package/2006/relationships"><Relationship Id="rId1" Type="http://purl.oclc.org/ooxml/officeDocument/relationships/externalLinkPath" Target="file:///\\&#45224;&#44417;&#49692;\2008\&#44256;&#50689;&#54840;\0558\&#50689;&#46321;&#54252;\libr\mine\&#45236;&#50669;&#49436;\&#51652;&#54644;&#49437;&#46041;.xls" TargetMode="External"/></Relationships>
</file>

<file path=xl/externalLinks/_rels/externalLink463.xml.rels><?xml version="1.0" encoding="UTF-8" standalone="yes"?>
<Relationships xmlns="http://schemas.openxmlformats.org/package/2006/relationships"><Relationship Id="rId1" Type="http://purl.oclc.org/ooxml/officeDocument/relationships/externalLinkPath" Target="/Documents%20and%20Settings/Owner/My%20Documents/&#51060;&#51116;&#50864;/&#50629;&#47924;/&#9734;%201-1.&#54616;&#49688;&#49324;&#50629;&#52628;&#51652;/&#50672;&#44036;&#45800;&#44032;(2008)/&#51089;&#50629;&#51648;&#49884;&#50696;&#51221;/19&#52264;/99&#45380;&#49324;&#50629;/seoul/C-LINE/sorce.xls" TargetMode="External"/></Relationships>
</file>

<file path=xl/externalLinks/_rels/externalLink464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windows\TEMP\_hztmp_\&#48373;&#49324;.XLS" TargetMode="External"/></Relationships>
</file>

<file path=xl/externalLinks/_rels/externalLink465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9345;&#48124;\&#50864;&#48373;&#44368;&#52264;&#47196;\PROJECT\&#47785;&#54252;\&#52572;&#51333;\&#44221;&#52272;&#49436;~&#48260;&#49828;&#53552;&#48120;&#45328;\&#49688;&#47049;-&#48512;&#45824;&#44277;\&#51088;&#51116;&#51665;&#44228;&#54364;.xls" TargetMode="External"/></Relationships>
</file>

<file path=xl/externalLinks/_rels/externalLink466.xml.rels><?xml version="1.0" encoding="UTF-8" standalone="yes"?>
<Relationships xmlns="http://schemas.openxmlformats.org/package/2006/relationships"><Relationship Id="rId1" Type="http://purl.oclc.org/ooxml/officeDocument/relationships/externalLinkPath" Target="file:///\\FILE_SVR\backup\&#49688;&#49888;&#54632;\&#50857;&#51064;&#44277;&#45236;&#50669;\&#8544;-1.&#44592;&#44228;\&#50857;&#51064;&#44592;&#44228;&#50896;&#44032;&#51665;&#44228;-value1.xls" TargetMode="External"/></Relationships>
</file>

<file path=xl/externalLinks/_rels/externalLink467.xml.rels><?xml version="1.0" encoding="UTF-8" standalone="yes"?>
<Relationships xmlns="http://schemas.openxmlformats.org/package/2006/relationships"><Relationship Id="rId1" Type="http://purl.oclc.org/ooxml/officeDocument/relationships/externalLinkPath" Target="file:///\\&#51200;&#51109;&#44256;\&#46020;&#47196;2\JMS\GA-DAE\&#48512;&#45824;&#49688;&#47049;\&#48512;&#45824;~04.XLS" TargetMode="External"/></Relationships>
</file>

<file path=xl/externalLinks/_rels/externalLink468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696;&#45208;\2006&#45380;%20&#49436;&#52488;&#46041;%20&#50672;&#44036;&#45800;&#44032;\My%20Documents\aaa\&#45433;&#48264;&#52380;\&#45236;&#50669;&#49436;\&#45236;&#50669;&#51068;&#50948;&#45824;&#44032;(&#48520;&#44305;).xls" TargetMode="External"/></Relationships>
</file>

<file path=xl/externalLinks/_rels/externalLink469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6160;&#54788;\%23%23&#54532;&#47196;&#51229;&#53944;-2003\My%20Documents\fmi&#51088;&#47308;\2013\&#51088;&#47308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3468;&#50864;\C\My%20Documents\&#49688;&#47049;&#49328;&#52636;&#49436;\444444.&#49688;&#47049;&#49328;&#52636;excel&#50577;&#49885;\&#48176;&#49688;&#44277;\SURAENG\&#48149;&#44592;&#49324;-&#50745;&#48317;.xls" TargetMode="External"/></Relationships>
</file>

<file path=xl/externalLinks/_rels/externalLink470.xml.rels><?xml version="1.0" encoding="UTF-8" standalone="yes"?>
<Relationships xmlns="http://schemas.openxmlformats.org/package/2006/relationships"><Relationship Id="rId1" Type="http://purl.oclc.org/ooxml/officeDocument/relationships/externalLinkPath" Target="file:///\\Midori\c\WORK\2000\&#50732;&#47548;&#54589;&#48120;&#49696;&#44288;\5&#50900;&#48320;&#44221;&#46020;&#47732;\&#52572;&#51333;&#46020;&#47732;\&#50732;&#47548;&#54589;&#48120;&#49696;&#44288;.xls" TargetMode="External"/></Relationships>
</file>

<file path=xl/externalLinks/_rels/externalLink471.xml.rels><?xml version="1.0" encoding="UTF-8" standalone="yes"?>
<Relationships xmlns="http://schemas.openxmlformats.org/package/2006/relationships"><Relationship Id="rId1" Type="http://purl.oclc.org/ooxml/officeDocument/relationships/externalLinkPath" Target="file:///E:\&#49688;&#46020;&#44428;&#47588;&#47549;&#51648;\msBD.xls" TargetMode="External"/></Relationships>
</file>

<file path=xl/externalLinks/_rels/externalLink472.xml.rels><?xml version="1.0" encoding="UTF-8" standalone="yes"?>
<Relationships xmlns="http://schemas.openxmlformats.org/package/2006/relationships"><Relationship Id="rId1" Type="http://purl.oclc.org/ooxml/officeDocument/relationships/externalLinkPath" Target="file:///\\&#50504;&#52285;&#46020;\APROJ-2\hmc-ny\&#53685;&#54633;&#49688;&#51452;\&#53685;&#54633;&#49688;&#51452;_&#54032;&#54408;2K0112.xls" TargetMode="External"/></Relationships>
</file>

<file path=xl/externalLinks/_rels/externalLink473.xml.rels><?xml version="1.0" encoding="UTF-8" standalone="yes"?>
<Relationships xmlns="http://schemas.openxmlformats.org/package/2006/relationships"><Relationship Id="rId1" Type="http://purl.oclc.org/ooxml/officeDocument/relationships/externalLinkPath" Target="file:///\\&#44277;&#47924;2\4&#52264;&#49444;&#48320;(9911\PLAN95\PRO95.XLS" TargetMode="External"/></Relationships>
</file>

<file path=xl/externalLinks/_rels/externalLink474.xml.rels><?xml version="1.0" encoding="UTF-8" standalone="yes"?>
<Relationships xmlns="http://schemas.openxmlformats.org/package/2006/relationships"><Relationship Id="rId1" Type="http://purl.oclc.org/ooxml/officeDocument/relationships/externalLinkPath" Target="/&#50629;&#47924;/&#48156;&#51452;&#44288;&#47144;/&#44228;&#50557;&#49900;&#49324;/&#48156;&#51452;&#44288;&#47144;/&#46021;&#49328;&#46041;200/&#49352;&#51089;&#50629;/project/&#51060;&#47928;&#50857;&#44284;&#51109;&#45784;/&#51089;&#50629;&#49892;/&#44221;&#48512;&#49440;/2&#44277;&#44396;&#48156;&#51452;&#49436;/&#45800;&#44032;&#49328;&#52636;&#49436;/&#45800;&#44032;&#49328;&#52636;&#49436;(&#49457;&#44284;&#47932;).XLS" TargetMode="External"/></Relationships>
</file>

<file path=xl/externalLinks/_rels/externalLink475.xml.rels><?xml version="1.0" encoding="UTF-8" standalone="yes"?>
<Relationships xmlns="http://schemas.openxmlformats.org/package/2006/relationships"><Relationship Id="rId1" Type="http://purl.oclc.org/ooxml/officeDocument/relationships/externalLinkPath" Target="file:///\\&#47924;&#51652;1\data%20(E)\&#50577;&#51452;\&#50696;&#49328;&#49436;\&#44592;&#44228;&#44277;&#49324;&#48708;\YANGGU\douc\YG-NEWNY.xls" TargetMode="External"/></Relationships>
</file>

<file path=xl/externalLinks/_rels/externalLink476.xml.rels><?xml version="1.0" encoding="UTF-8" standalone="yes"?>
<Relationships xmlns="http://schemas.openxmlformats.org/package/2006/relationships"><Relationship Id="rId1" Type="http://purl.oclc.org/ooxml/officeDocument/relationships/externalLinkPath" Target="file:///B:\KOR2\2&#52264;&#48320;&#44221;\2&#52264;1&#52264;.XLS" TargetMode="External"/></Relationships>
</file>

<file path=xl/externalLinks/_rels/externalLink477.xml.rels><?xml version="1.0" encoding="UTF-8" standalone="yes"?>
<Relationships xmlns="http://schemas.openxmlformats.org/package/2006/relationships"><Relationship Id="rId1" Type="http://purl.oclc.org/ooxml/officeDocument/relationships/externalLinkPath" Target="file:///\\&#50504;&#52285;&#46020;\APROJ-2\hmc-ny\&#49884;&#51089;&#46041;_&#52636;&#51077;_&#49888;&#49444;&#51060;&#49444;\&#44277;&#49324;&#51064;&#44148;&#48708;2K0119.xls" TargetMode="External"/></Relationships>
</file>

<file path=xl/externalLinks/_rels/externalLink478.xml.rels><?xml version="1.0" encoding="UTF-8" standalone="yes"?>
<Relationships xmlns="http://schemas.openxmlformats.org/package/2006/relationships"><Relationship Id="rId1" Type="http://purl.oclc.org/ooxml/officeDocument/relationships/externalLinkPath" Target="file:///\\&#45224;&#51008;&#55148;\D\&#44277;&#50976;\&#50641;&#49472;DATA\&#45236;&#50669;&#49436;\&#51652;&#54644;&#49437;&#46041;\0228&#52572;&#51333;\&#54252;&#51109;&#49688;&#47049;&#49328;&#52636;.xls" TargetMode="External"/></Relationships>
</file>

<file path=xl/externalLinks/_rels/externalLink479.xml.rels><?xml version="1.0" encoding="UTF-8" standalone="yes"?>
<Relationships xmlns="http://schemas.openxmlformats.org/package/2006/relationships"><Relationship Id="rId1" Type="http://purl.oclc.org/ooxml/officeDocument/relationships/externalLinkPath" Target="file:///A:\Microsoft%20Office\Excel\&#44148;&#52629;&#44277;&#49324;&#51665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0896;&#51652;\d\22-&#49444;&#44228;&#46020;-project&#48324;-&#44288;&#47532;\2\88-1-&#45224;&#50896;&#44148;&#49444;-Eng-&#49345;&#49688;&#44288;&#47196;&#44277;&#49324;\2-&#54616;&#45224;&#49884;-&#54617;&#50516;&#46041;&#49345;&#49688;&#44288;&#47196;&#44277;&#49324;\5-&#49688;&#47049;&#49328;&#52636;&#49436;\CONC&#54252;&#51109;-&#53664;&#49324;-&#44053;&#49457;&#44288;-&#53664;&#49324;-D50-&#51217;&#54633;&#48512;.XLS" TargetMode="External"/></Relationships>
</file>

<file path=xl/externalLinks/_rels/externalLink4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0696;&#44032;&#54364;" TargetMode="External"/></Relationships>
</file>

<file path=xl/externalLinks/_rels/externalLink481.xml.rels><?xml version="1.0" encoding="UTF-8" standalone="yes"?>
<Relationships xmlns="http://schemas.openxmlformats.org/package/2006/relationships"><Relationship Id="rId1" Type="http://purl.oclc.org/ooxml/officeDocument/relationships/externalLinkPath" Target="file:///A:\&#52832;&#44257;3\&#48516;&#45817;&#51204;&#44592;.XLS" TargetMode="External"/></Relationships>
</file>

<file path=xl/externalLinks/_rels/externalLink482.xml.rels><?xml version="1.0" encoding="UTF-8" standalone="yes"?>
<Relationships xmlns="http://schemas.openxmlformats.org/package/2006/relationships"><Relationship Id="rId1" Type="http://purl.oclc.org/ooxml/officeDocument/relationships/externalLinkPath" Target="file:///B:\&#49892;&#54665;&#50896;&#44032;.XLS" TargetMode="External"/></Relationships>
</file>

<file path=xl/externalLinks/_rels/externalLink483.xml.rels><?xml version="1.0" encoding="UTF-8" standalone="yes"?>
<Relationships xmlns="http://schemas.openxmlformats.org/package/2006/relationships"><Relationship Id="rId1" Type="http://purl.oclc.org/ooxml/officeDocument/relationships/externalLinkPath" Target="file:///\\&#54620;&#48120;&#50689;\C\PROJECT\&#51473;&#50521;&#44256;&#49549;&#46020;&#47196;\&#51089;&#50629;&#47928;&#49436;\2&#44277;&#44396;.xls" TargetMode="External"/></Relationships>
</file>

<file path=xl/externalLinks/_rels/externalLink484.xml.rels><?xml version="1.0" encoding="UTF-8" standalone="yes"?>
<Relationships xmlns="http://schemas.openxmlformats.org/package/2006/relationships"><Relationship Id="rId1" Type="http://purl.oclc.org/ooxml/officeDocument/relationships/externalLinkPath" Target="file:///J:\TEAM-5\My%20Documents\dacom\&#50896;&#51452;~&#51228;&#52380;\&#50896;&#51452;&#52572;&#51333;\&#53685;&#51068;&#51068;&#50948;1.xls" TargetMode="External"/></Relationships>
</file>

<file path=xl/externalLinks/_rels/externalLink485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9849;&#44508;\C\MSOffice\Excel\KYEOUSAN.xls" TargetMode="External"/></Relationships>
</file>

<file path=xl/externalLinks/_rels/externalLink486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456;&#50672;\C\EXCEL\&#54665;&#45817;&#50896;&#44032;.XLS" TargetMode="External"/></Relationships>
</file>

<file path=xl/externalLinks/_rels/externalLink487.xml.rels><?xml version="1.0" encoding="UTF-8" standalone="yes"?>
<Relationships xmlns="http://schemas.openxmlformats.org/package/2006/relationships"><Relationship Id="rId1" Type="http://purl.oclc.org/ooxml/officeDocument/relationships/externalLinkPath" Target="file:///E:\&#49688;&#46020;&#44428;&#47588;&#47549;&#51648;\BQ\&#46020;&#47196;&#44277;&#49324;\&#51068;&#49328;&#53748;&#44228;\Program%20Files\Microsoft%20Office\Office\XLDATA\&#50724;&#48393;&#47197;\&#53456;&#51652;1.xls" TargetMode="External"/></Relationships>
</file>

<file path=xl/externalLinks/_rels/externalLink488.xml.rels><?xml version="1.0" encoding="UTF-8" standalone="yes"?>
<Relationships xmlns="http://schemas.openxmlformats.org/package/2006/relationships"><Relationship Id="rId1" Type="http://purl.oclc.org/ooxml/officeDocument/relationships/externalLinkPath" Target="file:///\\&#54620;&#48120;&#50689;\DATA\My%20Documents\&#51077;&#52272;&#48143;&#49892;&#54665;PJ-&#51089;&#50629;&#51473;\&#49436;&#50872;&#54868;&#47141;4,5&#54840;&#44592;&#53448;&#51656;\&#49436;&#50872;&#54868;&#47141;(&#51204;&#44592;)&#45236;&#50669;&#49436;.xls" TargetMode="External"/></Relationships>
</file>

<file path=xl/externalLinks/_rels/externalLink489.xml.rels><?xml version="1.0" encoding="UTF-8" standalone="yes"?>
<Relationships xmlns="http://schemas.openxmlformats.org/package/2006/relationships"><Relationship Id="rId1" Type="http://purl.oclc.org/ooxml/officeDocument/relationships/externalLinkPath" Target="/Documents%20and%20Settings/Owner/My%20Documents/&#51060;&#51116;&#50864;/&#50629;&#47924;/&#9734;%201-1.&#54616;&#49688;&#49324;&#50629;&#52628;&#51652;/&#50672;&#44036;&#45800;&#44032;(2008)/&#51089;&#50629;&#51648;&#49884;&#50696;&#51221;/19&#52264;/&#49457;&#48513;&#44396;/11%20line/11-&#50896;&#54805;&#47592;&#5484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0896;&#51652;\d\My%20Documents\&#54217;&#52285;&#44036;&#51060;&#49345;&#49688;&#46020;\&#49345;&#49688;D100&#53664;&#44277;.XLS" TargetMode="External"/></Relationships>
</file>

<file path=xl/externalLinks/_rels/externalLink490.xml.rels><?xml version="1.0" encoding="UTF-8" standalone="yes"?>
<Relationships xmlns="http://schemas.openxmlformats.org/package/2006/relationships"><Relationship Id="rId1" Type="http://purl.oclc.org/ooxml/officeDocument/relationships/externalLinkPath" Target="/Documents%20and%20Settings/Owner/My%20Documents/&#51060;&#51116;&#50864;/&#50629;&#47924;/&#9734;%201-1.&#54616;&#49688;&#49324;&#50629;&#52628;&#51652;/&#50672;&#44036;&#45800;&#44032;(2008)/&#51089;&#50629;&#51648;&#49884;&#50696;&#51221;/19&#52264;/PIYAK/1999/&#49457;&#48513;&#44396;/&#51109;&#50948;&#49437;&#44288;/excel/&#47784;&#47000;90.xls" TargetMode="External"/></Relationships>
</file>

<file path=xl/externalLinks/_rels/externalLink491.xml.rels><?xml version="1.0" encoding="UTF-8" standalone="yes"?>
<Relationships xmlns="http://schemas.openxmlformats.org/package/2006/relationships"><Relationship Id="rId1" Type="http://purl.oclc.org/ooxml/officeDocument/relationships/externalLinkPath" Target="file:///A:\&#51312;&#50857;&#47532;\&#44592;&#49696;&#48512;\&#44204;&#51201;.xls" TargetMode="External"/></Relationships>
</file>

<file path=xl/externalLinks/_rels/externalLink492.xml.rels><?xml version="1.0" encoding="UTF-8" standalone="yes"?>
<Relationships xmlns="http://schemas.openxmlformats.org/package/2006/relationships"><Relationship Id="rId1" Type="http://purl.oclc.org/ooxml/officeDocument/relationships/externalLinkPath" Target="file:///\\&#51221;&#51068;&#50689;\1010\1010\&#51077;&#52272;\&#51077;&#52272;&#50756;&#47308;&#44277;&#49324;\&#54868;&#52380;&#50864;&#54924;\&#51228;2&#50668;&#47049;&#44368;\&#50641;&#49472;\&#49444;&#44228;.xls" TargetMode="External"/></Relationships>
</file>

<file path=xl/externalLinks/_rels/externalLink493.xml.rels><?xml version="1.0" encoding="UTF-8" standalone="yes"?>
<Relationships xmlns="http://schemas.openxmlformats.org/package/2006/relationships"><Relationship Id="rId1" Type="http://purl.oclc.org/ooxml/officeDocument/relationships/externalLinkPath" Target="file:///\\&#54665;&#51221;&#50689;&#49440;3\C\WINDOWS\&#48148;&#53461;%20&#54868;&#47732;\&#44608;&#47749;&#54872;\My%20Documents\&#44221;&#48513;.XLS" TargetMode="External"/></Relationships>
</file>

<file path=xl/externalLinks/_rels/externalLink494.xml.rels><?xml version="1.0" encoding="UTF-8" standalone="yes"?>
<Relationships xmlns="http://schemas.openxmlformats.org/package/2006/relationships"><Relationship Id="rId1" Type="http://purl.oclc.org/ooxml/officeDocument/relationships/externalLinkPath" Target="file:///E:\MRKEK\&#52384;&#46020;&#52397;(CLAY,&#53580;&#45768;&#49828;)\&#54252;&#51109;.XLS" TargetMode="External"/></Relationships>
</file>

<file path=xl/externalLinks/_rels/externalLink495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0672;&#44540;\2001&#44592;&#49696;&#48512;\WINDOWS\TEMP\UserTemp\XLSdata\BANPO\&#48152;&#54252;(&#45824;&#50864;&#49892;&#54665;).xls" TargetMode="External"/></Relationships>
</file>

<file path=xl/externalLinks/_rels/externalLink496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696;&#45208;\2006&#45380;%20&#49436;&#52488;&#46041;%20&#50672;&#44036;&#45800;&#44032;\&#49888;&#52285;&#51456;\cd&#51089;&#49457;\&#44277;&#49324;&#48708;&#52572;&#51333;\&#45909;&#52492;&#47732;&#52572;&#51333;(2001.5)\&#49688;&#47049;\&#50745;&#48317;&#44277;\CIVIL\EXCLE\DAT\&#44256;&#50577;&#44288;&#51116;.XLS" TargetMode="External"/></Relationships>
</file>

<file path=xl/externalLinks/_rels/externalLink497.xml.rels><?xml version="1.0" encoding="UTF-8" standalone="yes"?>
<Relationships xmlns="http://schemas.openxmlformats.org/package/2006/relationships"><Relationship Id="rId1" Type="http://purl.oclc.org/ooxml/officeDocument/relationships/externalLinkPath" Target="file:///A:\&#52628;&#44032;&#48516;&#49437;.XLS" TargetMode="External"/></Relationships>
</file>

<file path=xl/externalLinks/_rels/externalLink498.xml.rels><?xml version="1.0" encoding="UTF-8" standalone="yes"?>
<Relationships xmlns="http://schemas.openxmlformats.org/package/2006/relationships"><Relationship Id="rId1" Type="http://purl.oclc.org/ooxml/officeDocument/relationships/externalLinkPath" Target="/&#50629;&#47924;/&#48156;&#51452;&#44288;&#47144;/&#44228;&#50557;&#49900;&#49324;/&#48156;&#51452;&#44288;&#47144;/&#46021;&#49328;&#46041;200/&#49352;&#51089;&#50629;/project/&#44221;&#51032;&#49440;%20&#50857;&#49328;%20~&#47928;&#49328;/&#45236;&#50669;/&#52384;&#44144;/&#51076;&#49884;&#48176;&#51204;/&#51076;&#49884;&#48176;&#51204;&#45236;&#50669;.xls" TargetMode="External"/></Relationships>
</file>

<file path=xl/externalLinks/_rels/externalLink499.xml.rels><?xml version="1.0" encoding="UTF-8" standalone="yes"?>
<Relationships xmlns="http://schemas.openxmlformats.org/package/2006/relationships"><Relationship Id="rId1" Type="http://purl.oclc.org/ooxml/officeDocument/relationships/externalLinkPath" Target="file:///A:\HNCDOC\J-DORO\0619\&#45824;&#44396;&#50504;&#4604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C\My%20Documents\&#44396;&#48120;\&#51068;&#50948;\&#45800;&#44032;.xls" TargetMode="External"/></Relationships>
</file>

<file path=xl/externalLinks/_rels/externalLink500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4221;&#48124;\C\My%20Documents\&#44592;&#49696;&#48512;\&#44204;&#51201;.xls" TargetMode="External"/></Relationships>
</file>

<file path=xl/externalLinks/_rels/externalLink501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ARCH\&#49444;&#48708;.XLS" TargetMode="External"/></Relationships>
</file>

<file path=xl/externalLinks/_rels/externalLink502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NALMA\kko\Nalma.xls" TargetMode="External"/></Relationships>
</file>

<file path=xl/externalLinks/_rels/externalLink503.xml.rels><?xml version="1.0" encoding="UTF-8" standalone="yes"?>
<Relationships xmlns="http://schemas.openxmlformats.org/package/2006/relationships"><Relationship Id="rId1" Type="http://purl.oclc.org/ooxml/officeDocument/relationships/externalLinkPath" Target="file:///A:\&#49884;&#49444;&#47932;\&#49444;&#44228;&#48320;&#44221;.xls" TargetMode="External"/></Relationships>
</file>

<file path=xl/externalLinks/_rels/externalLink504.xml.rels><?xml version="1.0" encoding="UTF-8" standalone="yes"?>
<Relationships xmlns="http://schemas.openxmlformats.org/package/2006/relationships"><Relationship Id="rId1" Type="http://purl.oclc.org/ooxml/officeDocument/relationships/externalLinkPath" Target="file:///A:\JBH.DAT\SHEET\ETC\&#44592;&#53440;\BONG-X.XLS" TargetMode="External"/></Relationships>
</file>

<file path=xl/externalLinks/_rels/externalLink505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4221;&#50857;\97BUDGET\&#52509;&#44288;&#47532;&#48708;.XLS" TargetMode="External"/></Relationships>
</file>

<file path=xl/externalLinks/_rels/externalLink506.xml.rels><?xml version="1.0" encoding="UTF-8" standalone="yes"?>
<Relationships xmlns="http://schemas.openxmlformats.org/package/2006/relationships"><Relationship Id="rId1" Type="http://purl.oclc.org/ooxml/officeDocument/relationships/externalLinkPath" Target="file:///\\La\e\&#52572;&#55148;&#50689;\project\&#50976;&#47548;\&#50577;&#52380;&#44396;\sample\&#46749;&#49452;&#51312;&#44221;&#49885;&#51116;.xls" TargetMode="External"/></Relationships>
</file>

<file path=xl/externalLinks/_rels/externalLink507.xml.rels><?xml version="1.0" encoding="UTF-8" standalone="yes"?>
<Relationships xmlns="http://schemas.openxmlformats.org/package/2006/relationships"><Relationship Id="rId1" Type="http://purl.oclc.org/ooxml/officeDocument/relationships/externalLinkPath" Target="/&#50629;&#47924;/&#48156;&#51452;&#44288;&#47144;/&#44228;&#50557;&#49900;&#49324;/&#48156;&#51452;&#44288;&#47144;/&#46021;&#49328;&#46041;200/&#49352;&#51089;&#50629;/My%20Documentsm/97/97&#49444;&#44228;/&#51312;&#52264;&#51109;&#50808;/&#51204;&#47141;&#49444;&#44228;.XLS" TargetMode="External"/></Relationships>
</file>

<file path=xl/externalLinks/_rels/externalLink508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LJK-LAST\TOWER\&#44592;&#45392;&#53457;.XLS" TargetMode="External"/></Relationships>
</file>

<file path=xl/externalLinks/_rels/externalLink509.xml.rels><?xml version="1.0" encoding="UTF-8" standalone="yes"?>
<Relationships xmlns="http://schemas.openxmlformats.org/package/2006/relationships"><Relationship Id="rId1" Type="http://purl.oclc.org/ooxml/officeDocument/relationships/externalLinkPath" Target="file:///\\Lee\down\project\&#48120;&#46020;&#54532;&#46972;&#51088;\&#44256;&#52384;&#51221;&#5122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purl.oclc.org/ooxml/officeDocument/relationships/externalLinkPath" Target="file:///\\Sjw\2009&#45380;&#46020;\My%20Documents\&#48372;&#50500;\&#44277;&#53685;&#51088;&#47308;.xls" TargetMode="External"/></Relationships>
</file>

<file path=xl/externalLinks/_rels/externalLink510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LJK-LAST\4CHA.XLS" TargetMode="External"/></Relationships>
</file>

<file path=xl/externalLinks/_rels/externalLink511.xml.rels><?xml version="1.0" encoding="UTF-8" standalone="yes"?>
<Relationships xmlns="http://schemas.openxmlformats.org/package/2006/relationships"><Relationship Id="rId1" Type="http://purl.oclc.org/ooxml/officeDocument/relationships/externalLinkPath" Target="file:///\\Lee\down\WINDOWS\TEMP\&#51064;&#49324;&#47749;&#47161;(&#51204;&#44592;&#49444;&#48708;).xls" TargetMode="External"/></Relationships>
</file>

<file path=xl/externalLinks/_rels/externalLink512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WINDOWS\Temporary%20Internet%20Files\Content.IE5\ALPITIWR\&#46020;&#49569;&#49688;&#49884;&#49444;\&#53804;&#52272;\Valve.xls" TargetMode="External"/></Relationships>
</file>

<file path=xl/externalLinks/_rels/externalLink513.xml.rels><?xml version="1.0" encoding="UTF-8" standalone="yes"?>
<Relationships xmlns="http://schemas.openxmlformats.org/package/2006/relationships"><Relationship Id="rId1" Type="http://purl.oclc.org/ooxml/officeDocument/relationships/externalLinkPath" Target="file:///\\Adslsvr\work\04&#51312;&#44221;21\&#44288;&#50501;&#44396;&#52397;\&#45225;&#54408;\&#45236;&#50669;&#49436;\&#53664;&#44277;&#51088;&#51116;&#51665;&#44228;&#54364;.xls" TargetMode="External"/></Relationships>
</file>

<file path=xl/externalLinks/_rels/externalLink514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My%20Documents\&#50641;&#49472;DATA\&#54788;&#45824;&#50644;\&#51473;&#50521;\&#51473;&#50521;&#45236;&#50669;.XLS" TargetMode="External"/></Relationships>
</file>

<file path=xl/externalLinks/_rels/externalLink515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652;&#45224;\2001\PIYAK\1999\&#49457;&#48513;&#44396;\&#51109;&#50948;&#49437;&#44288;2\&#49688;&#47049;\&#51109;&#50948;&#46041;1\&#49688;&#47049;\1\&#53664;&#44277;\excel\sorce.xls" TargetMode="External"/></Relationships>
</file>

<file path=xl/externalLinks/_rels/externalLink516.xml.rels><?xml version="1.0" encoding="UTF-8" standalone="yes"?>
<Relationships xmlns="http://schemas.openxmlformats.org/package/2006/relationships"><Relationship Id="rId1" Type="http://purl.oclc.org/ooxml/officeDocument/relationships/externalLinkPath" Target="file:///\\&#49324;&#47924;&#49892;2\C\hidco30\4413\DATA\XLS\DONGA3.XLS" TargetMode="External"/></Relationships>
</file>

<file path=xl/externalLinks/_rels/externalLink517.xml.rels><?xml version="1.0" encoding="UTF-8" standalone="yes"?>
<Relationships xmlns="http://schemas.openxmlformats.org/package/2006/relationships"><Relationship Id="rId1" Type="http://purl.oclc.org/ooxml/officeDocument/relationships/externalLinkPath" Target="/&#50629;&#47924;/&#48156;&#51452;&#44288;&#47144;/&#44228;&#50557;&#49900;&#49324;/&#48156;&#51452;&#44288;&#47144;/&#46021;&#49328;&#46041;200/&#49352;&#51089;&#50629;/&#51204;&#47141;/&#44608;&#49457;&#46973;2001.11.11/&#49324;&#50629;&#44288;&#47144;/2-&#49444;&#44228;&#44288;&#47144;/2001&#45380;&#46020;%20&#49444;&#44228;/&#44277;&#53685;&#45800;&#44032;&#54408;&#47785;.xls" TargetMode="External"/></Relationships>
</file>

<file path=xl/externalLinks/_rels/externalLink518.xml.rels><?xml version="1.0" encoding="UTF-8" standalone="yes"?>
<Relationships xmlns="http://schemas.openxmlformats.org/package/2006/relationships"><Relationship Id="rId1" Type="http://purl.oclc.org/ooxml/officeDocument/relationships/externalLinkPath" Target="file:///H:\My%20Documents\&#44608;&#54252;&#46020;&#47196;\&#44608;&#54252;&#53804;&#52272;.xls" TargetMode="External"/></Relationships>
</file>

<file path=xl/externalLinks/_rels/externalLink519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221;&#51456;\JOB\My%20Documents\EXCEL\JUNGANG\&#50577;&#46041;&#50669;&#49324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4540;&#49688;\MYDOCUMENTS\&#44204;&#51201;&#49436;\&#44204;&#51201;&#49436;(&#50641;&#49472;)\&#54532;&#47196;&#51229;&#53944;\&#54788;&#51228;&#51089;&#50629;&#49892;\&#46020;&#54868;,&#44221;&#54868;,&#44148;&#54868;\&#49457;&#45224;&#51008;&#54665;1&#44032;&#50517;&#51109;.xls" TargetMode="External"/></Relationships>
</file>

<file path=xl/externalLinks/_rels/externalLink520.xml.rels><?xml version="1.0" encoding="UTF-8" standalone="yes"?>
<Relationships xmlns="http://schemas.openxmlformats.org/package/2006/relationships"><Relationship Id="rId1" Type="http://purl.oclc.org/ooxml/officeDocument/relationships/externalLinkPath" Target="file:///\\&#51076;&#49849;&#45909;\AWORK\AWORK\Old_d\&#50641;&#49472;\KYONGNAM\ULSAN\BIG\&#48372;&#50756;&#44277;&#49324;\&#51077;&#52272;1.xls" TargetMode="External"/></Relationships>
</file>

<file path=xl/externalLinks/_rels/externalLink521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116;&#47564;\&#44608;&#51116;&#47564;\My%20Documents\97&#52265;&#44277;\&#50976;&#51648;&#49345;&#48152;.XLS" TargetMode="External"/></Relationships>
</file>

<file path=xl/externalLinks/_rels/externalLink522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4480;&#49457;\C\work\&#50641;&#49472;&#47928;&#49436;_&#51076;&#49884;\&#45236;%20&#47928;&#49436;\My%20Documents\&#48177;&#51648;&#50672;\&#44204;&#51201;\&#46160;&#49328;&#44148;&#49444;\ryu\&#54028;&#51060;&#45240;&#49828;&#47532;&#47784;&#45944;&#47553;\08.&#49892;&#54665;&#50696;&#49328;&#44288;&#47532;\c.&#49892;&#54665;&#50696;&#49328;\esti2000\2000\&#49884;&#54868;&#44400;&#45824;&#52404;\&#45236;&#50669;&#49436;(&#51649;&#50689;&#48708;).xls" TargetMode="External"/></Relationships>
</file>

<file path=xl/externalLinks/_rels/externalLink523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WINDOWS/&#48148;&#53461;%20&#54868;&#47732;/&#50669;&#49324;&#49328;&#52636;/&#47588;&#44257;&#50669;&#49324;.XLS" TargetMode="External"/></Relationships>
</file>

<file path=xl/externalLinks/_rels/externalLink524.xml.rels><?xml version="1.0" encoding="UTF-8" standalone="yes"?>
<Relationships xmlns="http://schemas.openxmlformats.org/package/2006/relationships"><Relationship Id="rId1" Type="http://purl.oclc.org/ooxml/officeDocument/relationships/externalLinkPath" Target="file:///B:\&#50500;&#49328;503.XLS" TargetMode="External"/></Relationships>
</file>

<file path=xl/externalLinks/_rels/externalLink525.xml.rels><?xml version="1.0" encoding="UTF-8" standalone="yes"?>
<Relationships xmlns="http://schemas.openxmlformats.org/package/2006/relationships"><Relationship Id="rId1" Type="http://purl.oclc.org/ooxml/officeDocument/relationships/externalLinkPath" Target="file:///\\&#51221;&#51068;&#50689;\1010\1010\&#51077;&#52272;\&#51077;&#52272;&#50756;&#47308;&#44277;&#49324;\&#54868;&#52380;&#50864;&#54924;\&#45236;&#50669;&#49436;(&#52572;&#51333;).xls" TargetMode="External"/></Relationships>
</file>

<file path=xl/externalLinks/_rels/externalLink526.xml.rels><?xml version="1.0" encoding="UTF-8" standalone="yes"?>
<Relationships xmlns="http://schemas.openxmlformats.org/package/2006/relationships"><Relationship Id="rId1" Type="http://purl.oclc.org/ooxml/officeDocument/relationships/externalLinkPath" Target="file:///\\&#54620;&#48120;&#50689;\C\PROJECT\&#51473;&#50521;&#44256;&#49549;&#46020;&#47196;\&#51089;&#50629;&#47928;&#49436;\&#50696;&#49328;&#49436;1.xls" TargetMode="External"/></Relationships>
</file>

<file path=xl/externalLinks/_rels/externalLink527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49345;&#44508;\C\USER\CC\Y-Y\IP1.XLS" TargetMode="External"/></Relationships>
</file>

<file path=xl/externalLinks/_rels/externalLink528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LJK-SI\&#51652;&#51077;&#46020;&#47196;.XLS" TargetMode="External"/></Relationships>
</file>

<file path=xl/externalLinks/_rels/externalLink529.xml.rels><?xml version="1.0" encoding="UTF-8" standalone="yes"?>
<Relationships xmlns="http://schemas.openxmlformats.org/package/2006/relationships"><Relationship Id="rId1" Type="http://purl.oclc.org/ooxml/officeDocument/relationships/externalLinkPath" Target="file:///K:\eb1\&#54540;&#47004;&#53944;&#44204;&#51201;\02-Proposal\2001\Za0438-KOR-&#45224;&#54644;&#54868;&#54617;%20%234&#55148;&#51656;&#49328;\02%20BILL%20OF%20MATERIAL\07%20INST\NCC-&#51068;&#50948;&#44228;&#5110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purl.oclc.org/ooxml/officeDocument/relationships/externalLinkPath" Target="file:///H:\Documents%20and%20Settings\sec\&#48148;&#53461;%20&#54868;&#47732;\down_load\2003&#48372;&#51068;&#47084;.xls" TargetMode="External"/></Relationships>
</file>

<file path=xl/externalLinks/_rels/externalLink530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2268;&#55148;\&#44053;&#45224;\My%20Documents\PCH\PROJECT\&#44053;&#45224;\&#45236;&#50669;&#49436;\&#45236;&#50669;&#49436;\&#51068;&#50896;&#45236;&#50669;&#49436;(2&#50900;23&#51068;%2010&#49884;40&#48516;).XLS" TargetMode="External"/></Relationships>
</file>

<file path=xl/externalLinks/_rels/externalLink531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OLED&#45236;&#50669;&#49436;-&#51204;&#44592;&#44228;&#51109;.xls" TargetMode="External"/></Relationships>
</file>

<file path=xl/externalLinks/_rels/externalLink532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3468;&#44508;\C\&#51204;&#44592;&#45236;&#50669;&#49436;\2000&#45380;\&#49457;&#49688;&#50808;3&#44397;\&#51204;&#44592;&#45236;&#50669;&#49436;\(&#50577;&#49885;)&#45236;&#50669;&#49436;,%20&#46041;&#50896;&#51064;&#47141;,%20&#51088;&#51116;&#45800;&#44032;.XLS" TargetMode="External"/></Relationships>
</file>

<file path=xl/externalLinks/_rels/externalLink533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NEWJONG\KSY1\yuldan.xls" TargetMode="External"/></Relationships>
</file>

<file path=xl/externalLinks/_rels/externalLink534.xml.rels><?xml version="1.0" encoding="UTF-8" standalone="yes"?>
<Relationships xmlns="http://schemas.openxmlformats.org/package/2006/relationships"><Relationship Id="rId1" Type="http://purl.oclc.org/ooxml/officeDocument/relationships/externalLinkPath" Target="/&#50629;&#47924;/&#48156;&#51452;&#44288;&#47144;/&#44228;&#50557;&#49900;&#49324;/&#48156;&#51452;&#44288;&#47144;/&#46021;&#49328;&#46041;200/&#49352;&#51089;&#50629;/@yyk/reference/&#51204;&#46972;&#49440;/&#45236;&#50669;&#49436;/&#49888;&#49444;/01_&#45800;&#44032;&#49328;&#52636;&#49436;(&#51061;&#49328;~&#49692;&#52380;)_work(&#50696;&#44032;&#50857;).xls" TargetMode="External"/></Relationships>
</file>

<file path=xl/externalLinks/_rels/externalLink535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&#48149;&#51333;&#50896;/&#50857;&#49328;&#51068;&#49345;&#44160;&#49688;&#44256;%20(&#52509;&#52404;)/&#50857;&#49328;&#51068;&#49345;/&#45236;&#50669;&#49436;.xls" TargetMode="External"/></Relationships>
</file>

<file path=xl/externalLinks/_rels/externalLink536.xml.rels><?xml version="1.0" encoding="UTF-8" standalone="yes"?>
<Relationships xmlns="http://schemas.openxmlformats.org/package/2006/relationships"><Relationship Id="rId1" Type="http://purl.oclc.org/ooxml/officeDocument/relationships/externalLinkPath" Target="file:///\\&#50724;&#54868;&#49437;\&#44277;&#51676;&#48169;\NETWORK\TOTAL.xls" TargetMode="External"/></Relationships>
</file>

<file path=xl/externalLinks/_rels/externalLink537.xml.rels><?xml version="1.0" encoding="UTF-8" standalone="yes"?>
<Relationships xmlns="http://schemas.openxmlformats.org/package/2006/relationships"><Relationship Id="rId1" Type="http://purl.oclc.org/ooxml/officeDocument/relationships/externalLinkPath" Target="file:///Z:\&#49436;&#54788;&#45909;\&#54840;&#49885;\&#51088;&#47308;\&#50672;&#44036;&#45800;&#44032;&#49444;&#44228;&#49436;(2003)\&#49444;&#44228;&#49436;(2003&#50672;&#44036;&#45800;&#44032;).xls" TargetMode="External"/></Relationships>
</file>

<file path=xl/externalLinks/_rels/externalLink538.xml.rels><?xml version="1.0" encoding="UTF-8" standalone="yes"?>
<Relationships xmlns="http://schemas.openxmlformats.org/package/2006/relationships"><Relationship Id="rId1" Type="http://purl.oclc.org/ooxml/officeDocument/relationships/externalLinkPath" Target="file:///\\&#54889;&#54805;&#44540;\MY%20DOCUMENTS\UNIWIN98\DOWN\&#45817;&#51652;&#54868;&#47141;1.2&#51204;&#49440;&#44288;&#51217;&#51648;4&#52264;&#44277;&#49324;&#45236;&#50669;&#49436;(&#44049;).xls" TargetMode="External"/></Relationships>
</file>

<file path=xl/externalLinks/_rels/externalLink539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4221;&#48124;\C\My%20Documents\&#51076;&#49884;&#46041;&#47141;&#44277;&#49324;\&#51064;&#51077;&#44277;&#4932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purl.oclc.org/ooxml/officeDocument/relationships/externalLinkPath" Target="file:///\\Sjw\2009&#45380;&#46020;\Documents%20and%20Settings\owner\My%20Documents\2002\&#51221;&#48708;&#51221;&#49328;\&#48512;&#49549;&#48152;&#45225;&#54788;&#54889;(&#50976;&#45768;&#47784;).xls" TargetMode="External"/></Relationships>
</file>

<file path=xl/externalLinks/_rels/externalLink540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1.%20project/02.%20&#52397;&#44228;&#52380;&#48373;&#50896;/&#52572;&#51333;&#51089;&#50629;/etc/10&#50900;21&#51068;(2&#44277;&#44396;&#46020;&#47732;&#48143;&#45236;&#50669;&#49436;)/&#53456;&#51652;&#45840;(&#49688;&#51221;).xls" TargetMode="External"/></Relationships>
</file>

<file path=xl/externalLinks/_rels/externalLink541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98\98&#49444;&#44228;\&#46020;&#45812;&#44396;&#45236;&#44256;&#48176;&#49440;&#47196;&#51060;&#49444;&#44277;&#49324;\&#46020;&#45812;&#44396;&#45236;.xls" TargetMode="External"/></Relationships>
</file>

<file path=xl/externalLinks/_rels/externalLink542.xml.rels><?xml version="1.0" encoding="UTF-8" standalone="yes"?>
<Relationships xmlns="http://schemas.openxmlformats.org/package/2006/relationships"><Relationship Id="rId1" Type="http://purl.oclc.org/ooxml/officeDocument/relationships/externalLinkPath" Target="file:///A:\My%20Documents\97\97&#49444;&#44228;\&#44033;&#54620;&#53552;&#45328;\&#48393;&#50577;&#44256;&#48176;\&#44060;&#47749;2.XLS" TargetMode="External"/></Relationships>
</file>

<file path=xl/externalLinks/_rels/externalLink543.xml.rels><?xml version="1.0" encoding="UTF-8" standalone="yes"?>
<Relationships xmlns="http://schemas.openxmlformats.org/package/2006/relationships"><Relationship Id="rId1" Type="http://purl.oclc.org/ooxml/officeDocument/relationships/externalLinkPath" Target="file:///\\&#45432;&#53944;&#48513;\project\&#50976;&#49688;&#51648;\Q-NEW\IGI-SU.XLS" TargetMode="External"/></Relationships>
</file>

<file path=xl/externalLinks/_rels/externalLink544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jhk\'99&#49444;&#44228;\'99&#49892;&#49884;&#49444;&#44228;\&#52712;&#49688;&#53457;\&#50689;&#47560;\&#50984;&#52492;&#45800;&#44032;.xls" TargetMode="External"/></Relationships>
</file>

<file path=xl/externalLinks/_rels/externalLink545.xml.rels><?xml version="1.0" encoding="UTF-8" standalone="yes"?>
<Relationships xmlns="http://schemas.openxmlformats.org/package/2006/relationships"><Relationship Id="rId1" Type="http://purl.oclc.org/ooxml/officeDocument/relationships/externalLinkPath" Target="file:///E:\&#49436;&#45224;&#54788;\&#49444;&#44228;&#49436;\&#12610;\&#48512;&#50504;816\&#49688;&#47049;&#49436;\&#54252;&#51109;.XLS" TargetMode="External"/></Relationships>
</file>

<file path=xl/externalLinks/_rels/externalLink546.xml.rels><?xml version="1.0" encoding="UTF-8" standalone="yes"?>
<Relationships xmlns="http://schemas.openxmlformats.org/package/2006/relationships"><Relationship Id="rId1" Type="http://purl.oclc.org/ooxml/officeDocument/relationships/externalLinkPath" Target="file:///F:\My%20Documents\2003\&#44396;&#47196;&#44396;\&#51452;&#48124;&#52280;&#50668;&#54805;\&#45236;&#50669;&#48143;&#49328;&#52636;&#49436;\&#52572;&#51333;&#49444;&#44228;&#45236;&#50669;&#49436;.xls" TargetMode="External"/></Relationships>
</file>

<file path=xl/externalLinks/_rels/externalLink547.xml.rels><?xml version="1.0" encoding="UTF-8" standalone="yes"?>
<Relationships xmlns="http://schemas.openxmlformats.org/package/2006/relationships"><Relationship Id="rId1" Type="http://purl.oclc.org/ooxml/officeDocument/relationships/externalLinkPath" Target="http://mail.seoul.go.kr/&#51456;&#44592;/&#47785;&#46041;&#44368;/&#52572;&#51333;&#49457;&#44284;&#54408;/hwp/4.%20&#51204;&#44592;&#50696;&#49328;&#49436;/1.%20project/02.%20&#52397;&#44228;&#52380;&#48373;&#50896;/&#52572;&#51333;&#51089;&#50629;/etc/10&#50900;21&#51068;(2&#44277;&#44396;&#46020;&#47732;&#48143;&#45236;&#50669;&#49436;)/R-&#54633;&#51221;&#47196;/&#44228;&#49328;&#49436;/&#44228;&#49328;&#49436;4.xls" TargetMode="External"/></Relationships>
</file>

<file path=xl/externalLinks/_rels/externalLink548.xml.rels><?xml version="1.0" encoding="UTF-8" standalone="yes"?>
<Relationships xmlns="http://schemas.openxmlformats.org/package/2006/relationships"><Relationship Id="rId1" Type="http://purl.oclc.org/ooxml/officeDocument/relationships/externalLinkPath" Target="file:///\\&#49888;&#49849;&#48276;\MY%20DOCUMENTS\AWORK\Old_d\&#50641;&#49472;\KYONGNAM\ULSAN\BIG\&#49444;&#44228;&#51077;&#52272;&#46020;&#44553;\&#46020;&#44553;(&#51228;&#52636;)\&#45800;&#44032;&#49328;&#52636;(00d).XLS" TargetMode="External"/></Relationships>
</file>

<file path=xl/externalLinks/_rels/externalLink549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116;&#47564;\&#44608;&#51116;&#47564;\&#51204;&#52384;\&#44277;&#49324;&#52265;&#44277;\&#44277;&#49324;&#52265;&#44277;\&#49933;&#50857;&#51204;&#52384;&#48320;&#51204;&#49548;&#50808;%209&#44060;&#49548;%20&#48320;&#51204;&#49444;&#48708;%20&#48372;&#49688;&#44277;&#4932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purl.oclc.org/ooxml/officeDocument/relationships/externalLinkPath" Target="file:///\\&#52572;&#44221;&#54868;\1&#50500;&#47924;&#45208;&#44277;&#50976;\aajob\&#49468;&#53568;&#49884;&#54000;&#44060;&#48156;&#49324;&#50629;(&#51204;&#44592;&#48143;&#44592;&#44228;)\&#49688;&#47049;&#49328;&#52636;&#49436;\&#44032;&#47196;&#46321;&#48143;&#44277;&#50896;\&#49328;&#52636;&#44540;&#44144;&#53685;&#54633;.xls" TargetMode="External"/></Relationships>
</file>

<file path=xl/externalLinks/_rels/externalLink550.xml.rels><?xml version="1.0" encoding="UTF-8" standalone="yes"?>
<Relationships xmlns="http://schemas.openxmlformats.org/package/2006/relationships"><Relationship Id="rId1" Type="http://purl.oclc.org/ooxml/officeDocument/relationships/externalLinkPath" Target="file:///\\Yurim09\D\LJK-LAST\BANG-A\&#48169;&#50500;&#47672;&#47532;.XLS" TargetMode="External"/></Relationships>
</file>

<file path=xl/externalLinks/_rels/externalLink551.xml.rels><?xml version="1.0" encoding="UTF-8" standalone="yes"?>
<Relationships xmlns="http://schemas.openxmlformats.org/package/2006/relationships"><Relationship Id="rId1" Type="http://purl.oclc.org/ooxml/officeDocument/relationships/externalLinkPath" Target="file:///\\&#48124;&#49692;&#44592;\&#44277;&#50976;\&#51088;&#44032;&#50857;LNG\TRY-SIZE.xls" TargetMode="External"/></Relationships>
</file>

<file path=xl/externalLinks/_rels/externalLink552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0696;&#45208;\2006&#45380;%20&#49436;&#52488;&#46041;%20&#50672;&#44036;&#45800;&#44032;\&#44608;&#51116;&#44305;\&#50641;&#49472;&#51221;&#48372;\&#50577;&#51221;&#50668;&#44256;\&#49688;&#47049;&#49328;&#52636;&#49436;.xls" TargetMode="External"/></Relationships>
</file>

<file path=xl/externalLinks/_rels/externalLink553.xml.rels><?xml version="1.0" encoding="UTF-8" standalone="yes"?>
<Relationships xmlns="http://schemas.openxmlformats.org/package/2006/relationships"><Relationship Id="rId1" Type="http://purl.oclc.org/ooxml/officeDocument/relationships/externalLinkPath" Target="file:///A:\&#49324;&#50629;2000excell\E&#44397;&#51648;&#46020;\&#47928;&#44305;&#52397;&#52380;\2000year\&#52397;&#52380;&#44396;&#44036;\&#51648;&#52492;&#45909;&#54217;\2000&#51648;&#52492;-&#45909;&#54217;&#48156;&#51452;.xls" TargetMode="External"/></Relationships>
</file>

<file path=xl/externalLinks/_rels/externalLink554.xml.rels><?xml version="1.0" encoding="UTF-8" standalone="yes"?>
<Relationships xmlns="http://schemas.openxmlformats.org/package/2006/relationships"><Relationship Id="rId1" Type="http://purl.oclc.org/ooxml/officeDocument/relationships/externalLinkPath" Target="file:///\\&#51060;&#51333;&#50864;\C\&#51077;&#52272;&#45236;&#50669;\00\&#47924;&#47497;~&#49324;&#48513;\&#44204;&#51201;(&#48372;&#44053;&#53664;).xls" TargetMode="External"/></Relationships>
</file>

<file path=xl/externalLinks/_rels/externalLink555.xml.rels><?xml version="1.0" encoding="UTF-8" standalone="yes"?>
<Relationships xmlns="http://schemas.openxmlformats.org/package/2006/relationships"><Relationship Id="rId1" Type="http://purl.oclc.org/ooxml/officeDocument/relationships/externalLinkPath" Target="file:///\\&#51204;&#51116;&#47564;\&#47196;&#52972;%20&#46356;&#49828;&#53356;%20(e)\project\&#44053;&#44397;(&#44396;)\&#44396;&#51312;&#47932;~1.XLS" TargetMode="External"/></Relationships>
</file>

<file path=xl/externalLinks/_rels/externalLink556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008;&#55148;\&#54021;&#51060;&#47576;\BUDGET\HIGHWAY\KYUNGIN2\THIRD.XLS" TargetMode="External"/></Relationships>
</file>

<file path=xl/externalLinks/_rels/externalLink557.xml.rels><?xml version="1.0" encoding="UTF-8" standalone="yes"?>
<Relationships xmlns="http://schemas.openxmlformats.org/package/2006/relationships"><Relationship Id="rId1" Type="http://purl.oclc.org/ooxml/officeDocument/relationships/externalLinkPath" Target="file:///\\&#51204;&#51116;&#47564;\&#47196;&#52972;%20&#46356;&#49828;&#53356;%20(e)\zr97\water\97rc.xls" TargetMode="External"/></Relationships>
</file>

<file path=xl/externalLinks/_rels/externalLink558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652;&#45224;\2001\PIYAK\1999\&#49457;&#48513;&#44396;\&#51109;&#50948;&#49437;&#44288;2\&#49688;&#47049;\&#51109;&#50948;&#46041;1\&#49688;&#47049;\1\&#53664;&#44277;\excel\1&#50896;&#54805;&#47592;&#54848;.xls" TargetMode="External"/></Relationships>
</file>

<file path=xl/externalLinks/_rels/externalLink559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WINDOWS\Temporary%20Internet%20Files\Content.IE5\ALPITIWR\WINDOWS\&#48148;&#53461;%20&#54868;&#47732;\PROGRAM%20FILES\MICROSOFT%20OFFICE\OFFICE\COMMONMO.XLA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purl.oclc.org/ooxml/officeDocument/relationships/externalLinkPath" Target="file:///\\&#52572;&#49457;&#48124;\&#52572;&#49457;&#48124;\Documents%20and%20Settings\boosun\My%20Documents\Book1.xls" TargetMode="External"/></Relationships>
</file>

<file path=xl/externalLinks/_rels/externalLink560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116;&#47564;\&#44608;&#51116;&#47564;\My%20Documents\97&#52265;&#44277;\&#51221;&#50516;&#49436;&#49885;.XLS" TargetMode="External"/></Relationships>
</file>

<file path=xl/externalLinks/_rels/externalLink561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221;&#51456;\JOB\WINDOWS\&#48148;&#53461;%20&#54868;&#47732;\&#46041;&#50500;-1&#52264;\&#52280;&#44256;-&#51060;&#47928;\LMEBM005.XLS" TargetMode="External"/></Relationships>
</file>

<file path=xl/externalLinks/_rels/externalLink562.xml.rels><?xml version="1.0" encoding="UTF-8" standalone="yes"?>
<Relationships xmlns="http://schemas.openxmlformats.org/package/2006/relationships"><Relationship Id="rId1" Type="http://purl.oclc.org/ooxml/officeDocument/relationships/externalLinkPath" Target="file:///\\&#50577;&#49345;&#44508;\D\&#44221;&#44228;&#49437;.&#46321;&#46321;.xls" TargetMode="External"/></Relationships>
</file>

<file path=xl/externalLinks/_rels/externalLink563.xml.rels><?xml version="1.0" encoding="UTF-8" standalone="yes"?>
<Relationships xmlns="http://schemas.openxmlformats.org/package/2006/relationships"><Relationship Id="rId1" Type="http://purl.oclc.org/ooxml/officeDocument/relationships/externalLinkPath" Target="file:///\\USER-10\&#48176;&#54788;&#50865;\My%20Documents\&#44608;&#51032;&#49688;&#49345;&#47924;\&#54632;&#50504;&#50629;&#52404;(2&#44277;&#44396;).xls" TargetMode="External"/></Relationships>
</file>

<file path=xl/externalLinks/_rels/externalLink564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221;&#50676;\C\&#44204;&#51201;&#49436;\&#44592;&#53440;\&#49888;&#44277;&#54637;&#50668;&#44061;&#53552;&#48120;&#45328;.xls" TargetMode="External"/></Relationships>
</file>

<file path=xl/externalLinks/_rels/externalLink565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52384;&#50864;\E\&#45800;&#44032;&#49328;&#52636;\2000&#50857;&#50669;.xls" TargetMode="External"/></Relationships>
</file>

<file path=xl/externalLinks/_rels/externalLink566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1652;&#45224;\2001\PIYAK\1999\&#49457;&#48513;&#44396;\&#51109;&#50948;&#49437;&#44288;2\&#49688;&#47049;\&#51109;&#50948;&#46041;1\&#49688;&#47049;\1\&#53664;&#44277;\excel\AA-21.XLS" TargetMode="External"/></Relationships>
</file>

<file path=xl/externalLinks/_rels/externalLink567.xml.rels><?xml version="1.0" encoding="UTF-8" standalone="yes"?>
<Relationships xmlns="http://schemas.openxmlformats.org/package/2006/relationships"><Relationship Id="rId1" Type="http://purl.oclc.org/ooxml/officeDocument/relationships/externalLinkPath" Target="file:///\\52753\B&#49892;&#54665;\PROJECT\KANG\HWP\OK\HWP\DF98513\PROJECT\LOAD\BONGSAN\BONG\HWP\OUT\YES.XLS" TargetMode="External"/></Relationships>
</file>

<file path=xl/externalLinks/_rels/externalLink568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4480;&#49457;\C\work\&#50641;&#49472;&#47928;&#49436;_&#51076;&#49884;\1&#44288;&#44277;&#49436;\&#51032;&#51221;&#48512;&#44277;&#47924;&#50896;&#50500;&#54028;&#53944;\&#45209;&#52272;&#52628;&#51221;&#54364;.xls" TargetMode="External"/></Relationships>
</file>

<file path=xl/externalLinks/_rels/externalLink569.xml.rels><?xml version="1.0" encoding="UTF-8" standalone="yes"?>
<Relationships xmlns="http://schemas.openxmlformats.org/package/2006/relationships"><Relationship Id="rId1" Type="http://purl.oclc.org/ooxml/officeDocument/relationships/externalLinkPath" Target="file:///\\&#50980;&#51060;&#44512;\E\&#49444;&#44228;&#51088;&#47308;\IBS\&#52649;&#52397;&#45224;&#46020;&#54217;&#49373;&#44368;&#50977;&#50896;\&#47924;&#45824;&#51109;&#52824;-&#51473;&#50521;\1766\1790\179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1.&#51089;&#50629;(&#44053;&#44592;&#45224;)\01.&#50896;&#44032;&#44228;&#49328;\18.&#53552;&#45328;&#51228;&#53944;&#54060;%20&#48143;%20&#44228;&#52769;&#44592;(&#54620;&#44397;&#46020;&#47196;&#44277;&#49324;)\WINDOWS\Application%20Data\Microsoft\Templates\2000&#44221;&#51452;EXPO\7&#50900;file\&#46020;&#47196;&#44277;&#49324;\&#49436;&#50872;&#49884;CCTV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purl.oclc.org/ooxml/officeDocument/relationships/externalLinkPath" Target="file:///\\Sjw\2009&#45380;&#46020;\&#50896;&#44032;&#44228;&#49328;\&#49888;&#51068;&#49464;&#51221;\01.&#51089;&#50629;\&#51008;&#54217;&#45684;&#53440;&#50868;%20&#54872;&#44221;&#54540;&#47004;&#53944;%20&#49464;&#51221;&#51089;&#50629;_ver3.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purl.oclc.org/ooxml/officeDocument/relationships/externalLinkPath" Target="http://www45.daum.net/Mail-bin/PARK1/&#51312;&#45804;&#50896;&#44032;/&#50504;&#50577;&#49884;&#52397;/work-for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purl.oclc.org/ooxml/officeDocument/relationships/externalLinkPath" Target="file:///\\&#44060;&#44396;&#47532;\work\ACAD\&#44368;&#50977;&#52397;\&#49884;&#44368;&#50977;&#52397;\&#45224;&#44305;&#44368;\&#45796;&#47785;&#51201;&#44053;&#45817;(04.2)\&#51068;&#50948;&#45824;&#44032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purl.oclc.org/ooxml/officeDocument/relationships/externalLinkPath" Target="file:///B:\XLS\ALL-XLS\ULSAN\PRIC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purl.oclc.org/ooxml/officeDocument/relationships/externalLinkPath" Target="file:///\\&#52264;&#51109;&#45784;\d\&#49436;&#51204;%20B%20&amp;%20P\&#49888;&#46020;&#44592;&#44228;\project\&#45824;&#44396;&#48513;&#48512;\&#45824;&#44396;&#49444;&#44228;&#45236;&#50669;&#49436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1.&#51089;&#50629;(&#44053;&#44592;&#45224;)\01.&#50896;&#44032;&#44228;&#49328;\18.&#53552;&#45328;&#51228;&#53944;&#54060;%20&#48143;%20&#44228;&#52769;&#44592;(&#54620;&#44397;&#46020;&#47196;&#44277;&#49324;)\WINDOWS\Application%20Data\Microsoft\Templates\MSOffice\99file\&#49436;&#50872;&#49884;&#49888;&#54840;-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purl.oclc.org/ooxml/officeDocument/relationships/externalLinkPath" Target="file:///\\Syw\local\office-file\97file\&#53664;&#51648;&#51665;&#44592;&#474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purl.oclc.org/ooxml/officeDocument/relationships/externalLinkPath" Target="file:///\\&#48149;&#48120;&#46976;\&#48120;&#46976;&#50896;&#44032;&#44228;&#49328;\2004\2&#50900;\ATM(&#52397;&#54840;,LG&#50644;&#49884;&#49828;)\&#50672;&#4420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1221;\C\My%20Documents\dacom\&#50896;&#51452;~&#51228;&#52380;\&#50896;&#51452;&#52572;&#51333;\&#44277;&#53685;&#51088;&#47308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purl.oclc.org/ooxml/officeDocument/relationships/externalLinkPath" Target="file:///T:\PROPOSAL\ELEC\345KV\EULJOO\EU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purl.oclc.org/ooxml/officeDocument/relationships/externalLinkPath" Target="file:///\\&#50724;&#49437;&#54788;\E\DWG1\&#51204;&#44592;&#49328;&#52636;&#44540;&#44144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55148;&#52384;\&#51312;&#45224;&#51068;\pulic\&#50896;&#51452;&#52572;&#51333;\&#51089;&#49457;&#44592;&#51456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?&#37523;&#32377;&#28855;?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1204;&#44592;&#49328;&#52636;&#44540;&#44144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purl.oclc.org/ooxml/officeDocument/relationships/externalLinkPath" Target="file:///A:\Book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purl.oclc.org/ooxml/officeDocument/relationships/externalLinkPath" Target="file:///B:\CDW\&#45817;&#51064;&#44368;\LOW-BID\&#44277;&#4792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2.&#51089;&#50629;(2005)\01.&#50896;&#44032;&#44228;&#49328;\KTL\03.ERP\02.&#51088;&#47308;\ibm&#49548;&#48708;&#51088;&#44032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purl.oclc.org/ooxml/officeDocument/relationships/externalLinkPath" Target="file:///\\Jbk\2007&#45380;&#46020;\&#48372;&#44256;&#49436;\&#45380;&#46020;&#48324;&#48372;&#44256;&#49436;\2005&#45380;&#46020;\&#51204;&#54028;&#51312;&#44221;\&#44053;&#44592;&#45224;\My%20Documents\01.&#51089;&#50629;(&#44053;&#44592;&#45224;)\01.&#50896;&#44032;&#44228;&#49328;\18.&#53552;&#45328;&#51228;&#53944;&#54060;%20&#48143;%20&#44228;&#52769;&#44592;(&#54620;&#44397;&#46020;&#47196;&#44277;&#49324;)\WINDOWS\Application%20Data\Microsoft\Templates\MSOffice\99file\&#49436;&#50872;&#49884;CCTV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purl.oclc.org/ooxml/officeDocument/relationships/externalLinkPath" Target="file:///\\D920166\&#44204;%20%20&#51201;\&#47784;&#46304;&#50641;&#49472;&#45936;&#51060;&#53552;\&#44204;%20%20&#51201;\&#44256;&#49549;&#46020;&#47196;\&#51473;&#48512;&#45236;&#47449;\&#51473;&#48512;&#45236;&#47449;&#44256;&#49549;%20&#51228;9&#44277;&#44396;\DATA\PLANT\&#50696;&#49328;\&#50668;&#52380;&#54840;&#50976;\216&#49892;&#50696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purl.oclc.org/ooxml/officeDocument/relationships/externalLinkPath" Target="file:///B:\B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49457;&#45224;&#51068;&#50948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purl.oclc.org/ooxml/officeDocument/relationships/externalLinkPath" Target="file:///\\1997040\C&#46300;&#46972;&#51060;&#48652;\My%20Documents\KHDATA\&#44288;&#47532;&#52397;\&#51652;&#51452;&#50864;&#54924;\&#53664;&#52384;&#51032;&#47280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053;&#50896;&#46020;\99&#51452;&#44277;-&#49688;&#48176;&#51613;&#48729;&#51088;&#4730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purl.oclc.org/ooxml/officeDocument/relationships/externalLinkPath" Target="file:///B:\MSOffice\Excel\&#49444;&#44228;&#49436;\&#49688;&#47785;&#51068;&#5094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purl.oclc.org/ooxml/officeDocument/relationships/externalLinkPath" Target="file:///F:\1766\1790\179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428;&#54805;&#45224;&#51060;&#49324;\ktei\My%20Documents\WINDOWS\&#48148;&#53461;%20&#54868;&#47732;\&#50896;&#44032;\IMSI\&#45224;&#50577;&#51452;&#51648;&#44032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428;&#54805;&#45224;&#51060;&#49324;\99&#51452;&#44277;-&#49688;&#48176;&#51613;&#48729;&#51088;&#4730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My%20Documents\WINDOWS\&#48148;&#53461;%20&#54868;&#47732;\&#50896;&#44032;\IMSI\&#45224;&#50577;&#51452;&#51648;&#44032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428;&#54805;&#45224;&#51060;&#49324;\WINDOWS\&#48148;&#53461;%20&#54868;&#47732;\&#50896;&#44032;\IMSI\&#45224;&#50577;&#51452;&#51648;&#44032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purl.oclc.org/ooxml/officeDocument/relationships/externalLinkPath" Target="file:///\\Kyk\&#49892;&#49884;&#45236;&#50669;_&#51312;&#45804;&#52397;\_&#51648;&#51088;&#52404;ITS\&#50872;&#49328;ITS&#44396;&#52629;&#49324;&#50629;\&#49892;&#49884;&#49444;&#44228;&#45236;&#50669;_020814\Documents%20and%20Settings\&#50896;&#44221;\My%20Documents\ITS&#51088;&#47308;\&#51204;&#51452;ITS\00&#48155;&#51008;&#54028;&#51068;\35%201&#52264;&#44228;&#50557;(40&#50613;)&#49328;&#52636;&#45236;&#50669;\&#49884;&#52397;&#51228;&#5263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purl.oclc.org/ooxml/officeDocument/relationships/externalLinkPath" Target="file:///\\Pc2\c\WINDOWS\&#48148;&#53461;%20&#54868;&#47732;\&#49324;&#52380;&#49884;\My%20Documents(2)\&#44608;&#54644;&#45453;&#51648;\&#44204;&#51201;e\&#49688;&#48176;&#51204;&#50696;&#49328;&#49436;(E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purl.oclc.org/ooxml/officeDocument/relationships/externalLinkPath" Target="http://www18.daum.net/WINDOWS/Profiles/&#44608;&#44592;&#52384;/Local%20Settings/Temporary%20Internet%20Files/Content.IE5/K7O17VO2/&#44305;&#48372;&#44053;&#44277;&#49324;/&#48516;&#48176;&#47581;&#44277;&#49324;/6&#52264;&#44277;&#49324;/&#44053;&#48513;&#49444;&#44228;(6-1&#52264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purl.oclc.org/ooxml/officeDocument/relationships/externalLinkPath" Target="http://www18.daum.net/WINDOWS/Profiles/&#44608;&#44592;&#52384;/Local%20Settings/Temporary%20Internet%20Files/Content.IE5/K7O17VO2/&#44305;&#48372;&#44053;&#44277;&#49324;/&#48516;&#48176;&#47581;&#44277;&#49324;/6&#52264;&#44277;&#49324;/5&#52264;&#44277;&#49324;&#54200;&#51077;&#48516;/5-1&#52264;%20&#51221;&#49328;&#49436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053;&#50896;&#46020;\My%20Documents\WINDOWS\&#48148;&#53461;%20&#54868;&#47732;\&#50896;&#44032;\IMSI\&#45224;&#50577;&#51452;&#51648;&#4403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50896;&#44032;&#44228;&#49328;\&#44305;&#44256;&#50896;&#44032;\&#49436;&#50872;&#51648;&#54616;&#52384;\ktei\My%20Documents\WINDOWS\&#48148;&#53461;%20&#54868;&#47732;\&#50896;&#44032;\IMSI\&#45224;&#50577;&#51452;&#51648;&#4403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purl.oclc.org/ooxml/officeDocument/relationships/externalLinkPath" Target="file:///H:\Documents%20and%20Settings\samwonstg\Local%20Settings\Temporary%20Internet%20Files\Content.IE5\M75J6LFQ\My%20Documents\&#44277;&#49324;\&#44148;&#52629;&#44277;&#49324;\&#51652;&#54665;&#44277;&#49324;\&#51068;&#46020;&#52488;&#44368;\Excel\&#52265;&#44277;\&#44277;&#49324;&#44288;&#47532;&#44228;&#54925;&#49436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purl.oclc.org/ooxml/officeDocument/relationships/externalLinkPath" Target="file:///\\&#44608;&#48120;&#51221;\C\My%20Documents\&#44277;&#53685;&#51088;&#47308;\Book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purl.oclc.org/ooxml/officeDocument/relationships/externalLinkPath" Target="file:///\\&#52572;&#49457;&#48124;\07-302-02(a0mtc)%20&#53685;&#49888;&#44277;&#49324;\&#48372;&#44256;&#49436;&#51089;&#50629;\2007&#45380;\04.&#50857;&#50669;\&#48372;&#47161;&#49884;\01.%20&#44148;&#52629;&#44277;&#49324;(&#49368;&#54540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51089;&#50629;2003\02&#53664;&#47785;\0116&#50577;&#50577;&#49345;&#49688;&#46020;-&#50577;&#50577;&#44400;\My%20Documents\2002&#45236;&#50669;&#49436;\&#48177;&#49437;&#52488;&#51473;\&#48177;&#49437;&#52488;&#46321;&#54617;&#44368;&#51312;&#44221;&#45236;&#50669;&#4943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purl.oclc.org/ooxml/officeDocument/relationships/externalLinkPath" Target="file:///\\Candy\&#51077;&#52272;&#45236;&#50669;\&#51089;&#50629;2003\02&#53664;&#47785;\0116&#50577;&#50577;&#49345;&#49688;&#46020;-&#50577;&#50577;&#44400;\&#51076;&#54788;&#50725;\2000&#45380;\&#51064;&#50577;&#51228;\&#51064;&#50577;&#44277;&#45236;&#50669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My%20Documents\&#50976;&#52649;&#49885;\WINDOWS\&#48148;&#53461;%20&#54868;&#47732;\&#50896;&#44032;\IMSI\&#45224;&#50577;&#51452;&#51648;&#44032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purl.oclc.org/ooxml/officeDocument/relationships/externalLinkPath" Target="file:///\\Leemisun\&#47196;&#52972;%20&#46356;&#49828;&#53356;%20(C)\&#48156;&#49569;&#51068;&#51648;\2002\2002.7\&#48512;&#49328;&#44397;&#51228;\&#54620;&#46041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51088;&#47308;&#49892;\&#50896;&#44032;&#44228;&#49328;\&#44277;&#49324;&#50896;&#44032;\&#45224;&#50577;&#51452;&#51648;&#44032;&#54788;&#54889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053;&#50896;&#46020;\WINDOWS\&#48148;&#53461;%20&#54868;&#47732;\&#50896;&#44032;\IMSI\&#45224;&#50577;&#51452;&#51648;&#44032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428;&#54805;&#45224;&#51060;&#49324;\&#45224;&#50577;&#51452;&#51648;&#44032;&#54788;&#54889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purl.oclc.org/ooxml/officeDocument/relationships/externalLinkPath" Target="file:///\\&#50976;&#52649;&#49885;\&#50517;&#46020;&#51201;&#51064;&#52852;&#47532;&#49828;&#47560;\&#44053;&#50896;&#46020;\&#54861;\WINDOWS\&#48148;&#53461;%20&#54868;&#47732;\&#50896;&#44032;\IMSI\&#45224;&#50577;&#51452;&#51648;&#44032;.xls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갑지"/>
      <sheetName val="수량확인서"/>
      <sheetName val="공사원가"/>
      <sheetName val="집계"/>
      <sheetName val="내역-건축"/>
      <sheetName val="내역-설비"/>
      <sheetName val="내역-토목"/>
      <sheetName val="공종별갑지"/>
      <sheetName val="일위대가 갑지"/>
      <sheetName val="일위대가"/>
      <sheetName val="터파기"/>
      <sheetName val="운반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9회로"/>
      <sheetName val="9회로-1"/>
      <sheetName val="8회로 전기"/>
      <sheetName val="8회로-1"/>
      <sheetName val="7회로"/>
      <sheetName val="6회로"/>
      <sheetName val="6회로-1"/>
      <sheetName val="5회로"/>
      <sheetName val="3회로"/>
      <sheetName val="2회로"/>
      <sheetName val="조명3전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결재"/>
      <sheetName val="SHEET이동"/>
      <sheetName val="기본DATA Sheet"/>
      <sheetName val="표지"/>
      <sheetName val="1.공사계획"/>
      <sheetName val="2.공사설명"/>
      <sheetName val="케이블물량"/>
      <sheetName val="3.공비총괄"/>
      <sheetName val="4.자금계획"/>
      <sheetName val="5.공정표"/>
      <sheetName val="6.공비예산총괄"/>
      <sheetName val="가.공비예산(광케이블)"/>
      <sheetName val="나.공비예산(관로)"/>
      <sheetName val="7.설계명세(광케이블)"/>
      <sheetName val="7.설계명세(관로분)"/>
      <sheetName val="품셈총괄"/>
      <sheetName val="8.설치품셈"/>
      <sheetName val="수량총괄"/>
      <sheetName val="노임DATASheet"/>
      <sheetName val="도로굴착내역"/>
      <sheetName val="부표총괄"/>
      <sheetName val="부표"/>
      <sheetName val="철거운반"/>
      <sheetName val="비금노무"/>
      <sheetName val="비금재료"/>
      <sheetName val="기별명세서"/>
      <sheetName val="정산내역"/>
      <sheetName val="정산조서"/>
      <sheetName val="준공검사보고서"/>
      <sheetName val="준공정산내역"/>
      <sheetName val="준공정산보고서"/>
      <sheetName val="정산내역서표지"/>
      <sheetName val="물가자료"/>
      <sheetName val="소요물자#5"/>
      <sheetName val="소요물자#4"/>
      <sheetName val="소요물자#1-1"/>
      <sheetName val="소요물자#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99">
          <cell r="H199">
            <v>126438</v>
          </cell>
        </row>
        <row r="203">
          <cell r="H203">
            <v>23698</v>
          </cell>
        </row>
        <row r="207">
          <cell r="H207">
            <v>6649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산출기초자료"/>
      <sheetName val="견적서작성"/>
      <sheetName val="일위대가목록"/>
      <sheetName val="산출근거기본형식"/>
      <sheetName val="가설공사"/>
      <sheetName val="토공사"/>
      <sheetName val="지정기초공사"/>
      <sheetName val="철근공사"/>
      <sheetName val="거푸집공사"/>
      <sheetName val="콘크리트공사"/>
      <sheetName val="철골공사"/>
      <sheetName val="돌쌓기공사"/>
      <sheetName val="조경공사"/>
      <sheetName val="하천공사"/>
      <sheetName val="골재채집"/>
      <sheetName val="운반공사"/>
      <sheetName val="도로포장"/>
      <sheetName val="항만공사"/>
      <sheetName val="터널공사"/>
      <sheetName val="궤도공사"/>
      <sheetName val="개간"/>
      <sheetName val="관접합부설"/>
      <sheetName val="토질토양조사"/>
      <sheetName val="하수공사"/>
      <sheetName val="금속공사"/>
      <sheetName val="부대공사"/>
      <sheetName val="일위대가기본형식"/>
      <sheetName val="강직관부설"/>
      <sheetName val="관절단"/>
      <sheetName val="파형강관"/>
      <sheetName val="맞이음부설"/>
      <sheetName val="부단수천공"/>
      <sheetName val="세라믹코팅"/>
      <sheetName val="제수변부설"/>
      <sheetName val="주철관시험"/>
      <sheetName val="타이튼조인트"/>
      <sheetName val="파형폴리에틸렌"/>
      <sheetName val="폴리에틸렌"/>
      <sheetName val="플랜지접합"/>
      <sheetName val="흄관접합부설"/>
      <sheetName val="내충격수도관"/>
      <sheetName val="KP메카니칼"/>
      <sheetName val="PC관접합"/>
      <sheetName val="PE관부설"/>
      <sheetName val="PVC관접합"/>
      <sheetName val="Sheet17"/>
      <sheetName val="자재단가"/>
      <sheetName val="시험비"/>
      <sheetName val="노임단가"/>
      <sheetName val="구역화물"/>
      <sheetName val="단위목록"/>
      <sheetName val="기계경비산출기준"/>
      <sheetName val="건설기계가격"/>
      <sheetName val="기계경비계산"/>
      <sheetName val="기계경비목록"/>
      <sheetName val="회사기초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>
        <row r="4">
          <cell r="C4">
            <v>56603</v>
          </cell>
          <cell r="D4">
            <v>43994</v>
          </cell>
          <cell r="E4">
            <v>68228</v>
          </cell>
          <cell r="I4">
            <v>504.84</v>
          </cell>
        </row>
      </sheetData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총괄"/>
      <sheetName val="집계표 (2)"/>
      <sheetName val="내역서 (2)"/>
      <sheetName val="단위당단가집계표"/>
      <sheetName val="단위당단가"/>
      <sheetName val="노집"/>
      <sheetName val="직노"/>
      <sheetName val="임율"/>
      <sheetName val="간접노무"/>
      <sheetName val="경계"/>
      <sheetName val="외주비"/>
      <sheetName val="재+노"/>
      <sheetName val="조정"/>
      <sheetName val="일반비율"/>
      <sheetName val="손익"/>
      <sheetName val="제조"/>
      <sheetName val="기업경영"/>
      <sheetName val="Sheet1"/>
      <sheetName val="Sheet2"/>
      <sheetName val="Sheet3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산출근거 (1)"/>
      <sheetName val="산출근거 (2)"/>
      <sheetName val="전차선로 물량표"/>
      <sheetName val="산출근거 (3)"/>
      <sheetName val="자재집계"/>
      <sheetName val="산출근거 (4)"/>
      <sheetName val="직노"/>
      <sheetName val="내역"/>
      <sheetName val="기계경비산출기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한강운반비"/>
      <sheetName val="폐기물처리비"/>
      <sheetName val="가설사무소설치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전차선로 물량표"/>
      <sheetName val="직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목(가-마)"/>
      <sheetName val="수목(바-주목)"/>
      <sheetName val="수목(중국단풍-)"/>
      <sheetName val="식재인부"/>
      <sheetName val="지주목수"/>
      <sheetName val="데이타"/>
      <sheetName val="[수목일위.XLS_x0000_][수목일위.XLS_x0000_]el\설계서\수목"/>
      <sheetName val="VXXXXX"/>
      <sheetName val="일위대가"/>
      <sheetName val="일위대가(내역)"/>
      <sheetName val="foxz"/>
      <sheetName val="표지"/>
      <sheetName val="실행집계"/>
      <sheetName val="원실행"/>
      <sheetName val="공통가설계"/>
      <sheetName val="공통가설비"/>
      <sheetName val="현관계"/>
      <sheetName val="현관"/>
      <sheetName val="원가LIST"/>
      <sheetName val="월별투입계획"/>
      <sheetName val="___"/>
      <sheetName val="현황"/>
      <sheetName val="현황(1공구)"/>
      <sheetName val="현황(2공구)"/>
      <sheetName val="현황(3공구)"/>
      <sheetName val="간지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Sheet3"/>
      <sheetName val="터널구조물산근"/>
      <sheetName val="도로구조물산근"/>
      <sheetName val="Sheet1"/>
      <sheetName val="Sheet2"/>
      <sheetName val="터널굴착단산"/>
      <sheetName val="장약패턴90M2"/>
      <sheetName val="토공산근"/>
      <sheetName val="단가산출근거"/>
      <sheetName val="설계가"/>
      <sheetName val="구조물공수량명세서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실행내역서"/>
      <sheetName val="1.토공"/>
      <sheetName val="2.배수공"/>
      <sheetName val="3.구조물공"/>
      <sheetName val="4.포장공"/>
      <sheetName val="5부대공"/>
      <sheetName val="6사급자재대"/>
      <sheetName val="공통가설공"/>
      <sheetName val="BASIC1"/>
      <sheetName val="재료비"/>
      <sheetName val="노무비"/>
      <sheetName val="중기비"/>
      <sheetName val="Sheet4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조경공사(총괄)"/>
      <sheetName val="내역"/>
      <sheetName val="수목일위"/>
      <sheetName val="기초일위"/>
      <sheetName val="시설일위"/>
      <sheetName val="지주목 및 비료산출기준"/>
      <sheetName val="지주목및비료산출"/>
      <sheetName val="시설물수량산출서"/>
      <sheetName val="노임"/>
      <sheetName val="PACKING LIST"/>
      <sheetName val="총괄내역서"/>
      <sheetName val="DATE"/>
      <sheetName val="수량집계A"/>
      <sheetName val="철근집계A"/>
      <sheetName val="진주방향"/>
      <sheetName val="물가시세"/>
      <sheetName val="1. 설계예산서"/>
      <sheetName val="2. 목차"/>
      <sheetName val="3.설계설명서"/>
      <sheetName val="4.시방서갑지"/>
      <sheetName val="5.시방서(일반시방서)"/>
      <sheetName val="6.시방서갑지(특기)"/>
      <sheetName val="7.예정공정표"/>
      <sheetName val="예정공정표"/>
      <sheetName val="8. 설계예산서"/>
      <sheetName val="16.설계서용지(갑)"/>
      <sheetName val="17. 내역서갑지"/>
      <sheetName val="원가계산서"/>
      <sheetName val="공종별집계표"/>
      <sheetName val="내 역 서"/>
      <sheetName val="일 위 대 가 표"/>
      <sheetName val="일위대가표(자동제어반제작)"/>
      <sheetName val="수 량 산 출 서"/>
      <sheetName val="계통도갑지"/>
      <sheetName val="일위대가표"/>
      <sheetName val="일위대가 "/>
      <sheetName val="b_balju_cho"/>
      <sheetName val="21301동"/>
      <sheetName val="원가서"/>
      <sheetName val="AS포장복구 "/>
      <sheetName val="건축2"/>
      <sheetName val="원가"/>
      <sheetName val="수목데이타"/>
      <sheetName val="1,2공구원가계산서"/>
      <sheetName val="2공구산출내역"/>
      <sheetName val="1공구산출내역서"/>
      <sheetName val="준검 내역서"/>
      <sheetName val="투찰"/>
      <sheetName val="한강운반비"/>
      <sheetName val="내역서"/>
      <sheetName val="견적"/>
      <sheetName val="공사비산출내역"/>
      <sheetName val="별표집계"/>
      <sheetName val="실행(ALT1)"/>
      <sheetName val="변수값"/>
      <sheetName val="중기상차"/>
      <sheetName val="AS복구"/>
      <sheetName val="중기터파기"/>
      <sheetName val="노무"/>
      <sheetName val="가설공사비"/>
      <sheetName val="도로구조공사비"/>
      <sheetName val="도로토공공사비"/>
      <sheetName val="여수토공사비"/>
      <sheetName val="문학간접"/>
      <sheetName val="간접"/>
      <sheetName val="Total"/>
      <sheetName val="단가대비표"/>
      <sheetName val="수량산출"/>
      <sheetName val="BOJUNGGM"/>
      <sheetName val="연습"/>
      <sheetName val="실행(표지,갑,을)"/>
      <sheetName val="수량산출서"/>
      <sheetName val="금액"/>
      <sheetName val="기계경비산출기준"/>
      <sheetName val="1차증가원가계산"/>
      <sheetName val="nys"/>
      <sheetName val="기준액"/>
      <sheetName val="기초단가"/>
      <sheetName val="토공"/>
      <sheetName val="조건"/>
      <sheetName val="변경내역"/>
      <sheetName val="전차선로 물량표"/>
      <sheetName val="#REF"/>
      <sheetName val="자재"/>
      <sheetName val="공통(20-91)"/>
      <sheetName val="토공총괄표"/>
      <sheetName val="공사개요"/>
      <sheetName val="공사설명서"/>
      <sheetName val="일위목록"/>
      <sheetName val="6호기"/>
      <sheetName val="공사요율산출표"/>
      <sheetName val="설계서(본관)"/>
      <sheetName val="제출내역 (2)"/>
      <sheetName val="결재판"/>
      <sheetName val="FB25JN"/>
      <sheetName val="장비집계"/>
      <sheetName val="16-1"/>
      <sheetName val="단위단가"/>
      <sheetName val="계정"/>
      <sheetName val="관급자재"/>
      <sheetName val="폐기물"/>
      <sheetName val="관접합및부설"/>
      <sheetName val="단가"/>
      <sheetName val="요율"/>
      <sheetName val="노임단가"/>
      <sheetName val="갑지"/>
      <sheetName val="전기일위목록"/>
      <sheetName val="전기대가"/>
      <sheetName val="산출조서표지"/>
      <sheetName val="공량산출"/>
      <sheetName val="단가산출_목록"/>
      <sheetName val="가시설"/>
      <sheetName val="카렌스센터계량기설치공사"/>
      <sheetName val="2000.11월설계내역"/>
      <sheetName val="값"/>
      <sheetName val="버스운행안내"/>
      <sheetName val="근태계획서"/>
      <sheetName val="예방접종계획"/>
      <sheetName val="수목표준대가"/>
      <sheetName val="경영"/>
      <sheetName val="98년"/>
      <sheetName val="실적"/>
      <sheetName val="제경비적용기준"/>
      <sheetName val="공사자료입력"/>
      <sheetName val="설계예산서"/>
      <sheetName val="COVER"/>
      <sheetName val="다공관8"/>
      <sheetName val="다공관12"/>
      <sheetName val="다공관20"/>
      <sheetName val="다공관22"/>
      <sheetName val="영구ANCHOR(1사면)"/>
      <sheetName val="영구ANCHOR(8-2사면)"/>
      <sheetName val="격자블럭공"/>
      <sheetName val="격자블럭호표"/>
      <sheetName val="기초자료"/>
      <sheetName val="장비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6">
          <cell r="E46">
            <v>16300</v>
          </cell>
        </row>
        <row r="99">
          <cell r="E99">
            <v>35900</v>
          </cell>
        </row>
        <row r="104">
          <cell r="E104">
            <v>114000</v>
          </cell>
        </row>
        <row r="658">
          <cell r="E658">
            <v>51060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</sheetDataSet>
  </externalBook>
</externalLink>
</file>

<file path=xl/externalLinks/externalLink10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지촌덕평"/>
      <sheetName val="지잡비"/>
      <sheetName val="사업비"/>
      <sheetName val="발계비교"/>
      <sheetName val="발부비"/>
      <sheetName val="1덕평흑석"/>
      <sheetName val="1공잡비"/>
      <sheetName val="2흑석옥성"/>
      <sheetName val="2공잡비"/>
      <sheetName val="수의"/>
      <sheetName val="수잡비"/>
      <sheetName val="00"/>
      <sheetName val="문광당총"/>
      <sheetName val="문당총잡비"/>
      <sheetName val="11"/>
      <sheetName val="청천내"/>
      <sheetName val="청천잡"/>
      <sheetName val="공사검사조서"/>
      <sheetName val="감리원감리조서"/>
      <sheetName val="확인내역서"/>
      <sheetName val="갑지"/>
      <sheetName val="검사원"/>
      <sheetName val="총괄원가"/>
      <sheetName val="집계표(공사)"/>
      <sheetName val="건축원가"/>
      <sheetName val="건축집계표(공종)"/>
      <sheetName val="건축내역"/>
      <sheetName val="설비원가"/>
      <sheetName val="설비집계표(공종)"/>
      <sheetName val="토목원가"/>
      <sheetName val="토목집계표(공종)"/>
      <sheetName val="토목내역"/>
      <sheetName val="조경원가"/>
      <sheetName val="조경집계표(공종)"/>
      <sheetName val="속지"/>
      <sheetName val="Sheet1"/>
      <sheetName val="설변공종별"/>
      <sheetName val="설변조정내역"/>
      <sheetName val="건기토원가"/>
      <sheetName val="집계표"/>
      <sheetName val="기계원가"/>
      <sheetName val="건축집계"/>
      <sheetName val="기계내역"/>
      <sheetName val="표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0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평가데이터"/>
      <sheetName val="경영상태(PQ)"/>
      <sheetName val="시공여유율(PQ)"/>
      <sheetName val="100억이상"/>
      <sheetName val="시공여유율(100억)"/>
      <sheetName val="50억이상"/>
      <sheetName val="10억이상"/>
      <sheetName val="10억미만"/>
      <sheetName val="DATA98"/>
      <sheetName val="우수명단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</sheetNames>
    <sheetDataSet>
      <sheetData sheetId="0" refreshError="1">
        <row r="6">
          <cell r="R6" t="str">
            <v>1,000억이상</v>
          </cell>
        </row>
        <row r="7">
          <cell r="R7" t="str">
            <v>300억이상</v>
          </cell>
        </row>
        <row r="8">
          <cell r="R8" t="str">
            <v>100억이상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경계"/>
      <sheetName val="배부액"/>
      <sheetName val="경비조정"/>
      <sheetName val="공통배부"/>
      <sheetName val="월경비"/>
      <sheetName val="작업시간"/>
      <sheetName val="운반비"/>
      <sheetName val="운반1"/>
      <sheetName val="운반2"/>
      <sheetName val="일반비"/>
      <sheetName val="손익"/>
      <sheetName val="제조"/>
      <sheetName val="01기업"/>
      <sheetName val="제조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기계경비(시간당)"/>
      <sheetName val="램머"/>
      <sheetName val="일위대가"/>
      <sheetName val="동원인원"/>
    </sheetNames>
    <sheetDataSet>
      <sheetData sheetId="0" refreshError="1">
        <row r="1">
          <cell r="C1" t="str">
            <v xml:space="preserve"> </v>
          </cell>
          <cell r="D1" t="str">
            <v>기본단가</v>
          </cell>
        </row>
        <row r="2">
          <cell r="C2" t="str">
            <v>보통인부</v>
          </cell>
          <cell r="D2">
            <v>34900</v>
          </cell>
        </row>
        <row r="3">
          <cell r="C3" t="str">
            <v>운전사(기계)</v>
          </cell>
          <cell r="D3">
            <v>48000</v>
          </cell>
        </row>
        <row r="4">
          <cell r="C4" t="str">
            <v>중기운전기사</v>
          </cell>
          <cell r="D4">
            <v>52100</v>
          </cell>
        </row>
        <row r="5">
          <cell r="C5" t="str">
            <v>중기운전조수</v>
          </cell>
          <cell r="D5">
            <v>44100</v>
          </cell>
        </row>
        <row r="6">
          <cell r="C6" t="str">
            <v>중기조장</v>
          </cell>
          <cell r="D6">
            <v>57400</v>
          </cell>
        </row>
        <row r="7">
          <cell r="C7" t="str">
            <v>운전사(운반)</v>
          </cell>
          <cell r="D7">
            <v>44700</v>
          </cell>
        </row>
        <row r="8">
          <cell r="C8" t="str">
            <v>작업반장</v>
          </cell>
          <cell r="D8">
            <v>59200</v>
          </cell>
        </row>
        <row r="9">
          <cell r="C9" t="str">
            <v>특별인부</v>
          </cell>
          <cell r="D9">
            <v>55000</v>
          </cell>
        </row>
        <row r="10">
          <cell r="C10" t="str">
            <v>포장공</v>
          </cell>
          <cell r="D10">
            <v>68200</v>
          </cell>
        </row>
        <row r="11">
          <cell r="C11" t="str">
            <v>포설공</v>
          </cell>
          <cell r="D11">
            <v>66300</v>
          </cell>
        </row>
        <row r="12">
          <cell r="C12" t="str">
            <v>착암공</v>
          </cell>
          <cell r="D12">
            <v>52600</v>
          </cell>
        </row>
        <row r="13">
          <cell r="C13" t="str">
            <v>용접공</v>
          </cell>
          <cell r="D13">
            <v>65500</v>
          </cell>
        </row>
        <row r="16">
          <cell r="C16" t="str">
            <v>용접봉(115x3)</v>
          </cell>
          <cell r="D16">
            <v>870</v>
          </cell>
        </row>
        <row r="17">
          <cell r="C17" t="str">
            <v>산소(99%)</v>
          </cell>
          <cell r="D17">
            <v>0.28999999999999998</v>
          </cell>
        </row>
        <row r="18">
          <cell r="C18" t="str">
            <v>아세틸렌(99%)</v>
          </cell>
          <cell r="D18">
            <v>5500</v>
          </cell>
        </row>
        <row r="19">
          <cell r="C19" t="str">
            <v>휘발유</v>
          </cell>
          <cell r="D19">
            <v>756</v>
          </cell>
        </row>
        <row r="20">
          <cell r="C20" t="str">
            <v>경유</v>
          </cell>
          <cell r="D20">
            <v>331</v>
          </cell>
        </row>
        <row r="21">
          <cell r="C21" t="str">
            <v>환율</v>
          </cell>
          <cell r="D21">
            <v>847.9</v>
          </cell>
        </row>
        <row r="22">
          <cell r="C22" t="str">
            <v>치즐07</v>
          </cell>
          <cell r="D22">
            <v>200000</v>
          </cell>
        </row>
        <row r="23">
          <cell r="C23" t="str">
            <v>치즐04</v>
          </cell>
          <cell r="D23">
            <v>50000</v>
          </cell>
        </row>
        <row r="24">
          <cell r="C24" t="str">
            <v>치즐02</v>
          </cell>
          <cell r="D24">
            <v>50000</v>
          </cell>
        </row>
        <row r="25">
          <cell r="C25" t="str">
            <v>티스07</v>
          </cell>
          <cell r="D25">
            <v>42000</v>
          </cell>
        </row>
        <row r="26">
          <cell r="C26" t="str">
            <v>티스04</v>
          </cell>
          <cell r="D26">
            <v>25000</v>
          </cell>
        </row>
        <row r="27">
          <cell r="C27" t="str">
            <v>티스02</v>
          </cell>
          <cell r="D27">
            <v>12600</v>
          </cell>
        </row>
        <row r="28">
          <cell r="C28" t="str">
            <v>브레이드(300-400)</v>
          </cell>
          <cell r="D28">
            <v>178000</v>
          </cell>
        </row>
        <row r="29">
          <cell r="C29" t="str">
            <v>에어호스25mm</v>
          </cell>
          <cell r="D29">
            <v>62300</v>
          </cell>
        </row>
        <row r="30">
          <cell r="C30" t="str">
            <v>에어호스19mm</v>
          </cell>
          <cell r="D30">
            <v>77000</v>
          </cell>
        </row>
        <row r="31">
          <cell r="C31" t="str">
            <v>8톤트럭</v>
          </cell>
          <cell r="D31">
            <v>18208000</v>
          </cell>
        </row>
        <row r="32">
          <cell r="C32" t="str">
            <v>10.5톤트럭</v>
          </cell>
          <cell r="D32">
            <v>25725000</v>
          </cell>
        </row>
        <row r="33">
          <cell r="C33" t="str">
            <v>브레이카07</v>
          </cell>
          <cell r="D33">
            <v>14635</v>
          </cell>
          <cell r="E33" t="str">
            <v>환율</v>
          </cell>
        </row>
        <row r="34">
          <cell r="C34" t="str">
            <v>브레이카04</v>
          </cell>
          <cell r="D34">
            <v>6500000</v>
          </cell>
        </row>
        <row r="35">
          <cell r="C35" t="str">
            <v>브레이카02</v>
          </cell>
          <cell r="D35">
            <v>3500000</v>
          </cell>
        </row>
        <row r="36">
          <cell r="C36" t="str">
            <v>RSC-4</v>
          </cell>
          <cell r="D36">
            <v>185</v>
          </cell>
        </row>
        <row r="37">
          <cell r="C37" t="str">
            <v>MC-1</v>
          </cell>
          <cell r="D37">
            <v>190</v>
          </cell>
        </row>
        <row r="38">
          <cell r="C38" t="str">
            <v>백호우07</v>
          </cell>
          <cell r="D38">
            <v>60600000</v>
          </cell>
        </row>
        <row r="39">
          <cell r="C39" t="str">
            <v>백호우04</v>
          </cell>
          <cell r="D39">
            <v>39800000</v>
          </cell>
        </row>
        <row r="40">
          <cell r="C40" t="str">
            <v>백호우02</v>
          </cell>
          <cell r="D40">
            <v>18000000</v>
          </cell>
        </row>
        <row r="41">
          <cell r="C41" t="str">
            <v>램머(80Kg)</v>
          </cell>
          <cell r="D41">
            <v>900000</v>
          </cell>
        </row>
        <row r="42">
          <cell r="C42" t="str">
            <v>윈치부라인트럭(4.5톤)</v>
          </cell>
          <cell r="D42">
            <v>15120000</v>
          </cell>
        </row>
        <row r="43">
          <cell r="C43" t="str">
            <v>수동위치(1TON,15HP)</v>
          </cell>
          <cell r="D43">
            <v>900000</v>
          </cell>
        </row>
        <row r="44">
          <cell r="C44" t="str">
            <v>양수기펌프</v>
          </cell>
          <cell r="D44">
            <v>200000</v>
          </cell>
        </row>
        <row r="45">
          <cell r="C45" t="str">
            <v>엔진(디젤)</v>
          </cell>
          <cell r="D45">
            <v>264000</v>
          </cell>
        </row>
        <row r="46">
          <cell r="C46" t="str">
            <v>AS스프레이어(300)</v>
          </cell>
          <cell r="D46">
            <v>1400</v>
          </cell>
          <cell r="E46" t="str">
            <v>환율</v>
          </cell>
        </row>
        <row r="47">
          <cell r="C47" t="str">
            <v>머캐덤롤러(8-10)</v>
          </cell>
          <cell r="D47">
            <v>31223</v>
          </cell>
          <cell r="E47" t="str">
            <v>환율</v>
          </cell>
        </row>
        <row r="48">
          <cell r="C48" t="str">
            <v>물탱크</v>
          </cell>
          <cell r="D48">
            <v>13097</v>
          </cell>
          <cell r="E48" t="str">
            <v>환율</v>
          </cell>
        </row>
        <row r="49">
          <cell r="C49" t="str">
            <v>진동롤러(2.5)</v>
          </cell>
          <cell r="D49">
            <v>4500000</v>
          </cell>
        </row>
        <row r="50">
          <cell r="C50" t="str">
            <v>경운기(1000Kg)</v>
          </cell>
          <cell r="D50">
            <v>1301000</v>
          </cell>
        </row>
        <row r="51">
          <cell r="C51" t="str">
            <v>소형브레이카(25Kg)</v>
          </cell>
          <cell r="D51">
            <v>1130</v>
          </cell>
          <cell r="E51" t="str">
            <v>환율</v>
          </cell>
        </row>
        <row r="52">
          <cell r="C52" t="str">
            <v>에어호스(25mm)</v>
          </cell>
          <cell r="D52">
            <v>77000</v>
          </cell>
        </row>
        <row r="53">
          <cell r="C53" t="str">
            <v>공기압축기(3.5㎥/분)</v>
          </cell>
          <cell r="D53">
            <v>7624</v>
          </cell>
          <cell r="E53" t="str">
            <v>환율</v>
          </cell>
        </row>
        <row r="54">
          <cell r="C54" t="str">
            <v>공기압축기(7.1㎥/분)</v>
          </cell>
          <cell r="D54">
            <v>13496</v>
          </cell>
          <cell r="E54" t="str">
            <v>환율</v>
          </cell>
        </row>
        <row r="55">
          <cell r="C55" t="str">
            <v>15톤트럭</v>
          </cell>
          <cell r="D55">
            <v>42084000</v>
          </cell>
        </row>
        <row r="56">
          <cell r="C56" t="str">
            <v>수중모터펌프(150mm)</v>
          </cell>
          <cell r="D56">
            <v>1130000</v>
          </cell>
        </row>
        <row r="57">
          <cell r="C57" t="str">
            <v>발전기(25Kw)</v>
          </cell>
          <cell r="D57">
            <v>8300</v>
          </cell>
          <cell r="E57" t="str">
            <v>환율</v>
          </cell>
        </row>
        <row r="87">
          <cell r="H87">
            <v>118</v>
          </cell>
        </row>
        <row r="88">
          <cell r="H88">
            <v>9360</v>
          </cell>
        </row>
        <row r="92">
          <cell r="H92">
            <v>5080</v>
          </cell>
        </row>
        <row r="102">
          <cell r="H102">
            <v>4753</v>
          </cell>
        </row>
        <row r="103">
          <cell r="H103">
            <v>6805</v>
          </cell>
        </row>
        <row r="104">
          <cell r="H104">
            <v>9527</v>
          </cell>
        </row>
        <row r="105">
          <cell r="H105">
            <v>400</v>
          </cell>
        </row>
        <row r="109">
          <cell r="H109">
            <v>2559</v>
          </cell>
        </row>
        <row r="110">
          <cell r="H110">
            <v>6805</v>
          </cell>
        </row>
        <row r="111">
          <cell r="H111">
            <v>9527</v>
          </cell>
        </row>
        <row r="112">
          <cell r="H112">
            <v>400</v>
          </cell>
        </row>
        <row r="117">
          <cell r="H117">
            <v>13016</v>
          </cell>
        </row>
        <row r="121">
          <cell r="H121">
            <v>16683</v>
          </cell>
        </row>
        <row r="129">
          <cell r="H129">
            <v>4394</v>
          </cell>
        </row>
        <row r="133">
          <cell r="H133">
            <v>8549</v>
          </cell>
        </row>
        <row r="137">
          <cell r="H137">
            <v>16683</v>
          </cell>
        </row>
        <row r="141">
          <cell r="H141">
            <v>23356</v>
          </cell>
        </row>
        <row r="145">
          <cell r="H145">
            <v>3773</v>
          </cell>
        </row>
        <row r="146">
          <cell r="H146">
            <v>3723</v>
          </cell>
        </row>
        <row r="149">
          <cell r="H149">
            <v>3866</v>
          </cell>
        </row>
        <row r="153">
          <cell r="H153">
            <v>16683</v>
          </cell>
        </row>
        <row r="157">
          <cell r="H157">
            <v>23356</v>
          </cell>
        </row>
        <row r="161">
          <cell r="H161">
            <v>1597</v>
          </cell>
        </row>
        <row r="162">
          <cell r="H162">
            <v>1571</v>
          </cell>
        </row>
        <row r="165">
          <cell r="H165">
            <v>386</v>
          </cell>
        </row>
        <row r="166">
          <cell r="H166">
            <v>9360</v>
          </cell>
        </row>
        <row r="167">
          <cell r="H167">
            <v>13104</v>
          </cell>
        </row>
        <row r="170">
          <cell r="H170">
            <v>582</v>
          </cell>
        </row>
        <row r="240">
          <cell r="H240">
            <v>314</v>
          </cell>
        </row>
        <row r="243">
          <cell r="H243">
            <v>1310.3</v>
          </cell>
        </row>
        <row r="244">
          <cell r="H244">
            <v>10159</v>
          </cell>
        </row>
        <row r="245">
          <cell r="H245">
            <v>14223</v>
          </cell>
        </row>
        <row r="248">
          <cell r="H248">
            <v>2422</v>
          </cell>
        </row>
        <row r="251">
          <cell r="H251">
            <v>2319.5</v>
          </cell>
        </row>
        <row r="252">
          <cell r="H252">
            <v>10159</v>
          </cell>
        </row>
        <row r="253">
          <cell r="H253">
            <v>14223</v>
          </cell>
        </row>
        <row r="256">
          <cell r="H256">
            <v>3892</v>
          </cell>
        </row>
      </sheetData>
      <sheetData sheetId="1" refreshError="1">
        <row r="20">
          <cell r="D20">
            <v>174</v>
          </cell>
          <cell r="F20">
            <v>291</v>
          </cell>
          <cell r="J20">
            <v>291</v>
          </cell>
        </row>
        <row r="21">
          <cell r="D21">
            <v>2810</v>
          </cell>
          <cell r="F21">
            <v>4680</v>
          </cell>
          <cell r="J21">
            <v>6552</v>
          </cell>
        </row>
        <row r="22">
          <cell r="D22">
            <v>115</v>
          </cell>
          <cell r="F22">
            <v>193</v>
          </cell>
          <cell r="J22">
            <v>193</v>
          </cell>
        </row>
      </sheetData>
      <sheetData sheetId="2" refreshError="1"/>
      <sheetData sheetId="3" refreshError="1"/>
    </sheetDataSet>
  </externalBook>
</externalLink>
</file>

<file path=xl/externalLinks/externalLink1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 전기"/>
      <sheetName val="기초1~10"/>
      <sheetName val="맨홀및터파기"/>
      <sheetName val="분전함"/>
      <sheetName val="표지 약전"/>
      <sheetName val="약전"/>
      <sheetName val="노무비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">
          <cell r="B5">
            <v>33700</v>
          </cell>
        </row>
      </sheetData>
    </sheetDataSet>
  </externalBook>
</externalLink>
</file>

<file path=xl/externalLinks/externalLink11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내역작성"/>
      <sheetName val="기본자료입력"/>
      <sheetName val="기성실행현황"/>
      <sheetName val="설계예산서"/>
      <sheetName val="도급내역서"/>
      <sheetName val="실행내역서"/>
      <sheetName val="도급실행대비표"/>
      <sheetName val="견적대비표"/>
      <sheetName val="견적품의서"/>
      <sheetName val="내역서표지"/>
      <sheetName val="원가계산서"/>
      <sheetName val="공사예정공정표"/>
      <sheetName val="변경내역서"/>
      <sheetName val="변경실행내역서"/>
      <sheetName val="공사원가계산서"/>
      <sheetName val="원도급자변경설계서"/>
      <sheetName val="하도급비교내역서"/>
      <sheetName val="하도급비교내역서표지"/>
      <sheetName val="하도급비교변경내역서"/>
      <sheetName val="변경설명서"/>
      <sheetName val="변경설계서갑지"/>
      <sheetName val="변경증감(물량)대비표"/>
      <sheetName val="변경증감(금액)대비표"/>
      <sheetName val="변경설계서표지"/>
      <sheetName val="변경내역서간지"/>
      <sheetName val="기성부분내역서1"/>
      <sheetName val="기성부분내역서2"/>
      <sheetName val="기성부분내역서3"/>
      <sheetName val="기성부분내역서4"/>
      <sheetName val="기성부분내역서5"/>
      <sheetName val="실행기성내역서1"/>
      <sheetName val="실행기성내역서2"/>
      <sheetName val="실행기성내역서3"/>
      <sheetName val="실행기성내역서4"/>
      <sheetName val="실행기성내역서5"/>
      <sheetName val="파일의이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2">
          <cell r="O2" t="str">
            <v>원도급</v>
          </cell>
          <cell r="P2" t="str">
            <v>강구조물공사</v>
          </cell>
        </row>
        <row r="3">
          <cell r="O3" t="str">
            <v>하도급</v>
          </cell>
          <cell r="P3" t="str">
            <v>건축물조립공사</v>
          </cell>
        </row>
        <row r="4">
          <cell r="P4" t="str">
            <v>도장공사</v>
          </cell>
        </row>
        <row r="5">
          <cell r="P5" t="str">
            <v>미장방수공사</v>
          </cell>
        </row>
        <row r="6">
          <cell r="P6" t="str">
            <v>보링그라우팅공사</v>
          </cell>
        </row>
        <row r="7">
          <cell r="P7" t="str">
            <v>비계공사</v>
          </cell>
        </row>
        <row r="8">
          <cell r="P8" t="str">
            <v>상하수도공사</v>
          </cell>
        </row>
        <row r="9">
          <cell r="P9" t="str">
            <v>석공사</v>
          </cell>
        </row>
        <row r="10">
          <cell r="P10" t="str">
            <v>수중공사</v>
          </cell>
        </row>
        <row r="11">
          <cell r="P11" t="str">
            <v>승강기공사</v>
          </cell>
        </row>
        <row r="12">
          <cell r="P12" t="str">
            <v>시설물유지공사</v>
          </cell>
        </row>
        <row r="13">
          <cell r="P13" t="str">
            <v>실내건축공사</v>
          </cell>
        </row>
        <row r="14">
          <cell r="P14" t="str">
            <v>온실공사</v>
          </cell>
        </row>
        <row r="15">
          <cell r="P15" t="str">
            <v>조경시설물공사</v>
          </cell>
        </row>
        <row r="16">
          <cell r="P16" t="str">
            <v>조경식재공사</v>
          </cell>
        </row>
        <row r="17">
          <cell r="P17" t="str">
            <v>조적공사</v>
          </cell>
        </row>
        <row r="18">
          <cell r="P18" t="str">
            <v>지붕공사</v>
          </cell>
        </row>
        <row r="19">
          <cell r="P19" t="str">
            <v>창호공사</v>
          </cell>
        </row>
        <row r="20">
          <cell r="P20" t="str">
            <v>철도궤도공사</v>
          </cell>
        </row>
        <row r="21">
          <cell r="P21" t="str">
            <v>철물공사</v>
          </cell>
        </row>
        <row r="22">
          <cell r="P22" t="str">
            <v>철근콘크리트공사</v>
          </cell>
        </row>
        <row r="23">
          <cell r="P23" t="str">
            <v>토공사</v>
          </cell>
        </row>
        <row r="24">
          <cell r="P24" t="str">
            <v>포장공사</v>
          </cell>
        </row>
      </sheetData>
    </sheetDataSet>
  </externalBook>
</externalLink>
</file>

<file path=xl/externalLinks/externalLink11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1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재물량"/>
      <sheetName val="노임"/>
      <sheetName val="노무비"/>
      <sheetName val="1호인버트수량"/>
      <sheetName val="자재단가"/>
      <sheetName val="효성CB 1P기초"/>
      <sheetName val="내역서01"/>
      <sheetName val="단가조사"/>
      <sheetName val="기계경비(시간당)"/>
      <sheetName val="램머"/>
      <sheetName val="토사(PE)"/>
      <sheetName val="공량산출서"/>
      <sheetName val="계수시트"/>
      <sheetName val="내역서"/>
      <sheetName val="설명"/>
      <sheetName val="공사개요"/>
      <sheetName val="DATE"/>
      <sheetName val="관로토공"/>
      <sheetName val="관급_File"/>
      <sheetName val="관로부문"/>
      <sheetName val="CTEMCOST"/>
      <sheetName val="교사기준면적(초등)"/>
      <sheetName val="Total"/>
      <sheetName val="관급총괄"/>
      <sheetName val="총괄집계표"/>
      <sheetName val="조도계산서 (도서)"/>
      <sheetName val="부하계산서"/>
      <sheetName val="Customer Databas"/>
      <sheetName val="2000년1차"/>
      <sheetName val="2000전체분"/>
      <sheetName val="임대견적서"/>
      <sheetName val="파일의이용"/>
      <sheetName val="일위대가"/>
      <sheetName val="공사원가계산서"/>
      <sheetName val="토목공사일반"/>
      <sheetName val="당사"/>
      <sheetName val="22신설수량"/>
      <sheetName val="견적의뢰"/>
      <sheetName val="설계명세서"/>
      <sheetName val="일위목록"/>
      <sheetName val="공종"/>
      <sheetName val="관급자재"/>
      <sheetName val="변경관급자재"/>
      <sheetName val="기계경비_시간당_"/>
      <sheetName val="토공"/>
      <sheetName val="Y-WORK"/>
      <sheetName val="도급내역"/>
      <sheetName val="부하(성남)"/>
      <sheetName val="내역"/>
      <sheetName val="내역(토목)"/>
      <sheetName val="원가+내역"/>
      <sheetName val="평가데이터"/>
      <sheetName val="연장(직관)"/>
      <sheetName val="단가"/>
      <sheetName val="내역서관로"/>
      <sheetName val="내역서설비"/>
      <sheetName val="내역서케이블"/>
      <sheetName val="6.관급자재조서"/>
      <sheetName val="공사비산출서"/>
      <sheetName val="설비"/>
      <sheetName val="총괄내역서"/>
      <sheetName val="실행견적"/>
      <sheetName val="#REF"/>
      <sheetName val="성곽내역서"/>
      <sheetName val="재료"/>
      <sheetName val="작성"/>
      <sheetName val="전력구구조물산근"/>
      <sheetName val="수량산출"/>
      <sheetName val="원가계산서"/>
      <sheetName val="출력X"/>
      <sheetName val="재노경"/>
      <sheetName val="데이타"/>
      <sheetName val="21301동"/>
      <sheetName val="wall"/>
      <sheetName val="단가비교표"/>
      <sheetName val="참조"/>
      <sheetName val="투찰금액"/>
      <sheetName val="실행기초"/>
      <sheetName val="오수토공"/>
      <sheetName val="공통가설"/>
      <sheetName val="본사공가현황"/>
      <sheetName val="(C)원내역"/>
      <sheetName val="조명율표"/>
      <sheetName val="DATA"/>
      <sheetName val="차도조도계산"/>
      <sheetName val="일산실행내역"/>
      <sheetName val="프랜트면허"/>
      <sheetName val="증감대비"/>
      <sheetName val="여과지동"/>
      <sheetName val="기초자료"/>
      <sheetName val="단가설계"/>
      <sheetName val="빌딩 안내"/>
      <sheetName val="홍보비디오"/>
      <sheetName val="내역서2안"/>
      <sheetName val="직노"/>
      <sheetName val="관급단가"/>
      <sheetName val="노임단가"/>
      <sheetName val="전선 및 전선관"/>
      <sheetName val="가로등내역서"/>
      <sheetName val="2009년설계(안)"/>
      <sheetName val="옥외외등집계표"/>
      <sheetName val="경산"/>
      <sheetName val="가시설단위수량"/>
      <sheetName val="SORCE1"/>
      <sheetName val="단위수량"/>
      <sheetName val="포장공"/>
      <sheetName val="배수공"/>
      <sheetName val="Baby일위대가"/>
      <sheetName val="설계예산서"/>
      <sheetName val="단가산출"/>
      <sheetName val="투찰가"/>
      <sheetName val="투찰내역"/>
      <sheetName val="자재"/>
      <sheetName val="인건비"/>
      <sheetName val="대가표(품셈)"/>
      <sheetName val="계림(함평)"/>
      <sheetName val="계림(장성)"/>
      <sheetName val="값"/>
      <sheetName val="일위대가 "/>
      <sheetName val="재정비직인"/>
      <sheetName val="재정비내역"/>
      <sheetName val="지적고시내역"/>
      <sheetName val="기둥(원형)"/>
      <sheetName val="표지"/>
      <sheetName val="기안"/>
      <sheetName val="단가 (2)"/>
      <sheetName val="설계내역(2000)"/>
      <sheetName val="도급"/>
      <sheetName val="은평작업지시대장"/>
      <sheetName val="수안보-MBR1"/>
      <sheetName val="판매시설"/>
      <sheetName val="주민복지관"/>
      <sheetName val="지하주차장"/>
      <sheetName val="청천내"/>
      <sheetName val="실행간접비용"/>
      <sheetName val="요율"/>
      <sheetName val="9.운반비산출"/>
      <sheetName val="갑지"/>
      <sheetName val="집계표"/>
      <sheetName val="공정집계"/>
      <sheetName val="유림골조"/>
      <sheetName val="단"/>
      <sheetName val="단가 및 재료비"/>
      <sheetName val="중기사용료산출근거"/>
      <sheetName val="01"/>
      <sheetName val="별표 "/>
      <sheetName val="조경"/>
      <sheetName val="70%"/>
      <sheetName val="설계내역서"/>
      <sheetName val="익산-"/>
      <sheetName val="Sheet5"/>
      <sheetName val="2-5. 예산조서"/>
      <sheetName val="예산조서"/>
      <sheetName val="물품구매"/>
      <sheetName val="주요자재단가"/>
      <sheetName val="도급기성"/>
      <sheetName val="단위단가"/>
      <sheetName val="경상"/>
      <sheetName val="가설"/>
      <sheetName val="총괄표"/>
      <sheetName val="한전일위"/>
      <sheetName val="토사_PE_"/>
      <sheetName val="예비"/>
      <sheetName val="예산내역서"/>
      <sheetName val="2003상반기노임기준"/>
      <sheetName val="도로구조공사비"/>
      <sheetName val="도로토공공사비"/>
      <sheetName val="여수토공사비"/>
      <sheetName val="자재대"/>
      <sheetName val="XL4Poppy"/>
      <sheetName val="적현로"/>
      <sheetName val="제경비"/>
      <sheetName val="준검 내역서"/>
      <sheetName val="견적단가"/>
      <sheetName val="설비원가"/>
      <sheetName val="산출금액내역"/>
      <sheetName val="도급내역5+800"/>
      <sheetName val="도급금액"/>
      <sheetName val="건축"/>
      <sheetName val="을"/>
      <sheetName val="설계예시"/>
      <sheetName val="1-최종안"/>
      <sheetName val="사업분석-분양가결정"/>
      <sheetName val="정부노임단가"/>
      <sheetName val="2.고용보험료산출근거"/>
      <sheetName val="한일양산"/>
      <sheetName val="서대문대장"/>
      <sheetName val="물집"/>
      <sheetName val="조명시설"/>
      <sheetName val="010101"/>
      <sheetName val="구천"/>
      <sheetName val="순공사비"/>
      <sheetName val="Sheet1"/>
      <sheetName val="인제내역"/>
      <sheetName val="소비자가"/>
      <sheetName val="기초입력 DATA"/>
      <sheetName val="전기"/>
      <sheetName val="수량집계"/>
      <sheetName val="관급자재내역서"/>
      <sheetName val="설계예산내역서"/>
      <sheetName val="일 위 대 가 표"/>
      <sheetName val="1"/>
      <sheetName val="관접합및부설"/>
      <sheetName val="기초단가"/>
      <sheetName val="하조서"/>
      <sheetName val="노무비 근거"/>
      <sheetName val="품셈TABLE"/>
      <sheetName val="수주추정"/>
      <sheetName val="시행예산"/>
      <sheetName val="공종구간"/>
      <sheetName val="49"/>
      <sheetName val="공종단가"/>
      <sheetName val="부대공"/>
      <sheetName val="굴착현장"/>
      <sheetName val="NEYOK"/>
      <sheetName val="일(4)"/>
      <sheetName val="공종목록표"/>
      <sheetName val="기본자료입력"/>
      <sheetName val="G.R300경비"/>
      <sheetName val="공정표"/>
      <sheetName val="c_balju"/>
      <sheetName val=" 견적서"/>
      <sheetName val="손익분석"/>
      <sheetName val="양식"/>
      <sheetName val="5지구단위"/>
      <sheetName val="교차로(1) "/>
      <sheetName val="산근"/>
      <sheetName val="전통건설"/>
      <sheetName val="실행철강하도"/>
      <sheetName val="Hauptdaten"/>
      <sheetName val="기계경비"/>
      <sheetName val="공정코드"/>
      <sheetName val="허용전류"/>
      <sheetName val="MCC"/>
      <sheetName val="토공사"/>
      <sheetName val="부대공Ⅱ"/>
      <sheetName val="SLAB&quot;1&quot;"/>
      <sheetName val="실행대비"/>
      <sheetName val="상호참고자료"/>
      <sheetName val="입적6-10"/>
      <sheetName val="부대집계"/>
      <sheetName val="Option"/>
      <sheetName val="VII-2현장경비"/>
      <sheetName val="Ⅴ-2.공종별내역"/>
      <sheetName val="구조물공집계"/>
      <sheetName val="우수관로집계"/>
      <sheetName val="신영교차로"/>
      <sheetName val="청 구"/>
      <sheetName val="내역서1999.8최종"/>
      <sheetName val="지급자재내역서"/>
      <sheetName val="원가계산"/>
      <sheetName val="목차"/>
      <sheetName val="갑지1"/>
      <sheetName val="간선계산"/>
      <sheetName val="도급예산내역서봉투"/>
      <sheetName val="도급예산내역서총괄표"/>
      <sheetName val="설계산출표지"/>
      <sheetName val="을부담운반비"/>
      <sheetName val="운반비산출"/>
      <sheetName val="노임(1차)"/>
    </sheetNames>
    <definedNames>
      <definedName name="굵기"/>
      <definedName name="돌아가_교통"/>
      <definedName name="돌아가기"/>
      <definedName name="등가도움"/>
      <definedName name="연접도움말"/>
      <definedName name="전선_관"/>
      <definedName name="전압강하가기"/>
      <definedName name="터파기계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</sheetDataSet>
  </externalBook>
</externalLink>
</file>

<file path=xl/externalLinks/externalLink11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산출기초자료"/>
      <sheetName val="견적서작성"/>
      <sheetName val="일위대가목록"/>
      <sheetName val="산출근거기본형식"/>
      <sheetName val="가설공사"/>
      <sheetName val="토공사"/>
      <sheetName val="지정기초공사"/>
      <sheetName val="철근공사"/>
      <sheetName val="거푸집공사"/>
      <sheetName val="콘크리트공사"/>
      <sheetName val="철골공사"/>
      <sheetName val="돌쌓기공사"/>
      <sheetName val="조경공사"/>
      <sheetName val="하천공사"/>
      <sheetName val="골재채집"/>
      <sheetName val="운반공사"/>
      <sheetName val="도로포장"/>
      <sheetName val="항만공사"/>
      <sheetName val="터널공사"/>
      <sheetName val="궤도공사"/>
      <sheetName val="개간"/>
      <sheetName val="관접합부설"/>
      <sheetName val="토질토양조사"/>
      <sheetName val="하수공사"/>
      <sheetName val="금속공사"/>
      <sheetName val="부대공사"/>
      <sheetName val="일위대가기본형식"/>
      <sheetName val="강직관부설"/>
      <sheetName val="관절단"/>
      <sheetName val="파형강관"/>
      <sheetName val="맞이음부설"/>
      <sheetName val="부단수천공"/>
      <sheetName val="세라믹코팅"/>
      <sheetName val="제수변부설"/>
      <sheetName val="주철관시험"/>
      <sheetName val="타이튼조인트"/>
      <sheetName val="파형폴리에틸렌"/>
      <sheetName val="폴리에틸렌"/>
      <sheetName val="플랜지접합"/>
      <sheetName val="흄관접합부설"/>
      <sheetName val="내충격수도관"/>
      <sheetName val="KP메카니칼"/>
      <sheetName val="PC관접합"/>
      <sheetName val="PE관부설"/>
      <sheetName val="PVC관접합"/>
      <sheetName val="Sheet17"/>
      <sheetName val="자재단가"/>
      <sheetName val="시험비"/>
      <sheetName val="노임단가"/>
      <sheetName val="구역화물"/>
      <sheetName val="단위목록"/>
      <sheetName val="기계경비산출기준"/>
      <sheetName val="건설기계가격"/>
      <sheetName val="기계경비계산"/>
      <sheetName val="기계경비목록"/>
      <sheetName val="회사기초자료"/>
    </sheetNames>
    <sheetDataSet>
      <sheetData sheetId="0"/>
      <sheetData sheetId="1"/>
      <sheetData sheetId="2" refreshError="1">
        <row r="2">
          <cell r="B2" t="str">
            <v>2방향안내표지판(편지식)</v>
          </cell>
        </row>
        <row r="3">
          <cell r="B3" t="str">
            <v>2방향예고표지판(편지식)</v>
          </cell>
        </row>
        <row r="4">
          <cell r="B4" t="str">
            <v>3방향안내표지판(편지식)</v>
          </cell>
        </row>
        <row r="5">
          <cell r="B5" t="str">
            <v>3방향안내표지판(현수식)</v>
          </cell>
        </row>
        <row r="6">
          <cell r="B6" t="str">
            <v>3방향예고표지판(편지식)</v>
          </cell>
        </row>
        <row r="7">
          <cell r="B7" t="str">
            <v>갈매기표지(양면, 교량용)</v>
          </cell>
        </row>
        <row r="8">
          <cell r="B8" t="str">
            <v>강관 절단(B종)</v>
          </cell>
          <cell r="C8" t="str">
            <v>Φ1000mm</v>
          </cell>
        </row>
        <row r="9">
          <cell r="B9" t="str">
            <v>강관 절단(B종)</v>
          </cell>
          <cell r="C9" t="str">
            <v>Φ1100mm</v>
          </cell>
        </row>
        <row r="10">
          <cell r="B10" t="str">
            <v>강관 절단(B종)</v>
          </cell>
          <cell r="C10" t="str">
            <v>Φ1200mm</v>
          </cell>
        </row>
        <row r="11">
          <cell r="B11" t="str">
            <v>강관 절단(B종)</v>
          </cell>
          <cell r="C11" t="str">
            <v>Φ1350mm</v>
          </cell>
        </row>
        <row r="12">
          <cell r="B12" t="str">
            <v>강관 절단(B종)</v>
          </cell>
          <cell r="C12" t="str">
            <v>Φ1500mm</v>
          </cell>
        </row>
        <row r="13">
          <cell r="B13" t="str">
            <v>강관 절단(B종)</v>
          </cell>
          <cell r="C13" t="str">
            <v>Φ1650mm</v>
          </cell>
        </row>
        <row r="14">
          <cell r="B14" t="str">
            <v>강관 절단(B종)</v>
          </cell>
          <cell r="C14" t="str">
            <v>Φ1800mm</v>
          </cell>
        </row>
        <row r="15">
          <cell r="B15" t="str">
            <v>강관 절단(B종)</v>
          </cell>
          <cell r="C15" t="str">
            <v>Φ1900mm</v>
          </cell>
        </row>
        <row r="16">
          <cell r="B16" t="str">
            <v>강관 절단(B종)</v>
          </cell>
          <cell r="C16" t="str">
            <v>Φ2000mm</v>
          </cell>
        </row>
        <row r="17">
          <cell r="B17" t="str">
            <v>강관 절단(B종)</v>
          </cell>
          <cell r="C17" t="str">
            <v>Φ2200mm</v>
          </cell>
        </row>
        <row r="18">
          <cell r="B18" t="str">
            <v>강관 절단(B종)</v>
          </cell>
          <cell r="C18" t="str">
            <v>Φ2400mm</v>
          </cell>
        </row>
        <row r="19">
          <cell r="B19" t="str">
            <v>강관 절단(B종)</v>
          </cell>
          <cell r="C19" t="str">
            <v>Φ2600mm</v>
          </cell>
        </row>
        <row r="20">
          <cell r="B20" t="str">
            <v>강관 절단(B종)</v>
          </cell>
          <cell r="C20" t="str">
            <v>Φ700mm</v>
          </cell>
        </row>
        <row r="21">
          <cell r="B21" t="str">
            <v>강관 절단(B종)</v>
          </cell>
          <cell r="C21" t="str">
            <v>Φ800mm</v>
          </cell>
        </row>
        <row r="22">
          <cell r="B22" t="str">
            <v>강관 절단(B종)</v>
          </cell>
          <cell r="C22" t="str">
            <v>Φ900mm</v>
          </cell>
        </row>
        <row r="23">
          <cell r="B23" t="str">
            <v>강관(내,외부)도장</v>
          </cell>
          <cell r="C23" t="str">
            <v>Φ1,000mm</v>
          </cell>
        </row>
        <row r="24">
          <cell r="B24" t="str">
            <v>강관(내,외부)도장</v>
          </cell>
          <cell r="C24" t="str">
            <v>Φ1,000mm</v>
          </cell>
        </row>
        <row r="25">
          <cell r="B25" t="str">
            <v>강관(내,외부)도장</v>
          </cell>
          <cell r="C25" t="str">
            <v>Φ1,100mm</v>
          </cell>
        </row>
        <row r="26">
          <cell r="B26" t="str">
            <v>강관(내,외부)도장</v>
          </cell>
          <cell r="C26" t="str">
            <v>Φ1,100mm</v>
          </cell>
        </row>
        <row r="27">
          <cell r="B27" t="str">
            <v>강관(내,외부)도장</v>
          </cell>
          <cell r="C27" t="str">
            <v>Φ1,200mm</v>
          </cell>
        </row>
        <row r="28">
          <cell r="B28" t="str">
            <v>강관(내,외부)도장</v>
          </cell>
          <cell r="C28" t="str">
            <v>Φ1,200mm</v>
          </cell>
        </row>
        <row r="29">
          <cell r="B29" t="str">
            <v>강관(내,외부)도장</v>
          </cell>
          <cell r="C29" t="str">
            <v>Φ1,350mm</v>
          </cell>
        </row>
        <row r="30">
          <cell r="B30" t="str">
            <v>강관(내,외부)도장</v>
          </cell>
          <cell r="C30" t="str">
            <v>Φ1,350mm</v>
          </cell>
        </row>
        <row r="31">
          <cell r="B31" t="str">
            <v>강관(내,외부)도장</v>
          </cell>
          <cell r="C31" t="str">
            <v>Φ1,500mm</v>
          </cell>
        </row>
        <row r="32">
          <cell r="B32" t="str">
            <v>강관(내,외부)도장</v>
          </cell>
          <cell r="C32" t="str">
            <v>Φ1,500mm</v>
          </cell>
        </row>
        <row r="33">
          <cell r="B33" t="str">
            <v>강관(내,외부)도장</v>
          </cell>
          <cell r="C33" t="str">
            <v>Φ1,650mm</v>
          </cell>
        </row>
        <row r="34">
          <cell r="B34" t="str">
            <v>강관(내,외부)도장</v>
          </cell>
          <cell r="C34" t="str">
            <v>Φ1,650mm</v>
          </cell>
        </row>
        <row r="35">
          <cell r="B35" t="str">
            <v>강관(내,외부)도장</v>
          </cell>
          <cell r="C35" t="str">
            <v>Φ1,800mm</v>
          </cell>
        </row>
        <row r="36">
          <cell r="B36" t="str">
            <v>강관(내,외부)도장</v>
          </cell>
          <cell r="C36" t="str">
            <v>Φ1,800mm</v>
          </cell>
        </row>
        <row r="37">
          <cell r="B37" t="str">
            <v>강관(내,외부)도장</v>
          </cell>
          <cell r="C37" t="str">
            <v>Φ1,900mm</v>
          </cell>
        </row>
        <row r="38">
          <cell r="B38" t="str">
            <v>강관(내,외부)도장</v>
          </cell>
          <cell r="C38" t="str">
            <v>Φ1,900mm</v>
          </cell>
        </row>
        <row r="39">
          <cell r="B39" t="str">
            <v>강관(내,외부)도장</v>
          </cell>
          <cell r="C39" t="str">
            <v>Φ2,000mm</v>
          </cell>
        </row>
        <row r="40">
          <cell r="B40" t="str">
            <v>강관(내,외부)도장</v>
          </cell>
          <cell r="C40" t="str">
            <v>Φ2,000mm</v>
          </cell>
        </row>
        <row r="41">
          <cell r="B41" t="str">
            <v>강관(내,외부)도장</v>
          </cell>
          <cell r="C41" t="str">
            <v>Φ2,100mm</v>
          </cell>
        </row>
        <row r="42">
          <cell r="B42" t="str">
            <v>강관(내,외부)도장</v>
          </cell>
          <cell r="C42" t="str">
            <v>Φ2,100mm</v>
          </cell>
        </row>
        <row r="43">
          <cell r="B43" t="str">
            <v>강관(내,외부)도장</v>
          </cell>
          <cell r="C43" t="str">
            <v>Φ2,200mm</v>
          </cell>
        </row>
        <row r="44">
          <cell r="B44" t="str">
            <v>강관(내,외부)도장</v>
          </cell>
          <cell r="C44" t="str">
            <v>Φ2,200mm</v>
          </cell>
        </row>
        <row r="45">
          <cell r="B45" t="str">
            <v>강관(내,외부)도장</v>
          </cell>
          <cell r="C45" t="str">
            <v>Φ2,300mm</v>
          </cell>
        </row>
        <row r="46">
          <cell r="B46" t="str">
            <v>강관(내,외부)도장</v>
          </cell>
          <cell r="C46" t="str">
            <v>Φ2,300mm</v>
          </cell>
        </row>
        <row r="47">
          <cell r="B47" t="str">
            <v>강관(내,외부)도장</v>
          </cell>
          <cell r="C47" t="str">
            <v>Φ2,400mm</v>
          </cell>
        </row>
        <row r="48">
          <cell r="B48" t="str">
            <v>강관(내,외부)도장</v>
          </cell>
          <cell r="C48" t="str">
            <v>Φ2,400mm</v>
          </cell>
        </row>
        <row r="49">
          <cell r="B49" t="str">
            <v>강관(내,외부)도장</v>
          </cell>
          <cell r="C49" t="str">
            <v>Φ2,500mm</v>
          </cell>
        </row>
        <row r="50">
          <cell r="B50" t="str">
            <v>강관(내,외부)도장</v>
          </cell>
          <cell r="C50" t="str">
            <v>Φ2,500mm</v>
          </cell>
        </row>
        <row r="51">
          <cell r="B51" t="str">
            <v>강관(내,외부)도장</v>
          </cell>
          <cell r="C51" t="str">
            <v>Φ600mm</v>
          </cell>
        </row>
        <row r="52">
          <cell r="B52" t="str">
            <v>강관(내,외부)도장</v>
          </cell>
          <cell r="C52" t="str">
            <v>Φ700mm</v>
          </cell>
        </row>
        <row r="53">
          <cell r="B53" t="str">
            <v>강관(내,외부)도장</v>
          </cell>
          <cell r="C53" t="str">
            <v>Φ700mm</v>
          </cell>
        </row>
        <row r="54">
          <cell r="B54" t="str">
            <v>강관(내,외부)도장</v>
          </cell>
          <cell r="C54" t="str">
            <v>Φ800mm</v>
          </cell>
        </row>
        <row r="55">
          <cell r="B55" t="str">
            <v>강관(내,외부)도장</v>
          </cell>
          <cell r="C55" t="str">
            <v>Φ800mm</v>
          </cell>
        </row>
        <row r="56">
          <cell r="B56" t="str">
            <v>강관(내,외부)도장</v>
          </cell>
          <cell r="C56" t="str">
            <v>Φ900mm</v>
          </cell>
        </row>
        <row r="57">
          <cell r="B57" t="str">
            <v>강관(내,외부)도장</v>
          </cell>
          <cell r="C57" t="str">
            <v>Φ900mm</v>
          </cell>
        </row>
        <row r="58">
          <cell r="B58" t="str">
            <v>강관(내,외부)세라믹코팅</v>
          </cell>
          <cell r="C58" t="str">
            <v>Φ1,000mm</v>
          </cell>
        </row>
        <row r="59">
          <cell r="B59" t="str">
            <v>강관(내,외부)세라믹코팅</v>
          </cell>
          <cell r="C59" t="str">
            <v>Φ1,100mm</v>
          </cell>
        </row>
        <row r="60">
          <cell r="B60" t="str">
            <v>강관(내,외부)세라믹코팅</v>
          </cell>
          <cell r="C60" t="str">
            <v>Φ1,200mm</v>
          </cell>
        </row>
        <row r="61">
          <cell r="B61" t="str">
            <v>강관(내,외부)세라믹코팅</v>
          </cell>
          <cell r="C61" t="str">
            <v>Φ1,350mm</v>
          </cell>
        </row>
        <row r="62">
          <cell r="B62" t="str">
            <v>강관(내,외부)세라믹코팅</v>
          </cell>
          <cell r="C62" t="str">
            <v>Φ1,500mm</v>
          </cell>
        </row>
        <row r="63">
          <cell r="B63" t="str">
            <v>강관(내,외부)세라믹코팅</v>
          </cell>
          <cell r="C63" t="str">
            <v>Φ1,650mm</v>
          </cell>
        </row>
        <row r="64">
          <cell r="B64" t="str">
            <v>강관(내,외부)세라믹코팅</v>
          </cell>
          <cell r="C64" t="str">
            <v>Φ1,800mm</v>
          </cell>
        </row>
        <row r="65">
          <cell r="B65" t="str">
            <v>강관(내,외부)세라믹코팅</v>
          </cell>
          <cell r="C65" t="str">
            <v>Φ2,000mm</v>
          </cell>
        </row>
        <row r="66">
          <cell r="B66" t="str">
            <v>강관(내,외부)세라믹코팅</v>
          </cell>
          <cell r="C66" t="str">
            <v>Φ2,200mm</v>
          </cell>
        </row>
        <row r="67">
          <cell r="B67" t="str">
            <v>강관(내,외부)세라믹코팅</v>
          </cell>
          <cell r="C67" t="str">
            <v>Φ2,400mm</v>
          </cell>
        </row>
        <row r="68">
          <cell r="B68" t="str">
            <v>강관(내,외부)세라믹코팅</v>
          </cell>
          <cell r="C68" t="str">
            <v>Φ2,600mm</v>
          </cell>
        </row>
        <row r="69">
          <cell r="B69" t="str">
            <v>강관(내,외부)세라믹코팅</v>
          </cell>
          <cell r="C69" t="str">
            <v>Φ2,800mm</v>
          </cell>
        </row>
        <row r="70">
          <cell r="B70" t="str">
            <v>강관(내,외부)세라믹코팅</v>
          </cell>
          <cell r="C70" t="str">
            <v>Φ600mm</v>
          </cell>
        </row>
        <row r="71">
          <cell r="B71" t="str">
            <v>강관(내,외부)세라믹코팅</v>
          </cell>
          <cell r="C71" t="str">
            <v>Φ700mm</v>
          </cell>
        </row>
        <row r="72">
          <cell r="B72" t="str">
            <v>강관(내,외부)세라믹코팅</v>
          </cell>
          <cell r="C72" t="str">
            <v>Φ800mm</v>
          </cell>
        </row>
        <row r="73">
          <cell r="B73" t="str">
            <v>강관(내,외부)세라믹코팅</v>
          </cell>
          <cell r="C73" t="str">
            <v>Φ900mm</v>
          </cell>
        </row>
        <row r="74">
          <cell r="B74" t="str">
            <v>강관(내부)도장 B종</v>
          </cell>
          <cell r="C74" t="str">
            <v>Φ1,000mm</v>
          </cell>
        </row>
        <row r="75">
          <cell r="B75" t="str">
            <v>강관(내부)도장 B종</v>
          </cell>
          <cell r="C75" t="str">
            <v>Φ1,100mm</v>
          </cell>
        </row>
        <row r="76">
          <cell r="B76" t="str">
            <v>강관(내부)도장 B종</v>
          </cell>
          <cell r="C76" t="str">
            <v>Φ1,200mm</v>
          </cell>
        </row>
        <row r="77">
          <cell r="B77" t="str">
            <v>강관(내부)도장 B종</v>
          </cell>
          <cell r="C77" t="str">
            <v>Φ1,350mm</v>
          </cell>
        </row>
        <row r="78">
          <cell r="B78" t="str">
            <v>강관(내부)도장 B종</v>
          </cell>
          <cell r="C78" t="str">
            <v>Φ1,500mm</v>
          </cell>
        </row>
        <row r="79">
          <cell r="B79" t="str">
            <v>강관(내부)도장 B종</v>
          </cell>
          <cell r="C79" t="str">
            <v>Φ1,650mm</v>
          </cell>
        </row>
        <row r="80">
          <cell r="B80" t="str">
            <v>강관(내부)도장 B종</v>
          </cell>
          <cell r="C80" t="str">
            <v>Φ1,800mm</v>
          </cell>
        </row>
        <row r="81">
          <cell r="B81" t="str">
            <v>강관(내부)도장 B종</v>
          </cell>
          <cell r="C81" t="str">
            <v>Φ1,900mm</v>
          </cell>
        </row>
        <row r="82">
          <cell r="B82" t="str">
            <v>강관(내부)도장 B종</v>
          </cell>
          <cell r="C82" t="str">
            <v>Φ2,000mm</v>
          </cell>
        </row>
        <row r="83">
          <cell r="B83" t="str">
            <v>강관(내부)도장 B종</v>
          </cell>
          <cell r="C83" t="str">
            <v>Φ2,100mm</v>
          </cell>
        </row>
        <row r="84">
          <cell r="B84" t="str">
            <v>강관(내부)도장 B종</v>
          </cell>
          <cell r="C84" t="str">
            <v>Φ2,200mm</v>
          </cell>
        </row>
        <row r="85">
          <cell r="B85" t="str">
            <v>강관(내부)도장 B종</v>
          </cell>
          <cell r="C85" t="str">
            <v>Φ2,300mm</v>
          </cell>
        </row>
        <row r="86">
          <cell r="B86" t="str">
            <v>강관(내부)도장 B종</v>
          </cell>
          <cell r="C86" t="str">
            <v>Φ2,400mm</v>
          </cell>
        </row>
        <row r="87">
          <cell r="B87" t="str">
            <v>강관(내부)도장 B종</v>
          </cell>
          <cell r="C87" t="str">
            <v>Φ2,500mm</v>
          </cell>
        </row>
        <row r="88">
          <cell r="B88" t="str">
            <v>강관(내부)도장 B종</v>
          </cell>
          <cell r="C88" t="str">
            <v>Φ700mm</v>
          </cell>
        </row>
        <row r="89">
          <cell r="B89" t="str">
            <v>강관(내부)도장 B종</v>
          </cell>
          <cell r="C89" t="str">
            <v>Φ800mm</v>
          </cell>
        </row>
        <row r="90">
          <cell r="B90" t="str">
            <v>강관(내부)도장 B종</v>
          </cell>
          <cell r="C90" t="str">
            <v>Φ900mm</v>
          </cell>
        </row>
        <row r="91">
          <cell r="B91" t="str">
            <v>강관(내부)도장</v>
          </cell>
          <cell r="C91" t="str">
            <v>Φ1,000mm</v>
          </cell>
        </row>
        <row r="92">
          <cell r="B92" t="str">
            <v>강관(내부)도장</v>
          </cell>
          <cell r="C92" t="str">
            <v>Φ1,100mm</v>
          </cell>
        </row>
        <row r="93">
          <cell r="B93" t="str">
            <v>강관(내부)도장</v>
          </cell>
          <cell r="C93" t="str">
            <v>Φ1,200mm</v>
          </cell>
        </row>
        <row r="94">
          <cell r="B94" t="str">
            <v>강관(내부)도장</v>
          </cell>
          <cell r="C94" t="str">
            <v>Φ1,350mm</v>
          </cell>
        </row>
        <row r="95">
          <cell r="B95" t="str">
            <v>강관(내부)도장</v>
          </cell>
          <cell r="C95" t="str">
            <v>Φ1,500mm</v>
          </cell>
        </row>
        <row r="96">
          <cell r="B96" t="str">
            <v>강관(내부)도장</v>
          </cell>
          <cell r="C96" t="str">
            <v>Φ1,650mm</v>
          </cell>
        </row>
        <row r="97">
          <cell r="B97" t="str">
            <v>강관(내부)도장</v>
          </cell>
          <cell r="C97" t="str">
            <v>Φ1,800mm</v>
          </cell>
        </row>
        <row r="98">
          <cell r="B98" t="str">
            <v>강관(내부)도장</v>
          </cell>
          <cell r="C98" t="str">
            <v>Φ1,900mm</v>
          </cell>
        </row>
        <row r="99">
          <cell r="B99" t="str">
            <v>강관(내부)도장</v>
          </cell>
          <cell r="C99" t="str">
            <v>Φ2,000mm</v>
          </cell>
        </row>
        <row r="100">
          <cell r="B100" t="str">
            <v>강관(내부)도장</v>
          </cell>
          <cell r="C100" t="str">
            <v>Φ2,100mm</v>
          </cell>
        </row>
        <row r="101">
          <cell r="B101" t="str">
            <v>강관(내부)도장</v>
          </cell>
          <cell r="C101" t="str">
            <v>Φ2,200mm</v>
          </cell>
        </row>
        <row r="102">
          <cell r="B102" t="str">
            <v>강관(내부)도장</v>
          </cell>
          <cell r="C102" t="str">
            <v>Φ2,300mm</v>
          </cell>
        </row>
        <row r="103">
          <cell r="B103" t="str">
            <v>강관(내부)도장</v>
          </cell>
          <cell r="C103" t="str">
            <v>Φ2,400mm</v>
          </cell>
        </row>
        <row r="104">
          <cell r="B104" t="str">
            <v>강관(내부)도장</v>
          </cell>
          <cell r="C104" t="str">
            <v>Φ2,500mm</v>
          </cell>
        </row>
        <row r="105">
          <cell r="B105" t="str">
            <v>강관(내부)도장</v>
          </cell>
          <cell r="C105" t="str">
            <v>Φ600mm</v>
          </cell>
        </row>
        <row r="106">
          <cell r="B106" t="str">
            <v>강관(내부)도장</v>
          </cell>
          <cell r="C106" t="str">
            <v>Φ700mm</v>
          </cell>
        </row>
        <row r="107">
          <cell r="B107" t="str">
            <v>강관(내부)도장</v>
          </cell>
          <cell r="C107" t="str">
            <v>Φ800mm</v>
          </cell>
        </row>
        <row r="108">
          <cell r="B108" t="str">
            <v>강관(내부)도장</v>
          </cell>
          <cell r="C108" t="str">
            <v>Φ900mm</v>
          </cell>
        </row>
        <row r="109">
          <cell r="B109" t="str">
            <v>강관(내부)세라믹코팅</v>
          </cell>
          <cell r="C109" t="str">
            <v>Φ1000mm</v>
          </cell>
        </row>
        <row r="110">
          <cell r="B110" t="str">
            <v>강관(내부)세라믹코팅</v>
          </cell>
          <cell r="C110" t="str">
            <v>Φ1100mm</v>
          </cell>
        </row>
        <row r="111">
          <cell r="B111" t="str">
            <v>강관(내부)세라믹코팅</v>
          </cell>
          <cell r="C111" t="str">
            <v>Φ1200mm</v>
          </cell>
        </row>
        <row r="112">
          <cell r="B112" t="str">
            <v>강관(내부)세라믹코팅</v>
          </cell>
          <cell r="C112" t="str">
            <v>Φ1350mm</v>
          </cell>
        </row>
        <row r="113">
          <cell r="B113" t="str">
            <v>강관(내부)세라믹코팅</v>
          </cell>
          <cell r="C113" t="str">
            <v>Φ1500mm</v>
          </cell>
        </row>
        <row r="114">
          <cell r="B114" t="str">
            <v>강관(내부)세라믹코팅</v>
          </cell>
          <cell r="C114" t="str">
            <v>Φ1650mm</v>
          </cell>
        </row>
        <row r="115">
          <cell r="B115" t="str">
            <v>강관(내부)세라믹코팅</v>
          </cell>
          <cell r="C115" t="str">
            <v>Φ1800mm</v>
          </cell>
        </row>
        <row r="116">
          <cell r="B116" t="str">
            <v>강관(내부)세라믹코팅</v>
          </cell>
          <cell r="C116" t="str">
            <v>Φ2000mm</v>
          </cell>
        </row>
        <row r="117">
          <cell r="B117" t="str">
            <v>강관(내부)세라믹코팅</v>
          </cell>
          <cell r="C117" t="str">
            <v>Φ2200mm</v>
          </cell>
        </row>
        <row r="118">
          <cell r="B118" t="str">
            <v>강관(내부)세라믹코팅</v>
          </cell>
          <cell r="C118" t="str">
            <v>Φ2400mm</v>
          </cell>
        </row>
        <row r="119">
          <cell r="B119" t="str">
            <v>강관(내부)세라믹코팅</v>
          </cell>
          <cell r="C119" t="str">
            <v>Φ2600mm</v>
          </cell>
        </row>
        <row r="120">
          <cell r="B120" t="str">
            <v>강관(내부)세라믹코팅</v>
          </cell>
          <cell r="C120" t="str">
            <v>Φ2800mm</v>
          </cell>
        </row>
        <row r="121">
          <cell r="B121" t="str">
            <v>강관(내부)세라믹코팅</v>
          </cell>
          <cell r="C121" t="str">
            <v>Φ600mm</v>
          </cell>
        </row>
        <row r="122">
          <cell r="B122" t="str">
            <v>강관(내부)세라믹코팅</v>
          </cell>
          <cell r="C122" t="str">
            <v>Φ700mm</v>
          </cell>
        </row>
        <row r="123">
          <cell r="B123" t="str">
            <v>강관(내부)세라믹코팅</v>
          </cell>
          <cell r="C123" t="str">
            <v>Φ800mm</v>
          </cell>
        </row>
        <row r="124">
          <cell r="B124" t="str">
            <v>강관(내부)세라믹코팅</v>
          </cell>
          <cell r="C124" t="str">
            <v>Φ900mm</v>
          </cell>
        </row>
        <row r="125">
          <cell r="B125" t="str">
            <v>강관(외부)도장 A종</v>
          </cell>
          <cell r="C125" t="str">
            <v>Φ1,000mm</v>
          </cell>
        </row>
        <row r="126">
          <cell r="B126" t="str">
            <v>강관(외부)도장 A종</v>
          </cell>
          <cell r="C126" t="str">
            <v>Φ1,100mm</v>
          </cell>
        </row>
        <row r="127">
          <cell r="B127" t="str">
            <v>강관(외부)도장 A종</v>
          </cell>
          <cell r="C127" t="str">
            <v>Φ1,200mm</v>
          </cell>
        </row>
        <row r="128">
          <cell r="B128" t="str">
            <v>강관(외부)도장 A종</v>
          </cell>
          <cell r="C128" t="str">
            <v>Φ1,350mm</v>
          </cell>
        </row>
        <row r="129">
          <cell r="B129" t="str">
            <v>강관(외부)도장 A종</v>
          </cell>
          <cell r="C129" t="str">
            <v>Φ1,500mm</v>
          </cell>
        </row>
        <row r="130">
          <cell r="B130" t="str">
            <v>강관(외부)도장 A종</v>
          </cell>
          <cell r="C130" t="str">
            <v>Φ1,650mm</v>
          </cell>
        </row>
        <row r="131">
          <cell r="B131" t="str">
            <v>강관(외부)도장 A종</v>
          </cell>
          <cell r="C131" t="str">
            <v>Φ1,800mm</v>
          </cell>
        </row>
        <row r="132">
          <cell r="B132" t="str">
            <v>강관(외부)도장 A종</v>
          </cell>
          <cell r="C132" t="str">
            <v>Φ1,900mm</v>
          </cell>
        </row>
        <row r="133">
          <cell r="B133" t="str">
            <v>강관(외부)도장 A종</v>
          </cell>
          <cell r="C133" t="str">
            <v>Φ2,000mm</v>
          </cell>
        </row>
        <row r="134">
          <cell r="B134" t="str">
            <v>강관(외부)도장 A종</v>
          </cell>
          <cell r="C134" t="str">
            <v>Φ2,100mm</v>
          </cell>
        </row>
        <row r="135">
          <cell r="B135" t="str">
            <v>강관(외부)도장 A종</v>
          </cell>
          <cell r="C135" t="str">
            <v>Φ2,200mm</v>
          </cell>
        </row>
        <row r="136">
          <cell r="B136" t="str">
            <v>강관(외부)도장 A종</v>
          </cell>
          <cell r="C136" t="str">
            <v>Φ2,300mm</v>
          </cell>
        </row>
        <row r="137">
          <cell r="B137" t="str">
            <v>강관(외부)도장 A종</v>
          </cell>
          <cell r="C137" t="str">
            <v>Φ2,400mm</v>
          </cell>
        </row>
        <row r="138">
          <cell r="B138" t="str">
            <v>강관(외부)도장 A종</v>
          </cell>
          <cell r="C138" t="str">
            <v>Φ2,500mm</v>
          </cell>
        </row>
        <row r="139">
          <cell r="B139" t="str">
            <v>강관(외부)도장 A종</v>
          </cell>
          <cell r="C139" t="str">
            <v>Φ300mm</v>
          </cell>
        </row>
        <row r="140">
          <cell r="B140" t="str">
            <v>강관(외부)도장 A종</v>
          </cell>
          <cell r="C140" t="str">
            <v>Φ350mm</v>
          </cell>
        </row>
        <row r="141">
          <cell r="B141" t="str">
            <v>강관(외부)도장 A종</v>
          </cell>
          <cell r="C141" t="str">
            <v>Φ400mm</v>
          </cell>
        </row>
        <row r="142">
          <cell r="B142" t="str">
            <v>강관(외부)도장 A종</v>
          </cell>
          <cell r="C142" t="str">
            <v>Φ450mm</v>
          </cell>
        </row>
        <row r="143">
          <cell r="B143" t="str">
            <v>강관(외부)도장 A종</v>
          </cell>
          <cell r="C143" t="str">
            <v>Φ500mm</v>
          </cell>
        </row>
        <row r="144">
          <cell r="B144" t="str">
            <v>강관(외부)도장 A종</v>
          </cell>
          <cell r="C144" t="str">
            <v>Φ600mm</v>
          </cell>
        </row>
        <row r="145">
          <cell r="B145" t="str">
            <v>강관(외부)도장 A종</v>
          </cell>
          <cell r="C145" t="str">
            <v>Φ700mm</v>
          </cell>
        </row>
        <row r="146">
          <cell r="B146" t="str">
            <v>강관(외부)도장 A종</v>
          </cell>
          <cell r="C146" t="str">
            <v>Φ800mm</v>
          </cell>
        </row>
        <row r="147">
          <cell r="B147" t="str">
            <v>강관(외부)도장 A종</v>
          </cell>
          <cell r="C147" t="str">
            <v>Φ900mm</v>
          </cell>
        </row>
        <row r="148">
          <cell r="B148" t="str">
            <v>강관(외부)도장 B종</v>
          </cell>
          <cell r="C148" t="str">
            <v>Φ1,000mm</v>
          </cell>
        </row>
        <row r="149">
          <cell r="B149" t="str">
            <v>강관(외부)도장 B종</v>
          </cell>
          <cell r="C149" t="str">
            <v>Φ1,100mm</v>
          </cell>
        </row>
        <row r="150">
          <cell r="B150" t="str">
            <v>강관(외부)도장 B종</v>
          </cell>
          <cell r="C150" t="str">
            <v>Φ1,200mm</v>
          </cell>
        </row>
        <row r="151">
          <cell r="B151" t="str">
            <v>강관(외부)도장 B종</v>
          </cell>
          <cell r="C151" t="str">
            <v>Φ1,350mm</v>
          </cell>
        </row>
        <row r="152">
          <cell r="B152" t="str">
            <v>강관(외부)도장 B종</v>
          </cell>
          <cell r="C152" t="str">
            <v>Φ1,500mm</v>
          </cell>
        </row>
        <row r="153">
          <cell r="B153" t="str">
            <v>강관(외부)도장 B종</v>
          </cell>
          <cell r="C153" t="str">
            <v>Φ1,650mm</v>
          </cell>
        </row>
        <row r="154">
          <cell r="B154" t="str">
            <v>강관(외부)도장 B종</v>
          </cell>
          <cell r="C154" t="str">
            <v>Φ1,800mm</v>
          </cell>
        </row>
        <row r="155">
          <cell r="B155" t="str">
            <v>강관(외부)도장 B종</v>
          </cell>
          <cell r="C155" t="str">
            <v>Φ1,900mm</v>
          </cell>
        </row>
        <row r="156">
          <cell r="B156" t="str">
            <v>강관(외부)도장 B종</v>
          </cell>
          <cell r="C156" t="str">
            <v>Φ2,000mm</v>
          </cell>
        </row>
        <row r="157">
          <cell r="B157" t="str">
            <v>강관(외부)도장 B종</v>
          </cell>
          <cell r="C157" t="str">
            <v>Φ2,100mm</v>
          </cell>
        </row>
        <row r="158">
          <cell r="B158" t="str">
            <v>강관(외부)도장 B종</v>
          </cell>
          <cell r="C158" t="str">
            <v>Φ2,200mm</v>
          </cell>
        </row>
        <row r="159">
          <cell r="B159" t="str">
            <v>강관(외부)도장 B종</v>
          </cell>
          <cell r="C159" t="str">
            <v>Φ2,300mm</v>
          </cell>
        </row>
        <row r="160">
          <cell r="B160" t="str">
            <v>강관(외부)도장 B종</v>
          </cell>
          <cell r="C160" t="str">
            <v>Φ2,400mm</v>
          </cell>
        </row>
        <row r="161">
          <cell r="B161" t="str">
            <v>강관(외부)도장 B종</v>
          </cell>
          <cell r="C161" t="str">
            <v>Φ2,500mm</v>
          </cell>
        </row>
        <row r="162">
          <cell r="B162" t="str">
            <v>강관(외부)도장 B종</v>
          </cell>
          <cell r="C162" t="str">
            <v>Φ700mm</v>
          </cell>
        </row>
        <row r="163">
          <cell r="B163" t="str">
            <v>강관(외부)도장 B종</v>
          </cell>
          <cell r="C163" t="str">
            <v>Φ800mm</v>
          </cell>
        </row>
        <row r="164">
          <cell r="B164" t="str">
            <v>강관(외부)도장 B종</v>
          </cell>
          <cell r="C164" t="str">
            <v>Φ900mm</v>
          </cell>
        </row>
        <row r="165">
          <cell r="B165" t="str">
            <v>강관(외부)도장</v>
          </cell>
          <cell r="C165" t="str">
            <v>Φ300mm</v>
          </cell>
        </row>
        <row r="166">
          <cell r="B166" t="str">
            <v>강관(외부)도장</v>
          </cell>
          <cell r="C166" t="str">
            <v>Φ350mm</v>
          </cell>
        </row>
        <row r="167">
          <cell r="B167" t="str">
            <v>강관(외부)도장</v>
          </cell>
          <cell r="C167" t="str">
            <v>Φ400mm</v>
          </cell>
        </row>
        <row r="168">
          <cell r="B168" t="str">
            <v>강관(외부)도장</v>
          </cell>
          <cell r="C168" t="str">
            <v>Φ450mm</v>
          </cell>
        </row>
        <row r="169">
          <cell r="B169" t="str">
            <v>강관(외부)도장</v>
          </cell>
          <cell r="C169" t="str">
            <v>Φ500mm</v>
          </cell>
        </row>
        <row r="170">
          <cell r="B170" t="str">
            <v>강관(외부)세라믹코팅</v>
          </cell>
          <cell r="C170" t="str">
            <v>Φ1000mm</v>
          </cell>
        </row>
        <row r="171">
          <cell r="B171" t="str">
            <v>강관(외부)세라믹코팅</v>
          </cell>
          <cell r="C171" t="str">
            <v>Φ1100mm</v>
          </cell>
        </row>
        <row r="172">
          <cell r="B172" t="str">
            <v>강관(외부)세라믹코팅</v>
          </cell>
          <cell r="C172" t="str">
            <v>Φ1200mm</v>
          </cell>
        </row>
        <row r="173">
          <cell r="B173" t="str">
            <v>강관(외부)세라믹코팅</v>
          </cell>
          <cell r="C173" t="str">
            <v>Φ1350mm</v>
          </cell>
        </row>
        <row r="174">
          <cell r="B174" t="str">
            <v>강관(외부)세라믹코팅</v>
          </cell>
          <cell r="C174" t="str">
            <v>Φ1500mm</v>
          </cell>
        </row>
        <row r="175">
          <cell r="B175" t="str">
            <v>강관(외부)세라믹코팅</v>
          </cell>
          <cell r="C175" t="str">
            <v>Φ1650mm</v>
          </cell>
        </row>
        <row r="176">
          <cell r="B176" t="str">
            <v>강관(외부)세라믹코팅</v>
          </cell>
          <cell r="C176" t="str">
            <v>Φ1800mm</v>
          </cell>
        </row>
        <row r="177">
          <cell r="B177" t="str">
            <v>강관(외부)세라믹코팅</v>
          </cell>
          <cell r="C177" t="str">
            <v>Φ2000mm</v>
          </cell>
        </row>
        <row r="178">
          <cell r="B178" t="str">
            <v>강관(외부)세라믹코팅</v>
          </cell>
          <cell r="C178" t="str">
            <v>Φ200mm</v>
          </cell>
        </row>
        <row r="179">
          <cell r="B179" t="str">
            <v>강관(외부)세라믹코팅</v>
          </cell>
          <cell r="C179" t="str">
            <v>Φ2200mm</v>
          </cell>
        </row>
        <row r="180">
          <cell r="B180" t="str">
            <v>강관(외부)세라믹코팅</v>
          </cell>
          <cell r="C180" t="str">
            <v>Φ2400mm</v>
          </cell>
        </row>
        <row r="181">
          <cell r="B181" t="str">
            <v>강관(외부)세라믹코팅</v>
          </cell>
          <cell r="C181" t="str">
            <v>Φ250mm</v>
          </cell>
        </row>
        <row r="182">
          <cell r="B182" t="str">
            <v>강관(외부)세라믹코팅</v>
          </cell>
          <cell r="C182" t="str">
            <v>Φ2600mm</v>
          </cell>
        </row>
        <row r="183">
          <cell r="B183" t="str">
            <v>강관(외부)세라믹코팅</v>
          </cell>
          <cell r="C183" t="str">
            <v>Φ2800mm</v>
          </cell>
        </row>
        <row r="184">
          <cell r="B184" t="str">
            <v>강관(외부)세라믹코팅</v>
          </cell>
          <cell r="C184" t="str">
            <v>Φ300mm</v>
          </cell>
        </row>
        <row r="185">
          <cell r="B185" t="str">
            <v>강관(외부)세라믹코팅</v>
          </cell>
          <cell r="C185" t="str">
            <v>Φ350mm</v>
          </cell>
        </row>
        <row r="186">
          <cell r="B186" t="str">
            <v>강관(외부)세라믹코팅</v>
          </cell>
          <cell r="C186" t="str">
            <v>Φ400mm</v>
          </cell>
        </row>
        <row r="187">
          <cell r="B187" t="str">
            <v>강관(외부)세라믹코팅</v>
          </cell>
          <cell r="C187" t="str">
            <v>Φ450mm</v>
          </cell>
        </row>
        <row r="188">
          <cell r="B188" t="str">
            <v>강관(외부)세라믹코팅</v>
          </cell>
          <cell r="C188" t="str">
            <v>Φ500mm</v>
          </cell>
        </row>
        <row r="189">
          <cell r="B189" t="str">
            <v>강관(외부)세라믹코팅</v>
          </cell>
          <cell r="C189" t="str">
            <v>Φ600mm</v>
          </cell>
        </row>
        <row r="190">
          <cell r="B190" t="str">
            <v>강관(외부)세라믹코팅</v>
          </cell>
          <cell r="C190" t="str">
            <v>Φ700mm</v>
          </cell>
        </row>
        <row r="191">
          <cell r="B191" t="str">
            <v>강관(외부)세라믹코팅</v>
          </cell>
          <cell r="C191" t="str">
            <v>Φ800mm</v>
          </cell>
        </row>
        <row r="192">
          <cell r="B192" t="str">
            <v>강관(외부)세라믹코팅</v>
          </cell>
          <cell r="C192" t="str">
            <v>Φ900mm</v>
          </cell>
        </row>
        <row r="193">
          <cell r="B193" t="str">
            <v>강관비계</v>
          </cell>
        </row>
        <row r="194">
          <cell r="B194" t="str">
            <v>강관비계설치(H= 30m까지 3개월 기준)</v>
          </cell>
        </row>
        <row r="195">
          <cell r="B195" t="str">
            <v>강관절단</v>
          </cell>
          <cell r="C195" t="str">
            <v>Φ1000mm</v>
          </cell>
        </row>
        <row r="196">
          <cell r="B196" t="str">
            <v>강관절단</v>
          </cell>
          <cell r="C196" t="str">
            <v>Φ100mm</v>
          </cell>
        </row>
        <row r="197">
          <cell r="B197" t="str">
            <v>강관절단</v>
          </cell>
          <cell r="C197" t="str">
            <v>Φ1100mm</v>
          </cell>
        </row>
        <row r="198">
          <cell r="B198" t="str">
            <v>강관절단</v>
          </cell>
          <cell r="C198" t="str">
            <v>Φ1200mm</v>
          </cell>
        </row>
        <row r="199">
          <cell r="B199" t="str">
            <v>강관절단</v>
          </cell>
          <cell r="C199" t="str">
            <v>Φ125mm</v>
          </cell>
        </row>
        <row r="200">
          <cell r="B200" t="str">
            <v>강관절단</v>
          </cell>
          <cell r="C200" t="str">
            <v>Φ1350mm</v>
          </cell>
        </row>
        <row r="201">
          <cell r="B201" t="str">
            <v>강관절단</v>
          </cell>
          <cell r="C201" t="str">
            <v>Φ1500mm</v>
          </cell>
        </row>
        <row r="202">
          <cell r="B202" t="str">
            <v>강관절단</v>
          </cell>
          <cell r="C202" t="str">
            <v>Φ150mm</v>
          </cell>
        </row>
        <row r="203">
          <cell r="B203" t="str">
            <v>강관절단</v>
          </cell>
          <cell r="C203" t="str">
            <v>Φ1650mm</v>
          </cell>
        </row>
        <row r="204">
          <cell r="B204" t="str">
            <v>강관절단</v>
          </cell>
          <cell r="C204" t="str">
            <v>Φ1800mm</v>
          </cell>
        </row>
        <row r="205">
          <cell r="B205" t="str">
            <v>강관절단</v>
          </cell>
          <cell r="C205" t="str">
            <v>Φ1900mm</v>
          </cell>
        </row>
        <row r="206">
          <cell r="B206" t="str">
            <v>강관절단</v>
          </cell>
          <cell r="C206" t="str">
            <v>Φ2000mm</v>
          </cell>
        </row>
        <row r="207">
          <cell r="B207" t="str">
            <v>강관절단</v>
          </cell>
          <cell r="C207" t="str">
            <v>Φ200mm</v>
          </cell>
        </row>
        <row r="208">
          <cell r="B208" t="str">
            <v>강관절단</v>
          </cell>
          <cell r="C208" t="str">
            <v>Φ2400mm</v>
          </cell>
        </row>
        <row r="209">
          <cell r="B209" t="str">
            <v>강관절단</v>
          </cell>
          <cell r="C209" t="str">
            <v>Φ250mm</v>
          </cell>
        </row>
        <row r="210">
          <cell r="B210" t="str">
            <v>강관절단</v>
          </cell>
          <cell r="C210" t="str">
            <v>Φ300mm</v>
          </cell>
        </row>
        <row r="211">
          <cell r="B211" t="str">
            <v>강관절단</v>
          </cell>
          <cell r="C211" t="str">
            <v>Φ400mm</v>
          </cell>
        </row>
        <row r="212">
          <cell r="B212" t="str">
            <v>강관절단</v>
          </cell>
          <cell r="C212" t="str">
            <v>Φ450mm</v>
          </cell>
        </row>
        <row r="213">
          <cell r="B213" t="str">
            <v>강관절단</v>
          </cell>
          <cell r="C213" t="str">
            <v>Φ500mm</v>
          </cell>
        </row>
        <row r="214">
          <cell r="B214" t="str">
            <v>강관절단</v>
          </cell>
          <cell r="C214" t="str">
            <v>Φ600mm</v>
          </cell>
        </row>
        <row r="215">
          <cell r="B215" t="str">
            <v>강관절단</v>
          </cell>
          <cell r="C215" t="str">
            <v>Φ700mm</v>
          </cell>
        </row>
        <row r="216">
          <cell r="B216" t="str">
            <v>강관절단</v>
          </cell>
          <cell r="C216" t="str">
            <v>Φ800mm</v>
          </cell>
        </row>
        <row r="217">
          <cell r="B217" t="str">
            <v>강관절단</v>
          </cell>
          <cell r="C217" t="str">
            <v>Φ80mm</v>
          </cell>
        </row>
        <row r="218">
          <cell r="B218" t="str">
            <v>강관절단</v>
          </cell>
          <cell r="C218" t="str">
            <v>Φ900mm</v>
          </cell>
        </row>
        <row r="219">
          <cell r="B219" t="str">
            <v>강관접합(A종)</v>
          </cell>
          <cell r="C219" t="str">
            <v>Φ1,000mmx9.0t</v>
          </cell>
        </row>
        <row r="220">
          <cell r="B220" t="str">
            <v>강관접합(A종)</v>
          </cell>
          <cell r="C220" t="str">
            <v>Φ1,100mmx10.0t</v>
          </cell>
        </row>
        <row r="221">
          <cell r="B221" t="str">
            <v>강관접합(A종)</v>
          </cell>
          <cell r="C221" t="str">
            <v>Φ1,200mmx11.0t</v>
          </cell>
        </row>
        <row r="222">
          <cell r="B222" t="str">
            <v>강관접합(A종)</v>
          </cell>
          <cell r="C222" t="str">
            <v>Φ1,350mmx12.0t</v>
          </cell>
        </row>
        <row r="223">
          <cell r="B223" t="str">
            <v>강관접합(A종)</v>
          </cell>
          <cell r="C223" t="str">
            <v>Φ1,500mmx13.0t</v>
          </cell>
        </row>
        <row r="224">
          <cell r="B224" t="str">
            <v>강관접합(A종)</v>
          </cell>
          <cell r="C224" t="str">
            <v>Φ1,650mmx15.0t</v>
          </cell>
        </row>
        <row r="225">
          <cell r="B225" t="str">
            <v>강관접합(A종)</v>
          </cell>
          <cell r="C225" t="str">
            <v>Φ1,800mmx16.0t</v>
          </cell>
        </row>
        <row r="226">
          <cell r="B226" t="str">
            <v>강관접합(A종)</v>
          </cell>
          <cell r="C226" t="str">
            <v>Φ1,900mm</v>
          </cell>
        </row>
        <row r="227">
          <cell r="B227" t="str">
            <v>강관접합(A종)</v>
          </cell>
          <cell r="C227" t="str">
            <v>Φ100mmx4.9t</v>
          </cell>
        </row>
        <row r="228">
          <cell r="B228" t="str">
            <v>강관접합(A종)</v>
          </cell>
          <cell r="C228" t="str">
            <v>Φ125mmx5.5t</v>
          </cell>
        </row>
        <row r="229">
          <cell r="B229" t="str">
            <v>강관접합(A종)</v>
          </cell>
          <cell r="C229" t="str">
            <v>Φ150mmx6.4t</v>
          </cell>
        </row>
        <row r="230">
          <cell r="B230" t="str">
            <v>강관접합(A종)</v>
          </cell>
          <cell r="C230" t="str">
            <v>Φ2,000mmx18.0t</v>
          </cell>
        </row>
        <row r="231">
          <cell r="B231" t="str">
            <v>강관접합(A종)</v>
          </cell>
          <cell r="C231" t="str">
            <v>Φ2,100mm</v>
          </cell>
        </row>
        <row r="232">
          <cell r="B232" t="str">
            <v>강관접합(A종)</v>
          </cell>
          <cell r="C232" t="str">
            <v>Φ2,200mmx20.0t</v>
          </cell>
        </row>
        <row r="233">
          <cell r="B233" t="str">
            <v>강관접합(A종)</v>
          </cell>
          <cell r="C233" t="str">
            <v>Φ2,300mm</v>
          </cell>
        </row>
        <row r="234">
          <cell r="B234" t="str">
            <v>강관접합(A종)</v>
          </cell>
          <cell r="C234" t="str">
            <v>Φ2,400mmx22.0t</v>
          </cell>
        </row>
        <row r="235">
          <cell r="B235" t="str">
            <v>강관접합(A종)</v>
          </cell>
          <cell r="C235" t="str">
            <v>Φ2,500mm</v>
          </cell>
        </row>
        <row r="236">
          <cell r="B236" t="str">
            <v>강관접합(A종)</v>
          </cell>
          <cell r="C236" t="str">
            <v>Φ200mmx6.4t</v>
          </cell>
        </row>
        <row r="237">
          <cell r="B237" t="str">
            <v>강관접합(A종)</v>
          </cell>
          <cell r="C237" t="str">
            <v>Φ250mmx6.4t</v>
          </cell>
        </row>
        <row r="238">
          <cell r="B238" t="str">
            <v>강관접합(A종)</v>
          </cell>
          <cell r="C238" t="str">
            <v>Φ300mmx6.0t</v>
          </cell>
        </row>
        <row r="239">
          <cell r="B239" t="str">
            <v>강관접합(A종)</v>
          </cell>
          <cell r="C239" t="str">
            <v>Φ350mmx6.0t</v>
          </cell>
        </row>
        <row r="240">
          <cell r="B240" t="str">
            <v>강관접합(A종)</v>
          </cell>
          <cell r="C240" t="str">
            <v>Φ400mmx6.0t</v>
          </cell>
        </row>
        <row r="241">
          <cell r="B241" t="str">
            <v>강관접합(A종)</v>
          </cell>
          <cell r="C241" t="str">
            <v>Φ450mmx6.0t</v>
          </cell>
        </row>
        <row r="242">
          <cell r="B242" t="str">
            <v>강관접합(A종)</v>
          </cell>
          <cell r="C242" t="str">
            <v>Φ500mmx6.0t</v>
          </cell>
        </row>
        <row r="243">
          <cell r="B243" t="str">
            <v>강관접합(A종)</v>
          </cell>
          <cell r="C243" t="str">
            <v>Φ600mmx6.0t</v>
          </cell>
        </row>
        <row r="244">
          <cell r="B244" t="str">
            <v>강관접합(A종)</v>
          </cell>
          <cell r="C244" t="str">
            <v>Φ700mmx7.0t</v>
          </cell>
        </row>
        <row r="245">
          <cell r="B245" t="str">
            <v>강관접합(A종)</v>
          </cell>
          <cell r="C245" t="str">
            <v>Φ800mmx8.0t</v>
          </cell>
        </row>
        <row r="246">
          <cell r="B246" t="str">
            <v>강관접합(A종)</v>
          </cell>
          <cell r="C246" t="str">
            <v>Φ80mmx4.5t</v>
          </cell>
        </row>
        <row r="247">
          <cell r="B247" t="str">
            <v>강관접합(A종)</v>
          </cell>
          <cell r="C247" t="str">
            <v>Φ900mmx8.0t</v>
          </cell>
        </row>
        <row r="248">
          <cell r="B248" t="str">
            <v>강관접합(B종)</v>
          </cell>
          <cell r="C248" t="str">
            <v>Φ1,000mmx8.0t</v>
          </cell>
        </row>
        <row r="249">
          <cell r="B249" t="str">
            <v>강관접합(B종)</v>
          </cell>
          <cell r="C249" t="str">
            <v>Φ1,100mmx8.0t</v>
          </cell>
        </row>
        <row r="250">
          <cell r="B250" t="str">
            <v>강관접합(B종)</v>
          </cell>
          <cell r="C250" t="str">
            <v>Φ1,200mmx9.0t</v>
          </cell>
        </row>
        <row r="251">
          <cell r="B251" t="str">
            <v>강관접합(B종)</v>
          </cell>
          <cell r="C251" t="str">
            <v>Φ1,350mmx10.0t</v>
          </cell>
        </row>
        <row r="252">
          <cell r="B252" t="str">
            <v>강관접합(B종)</v>
          </cell>
          <cell r="C252" t="str">
            <v>Φ1,500mmx11.0t</v>
          </cell>
        </row>
        <row r="253">
          <cell r="B253" t="str">
            <v>강관접합(B종)</v>
          </cell>
          <cell r="C253" t="str">
            <v>Φ1,650mmx12.0t</v>
          </cell>
        </row>
        <row r="254">
          <cell r="B254" t="str">
            <v>강관접합(B종)</v>
          </cell>
          <cell r="C254" t="str">
            <v>Φ1,800mmx13.0t</v>
          </cell>
        </row>
        <row r="255">
          <cell r="B255" t="str">
            <v>강관접합(B종)</v>
          </cell>
          <cell r="C255" t="str">
            <v>Φ1,900mm</v>
          </cell>
        </row>
        <row r="256">
          <cell r="B256" t="str">
            <v>강관접합(B종)</v>
          </cell>
          <cell r="C256" t="str">
            <v>Φ2,000mmx15.0t</v>
          </cell>
        </row>
        <row r="257">
          <cell r="B257" t="str">
            <v>강관접합(B종)</v>
          </cell>
          <cell r="C257" t="str">
            <v>Φ2,100mm</v>
          </cell>
        </row>
        <row r="258">
          <cell r="B258" t="str">
            <v>강관접합(B종)</v>
          </cell>
          <cell r="C258" t="str">
            <v>Φ2,200mmx16.0t</v>
          </cell>
        </row>
        <row r="259">
          <cell r="B259" t="str">
            <v>강관접합(B종)</v>
          </cell>
          <cell r="C259" t="str">
            <v>Φ2,300mm</v>
          </cell>
        </row>
        <row r="260">
          <cell r="B260" t="str">
            <v>강관접합(B종)</v>
          </cell>
          <cell r="C260" t="str">
            <v>Φ2,400mmx18.0t</v>
          </cell>
        </row>
        <row r="261">
          <cell r="B261" t="str">
            <v>강관접합(B종)</v>
          </cell>
          <cell r="C261" t="str">
            <v>Φ2,500mm</v>
          </cell>
        </row>
        <row r="262">
          <cell r="B262" t="str">
            <v>강관접합(B종)</v>
          </cell>
          <cell r="C262" t="str">
            <v>Φ700mmx6.0t</v>
          </cell>
        </row>
        <row r="263">
          <cell r="B263" t="str">
            <v>강관접합(B종)</v>
          </cell>
          <cell r="C263" t="str">
            <v>Φ800mmx7.0t</v>
          </cell>
        </row>
        <row r="264">
          <cell r="B264" t="str">
            <v>강관접합(B종)</v>
          </cell>
          <cell r="C264" t="str">
            <v>Φ900mmx7.0t</v>
          </cell>
        </row>
        <row r="265">
          <cell r="B265" t="str">
            <v>강이형관부설(기계)</v>
          </cell>
          <cell r="C265" t="str">
            <v>Φ1,000mm</v>
          </cell>
        </row>
        <row r="266">
          <cell r="B266" t="str">
            <v>강이형관부설(기계)</v>
          </cell>
          <cell r="C266" t="str">
            <v>Φ1,100mm</v>
          </cell>
        </row>
        <row r="267">
          <cell r="B267" t="str">
            <v>강이형관부설(기계)</v>
          </cell>
          <cell r="C267" t="str">
            <v>Φ1,200mm</v>
          </cell>
        </row>
        <row r="268">
          <cell r="B268" t="str">
            <v>강이형관부설(기계)</v>
          </cell>
          <cell r="C268" t="str">
            <v>Φ1,350mm</v>
          </cell>
        </row>
        <row r="269">
          <cell r="B269" t="str">
            <v>강이형관부설(기계)</v>
          </cell>
          <cell r="C269" t="str">
            <v>Φ1,500mm</v>
          </cell>
        </row>
        <row r="270">
          <cell r="B270" t="str">
            <v>강이형관부설(기계)</v>
          </cell>
          <cell r="C270" t="str">
            <v>Φ1,650mm</v>
          </cell>
        </row>
        <row r="271">
          <cell r="B271" t="str">
            <v>강이형관부설(기계)</v>
          </cell>
          <cell r="C271" t="str">
            <v>Φ1,800mm</v>
          </cell>
        </row>
        <row r="272">
          <cell r="B272" t="str">
            <v>강이형관부설(기계)</v>
          </cell>
          <cell r="C272" t="str">
            <v>Φ1,900mm</v>
          </cell>
        </row>
        <row r="273">
          <cell r="B273" t="str">
            <v>강이형관부설(기계)</v>
          </cell>
          <cell r="C273" t="str">
            <v>Φ2,000mm</v>
          </cell>
        </row>
        <row r="274">
          <cell r="B274" t="str">
            <v>강이형관부설(기계)</v>
          </cell>
          <cell r="C274" t="str">
            <v>Φ2,100mm</v>
          </cell>
        </row>
        <row r="275">
          <cell r="B275" t="str">
            <v>강이형관부설(기계)</v>
          </cell>
          <cell r="C275" t="str">
            <v>Φ2,200mm</v>
          </cell>
        </row>
        <row r="276">
          <cell r="B276" t="str">
            <v>강이형관부설(기계)</v>
          </cell>
          <cell r="C276" t="str">
            <v>Φ2,300mm</v>
          </cell>
        </row>
        <row r="277">
          <cell r="B277" t="str">
            <v>강이형관부설(기계)</v>
          </cell>
          <cell r="C277" t="str">
            <v>Φ2,400mm</v>
          </cell>
        </row>
        <row r="278">
          <cell r="B278" t="str">
            <v>강이형관부설(기계)</v>
          </cell>
          <cell r="C278" t="str">
            <v>Φ2,500mm</v>
          </cell>
        </row>
        <row r="279">
          <cell r="B279" t="str">
            <v>강이형관부설(기계)</v>
          </cell>
          <cell r="C279" t="str">
            <v>Φ300mm</v>
          </cell>
        </row>
        <row r="280">
          <cell r="B280" t="str">
            <v>강이형관부설(기계)</v>
          </cell>
          <cell r="C280" t="str">
            <v>Φ350mm</v>
          </cell>
        </row>
        <row r="281">
          <cell r="B281" t="str">
            <v>강이형관부설(기계)</v>
          </cell>
          <cell r="C281" t="str">
            <v>Φ400mm</v>
          </cell>
        </row>
        <row r="282">
          <cell r="B282" t="str">
            <v>강이형관부설(기계)</v>
          </cell>
          <cell r="C282" t="str">
            <v>Φ450mm</v>
          </cell>
        </row>
        <row r="283">
          <cell r="B283" t="str">
            <v>강이형관부설(기계)</v>
          </cell>
          <cell r="C283" t="str">
            <v>Φ500mm</v>
          </cell>
        </row>
        <row r="284">
          <cell r="B284" t="str">
            <v>강이형관부설(기계)</v>
          </cell>
          <cell r="C284" t="str">
            <v>Φ600mm</v>
          </cell>
        </row>
        <row r="285">
          <cell r="B285" t="str">
            <v>강이형관부설(기계)</v>
          </cell>
          <cell r="C285" t="str">
            <v>Φ700mm</v>
          </cell>
        </row>
        <row r="286">
          <cell r="B286" t="str">
            <v>강이형관부설(기계)</v>
          </cell>
          <cell r="C286" t="str">
            <v>Φ800mm</v>
          </cell>
        </row>
        <row r="287">
          <cell r="B287" t="str">
            <v>강이형관부설(기계)</v>
          </cell>
          <cell r="C287" t="str">
            <v>Φ900mm</v>
          </cell>
        </row>
        <row r="288">
          <cell r="B288" t="str">
            <v>강이형관부설(인력)</v>
          </cell>
          <cell r="C288" t="str">
            <v>Φ100mm</v>
          </cell>
        </row>
        <row r="289">
          <cell r="B289" t="str">
            <v>강이형관부설(인력)</v>
          </cell>
          <cell r="C289" t="str">
            <v>Φ125mm</v>
          </cell>
        </row>
        <row r="290">
          <cell r="B290" t="str">
            <v>강이형관부설(인력)</v>
          </cell>
          <cell r="C290" t="str">
            <v>Φ150mm</v>
          </cell>
        </row>
        <row r="291">
          <cell r="B291" t="str">
            <v>강이형관부설(인력)</v>
          </cell>
          <cell r="C291" t="str">
            <v>Φ200mm</v>
          </cell>
        </row>
        <row r="292">
          <cell r="B292" t="str">
            <v>강이형관부설(인력)</v>
          </cell>
          <cell r="C292" t="str">
            <v>Φ250mm</v>
          </cell>
        </row>
        <row r="293">
          <cell r="B293" t="str">
            <v>강이형관부설(인력)</v>
          </cell>
          <cell r="C293" t="str">
            <v>Φ300mm</v>
          </cell>
        </row>
        <row r="294">
          <cell r="B294" t="str">
            <v>강이형관부설(인력)</v>
          </cell>
          <cell r="C294" t="str">
            <v>Φ350mm</v>
          </cell>
        </row>
        <row r="295">
          <cell r="B295" t="str">
            <v>강이형관부설(인력)</v>
          </cell>
          <cell r="C295" t="str">
            <v>Φ400mm</v>
          </cell>
        </row>
        <row r="296">
          <cell r="B296" t="str">
            <v>강이형관부설(인력)</v>
          </cell>
          <cell r="C296" t="str">
            <v>Φ450mm</v>
          </cell>
        </row>
        <row r="297">
          <cell r="B297" t="str">
            <v>강이형관부설(인력)</v>
          </cell>
          <cell r="C297" t="str">
            <v>Φ500mm</v>
          </cell>
        </row>
        <row r="298">
          <cell r="B298" t="str">
            <v>강이형관부설(인력)</v>
          </cell>
          <cell r="C298" t="str">
            <v>Φ80mm</v>
          </cell>
        </row>
        <row r="299">
          <cell r="B299" t="str">
            <v>강직관부설(기계)</v>
          </cell>
          <cell r="C299" t="str">
            <v>Φ1,000mm</v>
          </cell>
        </row>
        <row r="300">
          <cell r="B300" t="str">
            <v>강직관부설(기계)</v>
          </cell>
          <cell r="C300" t="str">
            <v>Φ1,100mm</v>
          </cell>
        </row>
        <row r="301">
          <cell r="B301" t="str">
            <v>강직관부설(기계)</v>
          </cell>
          <cell r="C301" t="str">
            <v>Φ1,200mm</v>
          </cell>
        </row>
        <row r="302">
          <cell r="B302" t="str">
            <v>강직관부설(기계)</v>
          </cell>
          <cell r="C302" t="str">
            <v>Φ1,350mm</v>
          </cell>
        </row>
        <row r="303">
          <cell r="B303" t="str">
            <v>강직관부설(기계)</v>
          </cell>
          <cell r="C303" t="str">
            <v>Φ1,500mm</v>
          </cell>
        </row>
        <row r="304">
          <cell r="B304" t="str">
            <v>강직관부설(기계)</v>
          </cell>
          <cell r="C304" t="str">
            <v>Φ1,650mm</v>
          </cell>
        </row>
        <row r="305">
          <cell r="B305" t="str">
            <v>강직관부설(기계)</v>
          </cell>
          <cell r="C305" t="str">
            <v>Φ1,800mm</v>
          </cell>
        </row>
        <row r="306">
          <cell r="B306" t="str">
            <v>강직관부설(기계)</v>
          </cell>
          <cell r="C306" t="str">
            <v>Φ1,900mm</v>
          </cell>
        </row>
        <row r="307">
          <cell r="B307" t="str">
            <v>강직관부설(기계)</v>
          </cell>
          <cell r="C307" t="str">
            <v>Φ2,000mm</v>
          </cell>
        </row>
        <row r="308">
          <cell r="B308" t="str">
            <v>강직관부설(기계)</v>
          </cell>
          <cell r="C308" t="str">
            <v>Φ2,100mm</v>
          </cell>
        </row>
        <row r="309">
          <cell r="B309" t="str">
            <v>강직관부설(기계)</v>
          </cell>
          <cell r="C309" t="str">
            <v>Φ2,200mm</v>
          </cell>
        </row>
        <row r="310">
          <cell r="B310" t="str">
            <v>강직관부설(기계)</v>
          </cell>
          <cell r="C310" t="str">
            <v>Φ2,300mm</v>
          </cell>
        </row>
        <row r="311">
          <cell r="B311" t="str">
            <v>강직관부설(기계)</v>
          </cell>
          <cell r="C311" t="str">
            <v>Φ2,400mm</v>
          </cell>
        </row>
        <row r="312">
          <cell r="B312" t="str">
            <v>강직관부설(기계)</v>
          </cell>
          <cell r="C312" t="str">
            <v>Φ2,500mm</v>
          </cell>
        </row>
        <row r="313">
          <cell r="B313" t="str">
            <v>강직관부설(기계)</v>
          </cell>
          <cell r="C313" t="str">
            <v>Φ350mm</v>
          </cell>
        </row>
        <row r="314">
          <cell r="B314" t="str">
            <v>강직관부설(기계)</v>
          </cell>
          <cell r="C314" t="str">
            <v>Φ350mm</v>
          </cell>
        </row>
        <row r="315">
          <cell r="B315" t="str">
            <v>강직관부설(기계)</v>
          </cell>
          <cell r="C315" t="str">
            <v>Φ400mm</v>
          </cell>
        </row>
        <row r="316">
          <cell r="B316" t="str">
            <v>강직관부설(기계)</v>
          </cell>
          <cell r="C316" t="str">
            <v>Φ450mm</v>
          </cell>
        </row>
        <row r="317">
          <cell r="B317" t="str">
            <v>강직관부설(기계)</v>
          </cell>
          <cell r="C317" t="str">
            <v>Φ500mm</v>
          </cell>
        </row>
        <row r="318">
          <cell r="B318" t="str">
            <v>강직관부설(기계)</v>
          </cell>
          <cell r="C318" t="str">
            <v>Φ500mm</v>
          </cell>
        </row>
        <row r="319">
          <cell r="B319" t="str">
            <v>강직관부설(기계)</v>
          </cell>
          <cell r="C319" t="str">
            <v>Φ600mm</v>
          </cell>
        </row>
        <row r="320">
          <cell r="B320" t="str">
            <v>강직관부설(기계)</v>
          </cell>
          <cell r="C320" t="str">
            <v>Φ700mm</v>
          </cell>
        </row>
        <row r="321">
          <cell r="B321" t="str">
            <v>강직관부설(기계)</v>
          </cell>
          <cell r="C321" t="str">
            <v>Φ800mm</v>
          </cell>
        </row>
        <row r="322">
          <cell r="B322" t="str">
            <v>강직관부설(기계)</v>
          </cell>
          <cell r="C322" t="str">
            <v>Φ900mm</v>
          </cell>
        </row>
        <row r="323">
          <cell r="B323" t="str">
            <v>강직관부설(인력)</v>
          </cell>
          <cell r="C323" t="str">
            <v>Φ100mm</v>
          </cell>
        </row>
        <row r="324">
          <cell r="B324" t="str">
            <v>강직관부설(인력)</v>
          </cell>
          <cell r="C324" t="str">
            <v>Φ125mm</v>
          </cell>
        </row>
        <row r="325">
          <cell r="B325" t="str">
            <v>강직관부설(인력)</v>
          </cell>
          <cell r="C325" t="str">
            <v>Φ150mm</v>
          </cell>
        </row>
        <row r="326">
          <cell r="B326" t="str">
            <v>강직관부설(인력)</v>
          </cell>
          <cell r="C326" t="str">
            <v>Φ200mm</v>
          </cell>
        </row>
        <row r="327">
          <cell r="B327" t="str">
            <v>강직관부설(인력)</v>
          </cell>
          <cell r="C327" t="str">
            <v>Φ250mm</v>
          </cell>
        </row>
        <row r="328">
          <cell r="B328" t="str">
            <v>강직관부설(인력)</v>
          </cell>
          <cell r="C328" t="str">
            <v>Φ300mm</v>
          </cell>
        </row>
        <row r="329">
          <cell r="B329" t="str">
            <v>강직관부설(인력)</v>
          </cell>
          <cell r="C329" t="str">
            <v>Φ350mm</v>
          </cell>
        </row>
        <row r="330">
          <cell r="B330" t="str">
            <v>강직관부설(인력)</v>
          </cell>
          <cell r="C330" t="str">
            <v>Φ400mm</v>
          </cell>
        </row>
        <row r="331">
          <cell r="B331" t="str">
            <v>강직관부설(인력)</v>
          </cell>
          <cell r="C331" t="str">
            <v>Φ450mm</v>
          </cell>
        </row>
        <row r="332">
          <cell r="B332" t="str">
            <v>강직관부설(인력)</v>
          </cell>
          <cell r="C332" t="str">
            <v>Φ80mm</v>
          </cell>
        </row>
        <row r="333">
          <cell r="B333" t="str">
            <v>규제표지판(내민식)</v>
          </cell>
        </row>
        <row r="334">
          <cell r="B334" t="str">
            <v>기초잡석 깔기(기계, 구입 운반)</v>
          </cell>
        </row>
        <row r="335">
          <cell r="B335" t="str">
            <v>기초잡석 깔기(기계, 현장 채집)</v>
          </cell>
        </row>
        <row r="336">
          <cell r="B336" t="str">
            <v>기초잡석 깔기(인력, 구입 운반)</v>
          </cell>
        </row>
        <row r="337">
          <cell r="B337" t="str">
            <v>기초잡석 깔기(인력, 현장 채집)</v>
          </cell>
        </row>
        <row r="338">
          <cell r="B338" t="str">
            <v>기초잡석 부설(기계, 백호우 0.7㎥)</v>
          </cell>
        </row>
        <row r="339">
          <cell r="B339" t="str">
            <v>기초잡석 부설(인력)</v>
          </cell>
        </row>
        <row r="340">
          <cell r="B340" t="str">
            <v>깬잡석(L=35) 구입운반(구역화물)</v>
          </cell>
        </row>
        <row r="341">
          <cell r="B341" t="str">
            <v>깬잡석(L=35) 구입운반(구역화물)</v>
          </cell>
        </row>
        <row r="342">
          <cell r="B342" t="str">
            <v>깬잡석(L=45) 구입운반(구역화물)</v>
          </cell>
        </row>
        <row r="343">
          <cell r="B343" t="str">
            <v>깬잡석(L=55) 구입운반(구역화물)</v>
          </cell>
        </row>
        <row r="344">
          <cell r="B344" t="str">
            <v>나선형파형강관부설및접합</v>
          </cell>
          <cell r="C344" t="str">
            <v>D=1000mm</v>
          </cell>
        </row>
        <row r="345">
          <cell r="B345" t="str">
            <v>나선형파형강관부설및접합</v>
          </cell>
          <cell r="C345" t="str">
            <v>D=1200mm</v>
          </cell>
        </row>
        <row r="346">
          <cell r="B346" t="str">
            <v>나선형파형강관부설및접합</v>
          </cell>
          <cell r="C346" t="str">
            <v>D=1500mm</v>
          </cell>
        </row>
        <row r="347">
          <cell r="B347" t="str">
            <v>나선형파형강관부설및접합</v>
          </cell>
          <cell r="C347" t="str">
            <v>D=250mm</v>
          </cell>
        </row>
        <row r="348">
          <cell r="B348" t="str">
            <v>나선형파형강관부설및접합</v>
          </cell>
          <cell r="C348" t="str">
            <v>D=300mm</v>
          </cell>
        </row>
        <row r="349">
          <cell r="B349" t="str">
            <v>나선형파형강관부설및접합</v>
          </cell>
          <cell r="C349" t="str">
            <v>D=400mm</v>
          </cell>
        </row>
        <row r="350">
          <cell r="B350" t="str">
            <v>나선형파형강관부설및접합</v>
          </cell>
          <cell r="C350" t="str">
            <v>D=450mm</v>
          </cell>
        </row>
        <row r="351">
          <cell r="B351" t="str">
            <v>나선형파형강관부설및접합</v>
          </cell>
          <cell r="C351" t="str">
            <v>D=500mm</v>
          </cell>
        </row>
        <row r="352">
          <cell r="B352" t="str">
            <v>나선형파형강관부설및접합</v>
          </cell>
          <cell r="C352" t="str">
            <v>D=600mm</v>
          </cell>
        </row>
        <row r="353">
          <cell r="B353" t="str">
            <v>나선형파형강관부설및접합</v>
          </cell>
          <cell r="C353" t="str">
            <v>D=700mm</v>
          </cell>
        </row>
        <row r="354">
          <cell r="B354" t="str">
            <v>나선형파형강관부설및접합</v>
          </cell>
          <cell r="C354" t="str">
            <v>D=800mm</v>
          </cell>
        </row>
        <row r="355">
          <cell r="B355" t="str">
            <v>다짐(토사, 인력)</v>
          </cell>
        </row>
        <row r="356">
          <cell r="B356" t="str">
            <v>델리네이터(가드레일용)</v>
          </cell>
        </row>
        <row r="357">
          <cell r="B357" t="str">
            <v>델리네이터(옹벽용)</v>
          </cell>
        </row>
        <row r="358">
          <cell r="B358" t="str">
            <v>델리네이터(토공용)</v>
          </cell>
        </row>
        <row r="359">
          <cell r="B359" t="str">
            <v>도로반사경 설치(스테인레스 φ1000mm)</v>
          </cell>
        </row>
        <row r="360">
          <cell r="B360" t="str">
            <v>도로포장수리</v>
          </cell>
        </row>
        <row r="361">
          <cell r="B361" t="str">
            <v>도쟈운반 성토 도쟈19T+롤러10T</v>
          </cell>
        </row>
        <row r="362">
          <cell r="B362" t="str">
            <v>도쟈운반 성토 도쟈19T+롤러19T</v>
          </cell>
        </row>
        <row r="363">
          <cell r="B363" t="str">
            <v>도쟈운반 성토 도쟈32T+롤러10T</v>
          </cell>
        </row>
        <row r="364">
          <cell r="B364" t="str">
            <v>도쟈운반 성토 도쟈32T+롤러19T</v>
          </cell>
        </row>
        <row r="365">
          <cell r="B365" t="str">
            <v>돌망태 부설(기계)</v>
          </cell>
        </row>
        <row r="366">
          <cell r="B366" t="str">
            <v>돌망태 철선 소운반</v>
          </cell>
        </row>
        <row r="367">
          <cell r="B367" t="str">
            <v>돌망태용 깬잡석 운반(150-225mm)</v>
          </cell>
        </row>
        <row r="368">
          <cell r="B368" t="str">
            <v>돌망태형 옹벽 H=1.0m</v>
          </cell>
        </row>
        <row r="369">
          <cell r="B369" t="str">
            <v>돌망태형 옹벽 H=2.0m</v>
          </cell>
        </row>
        <row r="370">
          <cell r="B370" t="str">
            <v>돌망태형 옹벽 H=3.0m</v>
          </cell>
        </row>
        <row r="371">
          <cell r="B371" t="str">
            <v>돌망태형 옹벽 H=4.0m</v>
          </cell>
        </row>
        <row r="372">
          <cell r="B372" t="str">
            <v>돌붙임(L=35)(야면석 찰붙임)</v>
          </cell>
          <cell r="C372">
            <v>0</v>
          </cell>
        </row>
        <row r="373">
          <cell r="B373" t="str">
            <v>동바리</v>
          </cell>
          <cell r="C373" t="str">
            <v>목재10회</v>
          </cell>
        </row>
        <row r="374">
          <cell r="B374" t="str">
            <v>동바리</v>
          </cell>
          <cell r="C374" t="str">
            <v>목재1회</v>
          </cell>
        </row>
        <row r="375">
          <cell r="B375" t="str">
            <v>동바리</v>
          </cell>
          <cell r="C375" t="str">
            <v>목재2회</v>
          </cell>
        </row>
        <row r="376">
          <cell r="B376" t="str">
            <v>동바리</v>
          </cell>
          <cell r="C376" t="str">
            <v>목재3회</v>
          </cell>
        </row>
        <row r="377">
          <cell r="B377" t="str">
            <v>동바리</v>
          </cell>
          <cell r="C377" t="str">
            <v>목재4회</v>
          </cell>
        </row>
        <row r="378">
          <cell r="B378" t="str">
            <v>동바리</v>
          </cell>
          <cell r="C378" t="str">
            <v>목재5회</v>
          </cell>
        </row>
        <row r="379">
          <cell r="B379" t="str">
            <v>동바리</v>
          </cell>
          <cell r="C379" t="str">
            <v>목재6회</v>
          </cell>
        </row>
        <row r="380">
          <cell r="B380" t="str">
            <v>동바리</v>
          </cell>
          <cell r="C380" t="str">
            <v>목재7회</v>
          </cell>
        </row>
        <row r="381">
          <cell r="B381" t="str">
            <v>동바리</v>
          </cell>
          <cell r="C381" t="str">
            <v>목재8회</v>
          </cell>
        </row>
        <row r="382">
          <cell r="B382" t="str">
            <v>동바리</v>
          </cell>
          <cell r="C382" t="str">
            <v>목재9회</v>
          </cell>
        </row>
        <row r="383">
          <cell r="B383" t="str">
            <v>되메우기 및 다짐(인력)</v>
          </cell>
        </row>
        <row r="384">
          <cell r="B384" t="str">
            <v>되메우기 및 다짐, 유압식 백호우 0.7㎥</v>
          </cell>
        </row>
        <row r="385">
          <cell r="B385" t="str">
            <v>되메우기(토사, 인력)</v>
          </cell>
        </row>
        <row r="386">
          <cell r="B386" t="str">
            <v>레미콘 타설(무근, 기계)</v>
          </cell>
          <cell r="C386">
            <v>0</v>
          </cell>
        </row>
        <row r="387">
          <cell r="B387" t="str">
            <v>레미콘 타설(무근, 인력)</v>
          </cell>
          <cell r="C387">
            <v>0</v>
          </cell>
        </row>
        <row r="388">
          <cell r="B388" t="str">
            <v>레미콘 타설(소형)</v>
          </cell>
          <cell r="C388" t="str">
            <v>기계</v>
          </cell>
        </row>
        <row r="389">
          <cell r="B389" t="str">
            <v>레미콘 타설(철근, 기계)</v>
          </cell>
          <cell r="C389">
            <v>0</v>
          </cell>
        </row>
        <row r="390">
          <cell r="B390" t="str">
            <v>맞이음부설및접합</v>
          </cell>
          <cell r="C390" t="str">
            <v>Φ100mm</v>
          </cell>
        </row>
        <row r="391">
          <cell r="B391" t="str">
            <v>맞이음부설및접합</v>
          </cell>
          <cell r="C391" t="str">
            <v>Φ10mm</v>
          </cell>
        </row>
        <row r="392">
          <cell r="B392" t="str">
            <v>맞이음부설및접합</v>
          </cell>
          <cell r="C392" t="str">
            <v>Φ125mm</v>
          </cell>
        </row>
        <row r="393">
          <cell r="B393" t="str">
            <v>맞이음부설및접합</v>
          </cell>
          <cell r="C393" t="str">
            <v>Φ150mm</v>
          </cell>
        </row>
        <row r="394">
          <cell r="B394" t="str">
            <v>맞이음부설및접합</v>
          </cell>
          <cell r="C394" t="str">
            <v>Φ200mm</v>
          </cell>
        </row>
        <row r="395">
          <cell r="B395" t="str">
            <v>맞이음부설및접합</v>
          </cell>
          <cell r="C395" t="str">
            <v>Φ20mm</v>
          </cell>
        </row>
        <row r="396">
          <cell r="B396" t="str">
            <v>맞이음부설및접합</v>
          </cell>
          <cell r="C396" t="str">
            <v>Φ250mm</v>
          </cell>
        </row>
        <row r="397">
          <cell r="B397" t="str">
            <v>맞이음부설및접합</v>
          </cell>
          <cell r="C397" t="str">
            <v>Φ25mm</v>
          </cell>
        </row>
        <row r="398">
          <cell r="B398" t="str">
            <v>맞이음부설및접합</v>
          </cell>
          <cell r="C398" t="str">
            <v>Φ300mm</v>
          </cell>
        </row>
        <row r="399">
          <cell r="B399" t="str">
            <v>맞이음부설및접합</v>
          </cell>
          <cell r="C399" t="str">
            <v>Φ30mm</v>
          </cell>
        </row>
        <row r="400">
          <cell r="B400" t="str">
            <v>맞이음부설및접합</v>
          </cell>
          <cell r="C400" t="str">
            <v>Φ350mm</v>
          </cell>
        </row>
        <row r="401">
          <cell r="B401" t="str">
            <v>맞이음부설및접합</v>
          </cell>
          <cell r="C401" t="str">
            <v>Φ400mm</v>
          </cell>
        </row>
        <row r="402">
          <cell r="B402" t="str">
            <v>맞이음부설및접합</v>
          </cell>
          <cell r="C402" t="str">
            <v>Φ40mm</v>
          </cell>
        </row>
        <row r="403">
          <cell r="B403" t="str">
            <v>맞이음부설및접합</v>
          </cell>
          <cell r="C403" t="str">
            <v>Φ450mm</v>
          </cell>
        </row>
        <row r="404">
          <cell r="B404" t="str">
            <v>맞이음부설및접합</v>
          </cell>
          <cell r="C404" t="str">
            <v>Φ500mm</v>
          </cell>
        </row>
        <row r="405">
          <cell r="B405" t="str">
            <v>맞이음부설및접합</v>
          </cell>
          <cell r="C405" t="str">
            <v>Φ50mm</v>
          </cell>
        </row>
        <row r="406">
          <cell r="B406" t="str">
            <v>맞이음부설및접합</v>
          </cell>
          <cell r="C406" t="str">
            <v>Φ550mm</v>
          </cell>
        </row>
        <row r="407">
          <cell r="B407" t="str">
            <v>맞이음부설및접합</v>
          </cell>
          <cell r="C407" t="str">
            <v>Φ600mm</v>
          </cell>
        </row>
        <row r="408">
          <cell r="B408" t="str">
            <v>맞이음부설및접합</v>
          </cell>
          <cell r="C408" t="str">
            <v>Φ65mm</v>
          </cell>
        </row>
        <row r="409">
          <cell r="B409" t="str">
            <v>맞이음부설및접합</v>
          </cell>
          <cell r="C409" t="str">
            <v>Φ75mm</v>
          </cell>
        </row>
        <row r="410">
          <cell r="B410" t="str">
            <v>매트포설(10ton/m)</v>
          </cell>
          <cell r="C410">
            <v>0</v>
          </cell>
        </row>
        <row r="411">
          <cell r="B411" t="str">
            <v>면고르기(수중터파기, 유압식 백호우 0.7㎥)</v>
          </cell>
        </row>
        <row r="412">
          <cell r="B412" t="str">
            <v>면고르기(용수터파기, 유압식 백호우 0.7㎥)</v>
          </cell>
        </row>
        <row r="413">
          <cell r="B413" t="str">
            <v>면고르기(인력, 성토면)</v>
          </cell>
        </row>
        <row r="414">
          <cell r="B414" t="str">
            <v>면고르기(인력, 절토면, 수중 터파기 )</v>
          </cell>
        </row>
        <row r="415">
          <cell r="B415" t="str">
            <v>면고르기(인력, 절토면, 용수 터파기)</v>
          </cell>
        </row>
        <row r="416">
          <cell r="B416" t="str">
            <v>면고르기(인력, 절토면ㆍ터파기면)</v>
          </cell>
        </row>
        <row r="417">
          <cell r="B417" t="str">
            <v>면고르기(터파기, 유압식 백호우 0.7㎥)</v>
          </cell>
        </row>
        <row r="418">
          <cell r="B418" t="str">
            <v>모르터</v>
          </cell>
          <cell r="C418" t="str">
            <v>1 : 1</v>
          </cell>
        </row>
        <row r="419">
          <cell r="B419" t="str">
            <v>모르터</v>
          </cell>
          <cell r="C419" t="str">
            <v>1 : 2</v>
          </cell>
        </row>
        <row r="420">
          <cell r="B420" t="str">
            <v>모르터</v>
          </cell>
          <cell r="C420" t="str">
            <v>1 : 3</v>
          </cell>
        </row>
        <row r="421">
          <cell r="B421" t="str">
            <v>모르터</v>
          </cell>
          <cell r="C421" t="str">
            <v>1 : 4</v>
          </cell>
        </row>
        <row r="422">
          <cell r="B422" t="str">
            <v>모르터</v>
          </cell>
          <cell r="C422" t="str">
            <v>1 : 5</v>
          </cell>
        </row>
        <row r="423">
          <cell r="B423" t="str">
            <v>무근콘크리트깨기(기계, 소형+공기압축기)</v>
          </cell>
        </row>
        <row r="424">
          <cell r="B424" t="str">
            <v>무근콘크리트깨기(기계, T=30cm미만, 대형)</v>
          </cell>
          <cell r="C424">
            <v>0</v>
          </cell>
        </row>
        <row r="425">
          <cell r="B425" t="str">
            <v>문양거푸집</v>
          </cell>
          <cell r="C425" t="str">
            <v>스치로폴</v>
          </cell>
        </row>
        <row r="426">
          <cell r="B426" t="str">
            <v>문양거푸집</v>
          </cell>
          <cell r="C426" t="str">
            <v>타이롯드(20회), 10m</v>
          </cell>
        </row>
        <row r="427">
          <cell r="B427" t="str">
            <v>문양거푸집</v>
          </cell>
          <cell r="C427" t="str">
            <v>타이롯드(20회), 7m</v>
          </cell>
        </row>
        <row r="428">
          <cell r="B428" t="str">
            <v>문양거푸집</v>
          </cell>
          <cell r="C428" t="str">
            <v>폼타이(20회), 10m</v>
          </cell>
        </row>
        <row r="429">
          <cell r="B429" t="str">
            <v>문양거푸집</v>
          </cell>
          <cell r="C429" t="str">
            <v>폼타이(20회), 7m</v>
          </cell>
        </row>
        <row r="430">
          <cell r="B430" t="str">
            <v>물푸기(양수기, 운반 1회)</v>
          </cell>
        </row>
        <row r="431">
          <cell r="B431" t="str">
            <v>방진망설치</v>
          </cell>
        </row>
        <row r="432">
          <cell r="B432" t="str">
            <v>방호벽 설치(곡선부)</v>
          </cell>
        </row>
        <row r="433">
          <cell r="B433" t="str">
            <v>방호벽 설치(직선부)</v>
          </cell>
        </row>
        <row r="434">
          <cell r="B434" t="str">
            <v>벌개 제근공</v>
          </cell>
        </row>
        <row r="435">
          <cell r="B435" t="str">
            <v>법면보호공(줄떼)</v>
          </cell>
          <cell r="C435">
            <v>0</v>
          </cell>
        </row>
        <row r="436">
          <cell r="B436" t="str">
            <v>법면보호공(평떼)</v>
          </cell>
        </row>
        <row r="437">
          <cell r="B437" t="str">
            <v>보도포장(보도용 대형블럭)</v>
          </cell>
        </row>
        <row r="438">
          <cell r="B438" t="str">
            <v>보도포장(보도용 콘크리트블럭포장)</v>
          </cell>
        </row>
        <row r="439">
          <cell r="B439" t="str">
            <v>보도포장(보도용 콘크리트포장 t=6cm)</v>
          </cell>
        </row>
        <row r="440">
          <cell r="B440" t="str">
            <v>보도포장(소형 고압블럭, t=6cm)</v>
          </cell>
        </row>
        <row r="441">
          <cell r="B441" t="str">
            <v>보조기층 포설 및 다짐(t = 20cm)</v>
          </cell>
        </row>
        <row r="442">
          <cell r="B442" t="str">
            <v>부단수 천공 분기점 분기(100mm-13,20mm)</v>
          </cell>
          <cell r="C442">
            <v>0</v>
          </cell>
        </row>
        <row r="443">
          <cell r="B443" t="str">
            <v>부단수 천공 분기점 분기(100mm-25,30mm)</v>
          </cell>
          <cell r="C443">
            <v>0</v>
          </cell>
        </row>
        <row r="444">
          <cell r="B444" t="str">
            <v>부단수 천공 분기점 분기(100mm-40,50mm)</v>
          </cell>
          <cell r="C444">
            <v>0</v>
          </cell>
        </row>
        <row r="445">
          <cell r="B445" t="str">
            <v>부단수 천공 분기점 분기(150mm-13,20mm)</v>
          </cell>
          <cell r="C445">
            <v>0</v>
          </cell>
        </row>
        <row r="446">
          <cell r="B446" t="str">
            <v>부단수 천공 분기점 분기(150mm-25,30mm)</v>
          </cell>
          <cell r="C446">
            <v>0</v>
          </cell>
        </row>
        <row r="447">
          <cell r="B447" t="str">
            <v>부단수 천공 분기점 분기(150mm-40,50mm)</v>
          </cell>
          <cell r="C447">
            <v>0</v>
          </cell>
        </row>
        <row r="448">
          <cell r="B448" t="str">
            <v>부단수 천공 분기점 분기(200mm-13,20mm)</v>
          </cell>
          <cell r="C448">
            <v>0</v>
          </cell>
        </row>
        <row r="449">
          <cell r="B449" t="str">
            <v>부단수 천공 분기점 분기(200mm-25,30mm)</v>
          </cell>
          <cell r="C449">
            <v>0</v>
          </cell>
        </row>
        <row r="450">
          <cell r="B450" t="str">
            <v>부단수 천공 분기점 분기(200mm-40,50mm)</v>
          </cell>
          <cell r="C450">
            <v>0</v>
          </cell>
        </row>
        <row r="451">
          <cell r="B451" t="str">
            <v>부단수 천공 분기점 분기(250mm-13,20mm)</v>
          </cell>
          <cell r="C451">
            <v>0</v>
          </cell>
        </row>
        <row r="452">
          <cell r="B452" t="str">
            <v>부단수 천공 분기점 분기(250mm-25,30mm)</v>
          </cell>
          <cell r="C452">
            <v>0</v>
          </cell>
        </row>
        <row r="453">
          <cell r="B453" t="str">
            <v>부단수 천공 분기점 분기(250mm-40,50mm)</v>
          </cell>
          <cell r="C453">
            <v>0</v>
          </cell>
        </row>
        <row r="454">
          <cell r="B454" t="str">
            <v>부단수 천공 분기점 분기(50mm-13,20mm)</v>
          </cell>
          <cell r="C454">
            <v>0</v>
          </cell>
        </row>
        <row r="455">
          <cell r="B455" t="str">
            <v>부단수 천공 분기점 분기(75mm-13,20mm)</v>
          </cell>
          <cell r="C455">
            <v>0</v>
          </cell>
        </row>
        <row r="456">
          <cell r="B456" t="str">
            <v>부단수 천공 분기점 분기(75mm-25,30mm)</v>
          </cell>
          <cell r="C456">
            <v>0</v>
          </cell>
        </row>
        <row r="457">
          <cell r="B457" t="str">
            <v>부단수 천공 분기점 분기(75mm-40,50mm)</v>
          </cell>
          <cell r="C457">
            <v>0</v>
          </cell>
        </row>
        <row r="458">
          <cell r="B458" t="str">
            <v>분단수천공분기점분기(인력)</v>
          </cell>
          <cell r="C458" t="str">
            <v>D=100mm</v>
          </cell>
        </row>
        <row r="459">
          <cell r="B459" t="str">
            <v>분단수천공분기점분기(인력)</v>
          </cell>
          <cell r="C459" t="str">
            <v>D=150mm</v>
          </cell>
        </row>
        <row r="460">
          <cell r="B460" t="str">
            <v>분단수천공분기점분기(인력)</v>
          </cell>
          <cell r="C460" t="str">
            <v>D=200mm</v>
          </cell>
        </row>
        <row r="461">
          <cell r="B461" t="str">
            <v>분단수천공분기점분기(인력)</v>
          </cell>
          <cell r="C461" t="str">
            <v>D=50mm</v>
          </cell>
        </row>
        <row r="462">
          <cell r="B462" t="str">
            <v>분단수천공분기점분기(인력)</v>
          </cell>
          <cell r="C462" t="str">
            <v>D=75mm</v>
          </cell>
        </row>
        <row r="463">
          <cell r="B463" t="str">
            <v>분리대병 설치(120×101×35)</v>
          </cell>
        </row>
        <row r="464">
          <cell r="B464" t="str">
            <v>비계(목재) 10회</v>
          </cell>
        </row>
        <row r="465">
          <cell r="B465" t="str">
            <v>비계(목재) 1회</v>
          </cell>
        </row>
        <row r="466">
          <cell r="B466" t="str">
            <v>비계(목재) 2회</v>
          </cell>
        </row>
        <row r="467">
          <cell r="B467" t="str">
            <v>비계(목재) 3회</v>
          </cell>
        </row>
        <row r="468">
          <cell r="B468" t="str">
            <v>비계(목재) 4회</v>
          </cell>
        </row>
        <row r="469">
          <cell r="B469" t="str">
            <v>비계(목재) 5회</v>
          </cell>
        </row>
        <row r="470">
          <cell r="B470" t="str">
            <v>비계(목재) 6회</v>
          </cell>
        </row>
        <row r="471">
          <cell r="B471" t="str">
            <v>비계(목재) 7회</v>
          </cell>
        </row>
        <row r="472">
          <cell r="B472" t="str">
            <v>비계(목재) 8회</v>
          </cell>
        </row>
        <row r="473">
          <cell r="B473" t="str">
            <v>비계(목재) 9회</v>
          </cell>
        </row>
        <row r="474">
          <cell r="B474" t="str">
            <v>사석부설(인력)</v>
          </cell>
          <cell r="C474">
            <v>0</v>
          </cell>
        </row>
        <row r="475">
          <cell r="B475" t="str">
            <v>사토(절토 + 운반 + 정리)</v>
          </cell>
        </row>
        <row r="476">
          <cell r="B476" t="str">
            <v>산소압축시험</v>
          </cell>
          <cell r="C476" t="str">
            <v>Φ1500mm이하</v>
          </cell>
        </row>
        <row r="477">
          <cell r="B477" t="str">
            <v>산소압축시험</v>
          </cell>
          <cell r="C477" t="str">
            <v>Φ1650mm이상</v>
          </cell>
        </row>
        <row r="478">
          <cell r="B478" t="str">
            <v>석축 잡석 뒷채움(인력)</v>
          </cell>
        </row>
        <row r="479">
          <cell r="B479" t="str">
            <v>석축 잡석 뒷채움(현장채집, 운반)</v>
          </cell>
        </row>
        <row r="480">
          <cell r="B480" t="str">
            <v>석축쌓기(구입)</v>
          </cell>
          <cell r="C480" t="str">
            <v>찰쌓기0-3M</v>
          </cell>
        </row>
        <row r="481">
          <cell r="B481" t="str">
            <v>석축쌓기(채집)</v>
          </cell>
          <cell r="C481" t="str">
            <v>찰쌓기0-3M</v>
          </cell>
        </row>
        <row r="482">
          <cell r="B482" t="str">
            <v>석축쌓기(L=35)(찰쌓기 0-3m)</v>
          </cell>
          <cell r="C482">
            <v>0</v>
          </cell>
        </row>
        <row r="483">
          <cell r="B483" t="str">
            <v>석축쌓기(L=45)(찰쌓기 0-3m)</v>
          </cell>
          <cell r="C483">
            <v>0</v>
          </cell>
        </row>
        <row r="484">
          <cell r="B484" t="str">
            <v>석축쌓기(L=55)(찰쌓기 0-3m)</v>
          </cell>
          <cell r="C484">
            <v>0</v>
          </cell>
        </row>
        <row r="485">
          <cell r="B485" t="str">
            <v>석축헐기(찰쌓기, 기계, 대형)</v>
          </cell>
        </row>
        <row r="486">
          <cell r="B486" t="str">
            <v>세륜시설(ROLL구동식)</v>
          </cell>
        </row>
        <row r="487">
          <cell r="B487" t="str">
            <v>소규모 아스팔트 포장</v>
          </cell>
          <cell r="C487" t="str">
            <v>인력</v>
          </cell>
        </row>
        <row r="488">
          <cell r="B488" t="str">
            <v>소형고압블럭포장</v>
          </cell>
          <cell r="C488" t="str">
            <v>T=6㎝</v>
          </cell>
        </row>
        <row r="489">
          <cell r="B489" t="str">
            <v>순성토 덤프15T+도쟈19T</v>
          </cell>
        </row>
        <row r="490">
          <cell r="B490" t="str">
            <v>순성토 덤프15T+도쟈32T</v>
          </cell>
        </row>
        <row r="491">
          <cell r="B491" t="str">
            <v>스틸그레이팅 설치(995×600×65)</v>
          </cell>
        </row>
        <row r="492">
          <cell r="B492" t="str">
            <v>스페이서 설치(기둥, 벽체용)</v>
          </cell>
        </row>
        <row r="493">
          <cell r="B493" t="str">
            <v>스페이서 설치(상부용)</v>
          </cell>
        </row>
        <row r="494">
          <cell r="B494" t="str">
            <v>스페이서 설치(하부용)</v>
          </cell>
        </row>
        <row r="495">
          <cell r="B495" t="str">
            <v>시멘트 운반</v>
          </cell>
        </row>
        <row r="496">
          <cell r="B496" t="str">
            <v>시험비(관리)</v>
          </cell>
        </row>
        <row r="497">
          <cell r="B497" t="str">
            <v>신구 BOX 접합(1.0×1.0)</v>
          </cell>
        </row>
        <row r="498">
          <cell r="B498" t="str">
            <v>신구 BOX 접합(2.0×2.0)</v>
          </cell>
        </row>
        <row r="499">
          <cell r="B499" t="str">
            <v>신구 BOX 접합(2@3.0×3.0)</v>
          </cell>
        </row>
        <row r="500">
          <cell r="B500" t="str">
            <v>안전관리시설</v>
          </cell>
        </row>
        <row r="501">
          <cell r="B501" t="str">
            <v>에폭시 몰탈</v>
          </cell>
        </row>
        <row r="502">
          <cell r="B502" t="str">
            <v>와이어메쉬 깔기(#8-150×150)</v>
          </cell>
        </row>
        <row r="503">
          <cell r="B503" t="str">
            <v>운반거리 조견표</v>
          </cell>
        </row>
        <row r="504">
          <cell r="B504" t="str">
            <v>원형 합판거푸집</v>
          </cell>
          <cell r="C504" t="str">
            <v>1회</v>
          </cell>
        </row>
        <row r="505">
          <cell r="B505" t="str">
            <v>원형 합판거푸집</v>
          </cell>
          <cell r="C505" t="str">
            <v>2회</v>
          </cell>
        </row>
        <row r="506">
          <cell r="B506" t="str">
            <v>원형 합판거푸집</v>
          </cell>
          <cell r="C506" t="str">
            <v>3회</v>
          </cell>
        </row>
        <row r="507">
          <cell r="B507" t="str">
            <v>유로폼</v>
          </cell>
          <cell r="C507" t="str">
            <v>(바닥)벽식구조</v>
          </cell>
        </row>
        <row r="508">
          <cell r="B508" t="str">
            <v>유로폼</v>
          </cell>
          <cell r="C508" t="str">
            <v>(벽)벽식구조</v>
          </cell>
        </row>
        <row r="509">
          <cell r="B509" t="str">
            <v>유제살포</v>
          </cell>
          <cell r="C509" t="str">
            <v>수동식</v>
          </cell>
        </row>
        <row r="510">
          <cell r="B510" t="str">
            <v>이중벽폴리에틸렌부설및접합</v>
          </cell>
          <cell r="C510" t="str">
            <v>스텐소켓 D1000mm</v>
          </cell>
        </row>
        <row r="511">
          <cell r="B511" t="str">
            <v>이중벽폴리에틸렌부설및접합</v>
          </cell>
          <cell r="C511" t="str">
            <v>스텐소켓 D150mm</v>
          </cell>
        </row>
        <row r="512">
          <cell r="B512" t="str">
            <v>이중벽폴리에틸렌부설및접합</v>
          </cell>
          <cell r="C512" t="str">
            <v>스텐소켓 D200mm</v>
          </cell>
        </row>
        <row r="513">
          <cell r="B513" t="str">
            <v>이중벽폴리에틸렌부설및접합</v>
          </cell>
          <cell r="C513" t="str">
            <v>스텐소켓 D250mm</v>
          </cell>
        </row>
        <row r="514">
          <cell r="B514" t="str">
            <v>이중벽폴리에틸렌부설및접합</v>
          </cell>
          <cell r="C514" t="str">
            <v>스텐소켓 D300mm</v>
          </cell>
        </row>
        <row r="515">
          <cell r="B515" t="str">
            <v>이중벽폴리에틸렌부설및접합</v>
          </cell>
          <cell r="C515" t="str">
            <v>스텐소켓 D350mm</v>
          </cell>
        </row>
        <row r="516">
          <cell r="B516" t="str">
            <v>이중벽폴리에틸렌부설및접합</v>
          </cell>
          <cell r="C516" t="str">
            <v>스텐소켓 D400mm</v>
          </cell>
        </row>
        <row r="517">
          <cell r="B517" t="str">
            <v>이중벽폴리에틸렌부설및접합</v>
          </cell>
          <cell r="C517" t="str">
            <v>스텐소켓 D450mm</v>
          </cell>
        </row>
        <row r="518">
          <cell r="B518" t="str">
            <v>이중벽폴리에틸렌부설및접합</v>
          </cell>
          <cell r="C518" t="str">
            <v>스텐소켓 D500mm</v>
          </cell>
        </row>
        <row r="519">
          <cell r="B519" t="str">
            <v>이중벽폴리에틸렌부설및접합</v>
          </cell>
          <cell r="C519" t="str">
            <v>스텐소켓 D600mm</v>
          </cell>
        </row>
        <row r="520">
          <cell r="B520" t="str">
            <v>이중벽폴리에틸렌부설및접합</v>
          </cell>
          <cell r="C520" t="str">
            <v>스텐소켓 D700mm</v>
          </cell>
        </row>
        <row r="521">
          <cell r="B521" t="str">
            <v>이중벽폴리에틸렌부설및접합</v>
          </cell>
          <cell r="C521" t="str">
            <v>스텐소켓 D800mm</v>
          </cell>
        </row>
        <row r="522">
          <cell r="B522" t="str">
            <v>이중벽폴리에틸렌부설및접합</v>
          </cell>
          <cell r="C522" t="str">
            <v>스텐소켓 D900mm</v>
          </cell>
        </row>
        <row r="523">
          <cell r="B523" t="str">
            <v>이중벽폴리에틸렌부설및접합</v>
          </cell>
          <cell r="C523" t="str">
            <v>전기융착식 D1000mm×6m</v>
          </cell>
        </row>
        <row r="524">
          <cell r="B524" t="str">
            <v>이중벽폴리에틸렌부설및접합</v>
          </cell>
          <cell r="C524" t="str">
            <v>전기융착식 D1200mm×6m</v>
          </cell>
        </row>
        <row r="525">
          <cell r="B525" t="str">
            <v>이중벽폴리에틸렌부설및접합</v>
          </cell>
          <cell r="C525" t="str">
            <v>전기융착식 D1400mm×6m</v>
          </cell>
        </row>
        <row r="526">
          <cell r="B526" t="str">
            <v>이중벽폴리에틸렌부설및접합</v>
          </cell>
          <cell r="C526" t="str">
            <v>전기융착식 D200mm×6m</v>
          </cell>
        </row>
        <row r="527">
          <cell r="B527" t="str">
            <v>이중벽폴리에틸렌부설및접합</v>
          </cell>
          <cell r="C527" t="str">
            <v>전기융착식 D250mm×6m</v>
          </cell>
        </row>
        <row r="528">
          <cell r="B528" t="str">
            <v>이중벽폴리에틸렌부설및접합</v>
          </cell>
          <cell r="C528" t="str">
            <v>전기융착식 D300mm×6m</v>
          </cell>
        </row>
        <row r="529">
          <cell r="B529" t="str">
            <v>이중벽폴리에틸렌부설및접합</v>
          </cell>
          <cell r="C529" t="str">
            <v>전기융착식 D350mm×6m</v>
          </cell>
        </row>
        <row r="530">
          <cell r="B530" t="str">
            <v>이중벽폴리에틸렌부설및접합</v>
          </cell>
          <cell r="C530" t="str">
            <v>전기융착식 D400mm×6m</v>
          </cell>
        </row>
        <row r="531">
          <cell r="B531" t="str">
            <v>이중벽폴리에틸렌부설및접합</v>
          </cell>
          <cell r="C531" t="str">
            <v>전기융착식 D450mm×6m</v>
          </cell>
        </row>
        <row r="532">
          <cell r="B532" t="str">
            <v>이중벽폴리에틸렌부설및접합</v>
          </cell>
          <cell r="C532" t="str">
            <v>전기융착식 D500mm×6m</v>
          </cell>
        </row>
        <row r="533">
          <cell r="B533" t="str">
            <v>이중벽폴리에틸렌부설및접합</v>
          </cell>
          <cell r="C533" t="str">
            <v>전기융착식 D600mm×6m</v>
          </cell>
        </row>
        <row r="534">
          <cell r="B534" t="str">
            <v>이중벽폴리에틸렌부설및접합</v>
          </cell>
          <cell r="C534" t="str">
            <v>전기융착식 D700mm×6m</v>
          </cell>
        </row>
        <row r="535">
          <cell r="B535" t="str">
            <v>이중벽폴리에틸렌부설및접합</v>
          </cell>
          <cell r="C535" t="str">
            <v>전기융착식 D800mm×6m</v>
          </cell>
        </row>
        <row r="536">
          <cell r="B536" t="str">
            <v>이중벽폴리에틸렌부설및접합</v>
          </cell>
          <cell r="C536" t="str">
            <v>전기융착식 D900mm×6m</v>
          </cell>
        </row>
        <row r="537">
          <cell r="B537" t="str">
            <v>인력콘크리트(A배합)</v>
          </cell>
          <cell r="C537">
            <v>0</v>
          </cell>
        </row>
        <row r="538">
          <cell r="B538" t="str">
            <v>인력콘크리트(B배합)</v>
          </cell>
          <cell r="C538">
            <v>0</v>
          </cell>
        </row>
        <row r="539">
          <cell r="B539" t="str">
            <v>인력콘크리트(C배합)</v>
          </cell>
          <cell r="C539">
            <v>0</v>
          </cell>
        </row>
        <row r="540">
          <cell r="B540" t="str">
            <v>자동문비 설치(Φ800mm)</v>
          </cell>
          <cell r="C540">
            <v>0</v>
          </cell>
        </row>
        <row r="541">
          <cell r="B541" t="str">
            <v>자연석(0.03㎥급) 구입운반(구역화물)</v>
          </cell>
        </row>
        <row r="542">
          <cell r="B542" t="str">
            <v>잔토처리(현장, 유압식 백호우 0.7㎥)</v>
          </cell>
        </row>
        <row r="543">
          <cell r="B543" t="str">
            <v>잡석 구입 운반(덤프트럭 15.0ton)</v>
          </cell>
        </row>
        <row r="544">
          <cell r="B544" t="str">
            <v>잡석 현장채집 및 운반</v>
          </cell>
        </row>
        <row r="545">
          <cell r="B545" t="str">
            <v>잡석다짐(플레이트 콤펙터 1.5ton)</v>
          </cell>
        </row>
        <row r="546">
          <cell r="B546" t="str">
            <v>잡철물 제작설치(간단)</v>
          </cell>
          <cell r="C546">
            <v>0</v>
          </cell>
        </row>
        <row r="547">
          <cell r="B547" t="str">
            <v>잡철물 제작설치(보통)</v>
          </cell>
          <cell r="C547">
            <v>0</v>
          </cell>
        </row>
        <row r="548">
          <cell r="B548" t="str">
            <v>잡철물 제작설치(복잡)</v>
          </cell>
          <cell r="C548">
            <v>0</v>
          </cell>
        </row>
        <row r="549">
          <cell r="B549" t="str">
            <v>잡철물설치</v>
          </cell>
          <cell r="C549" t="str">
            <v>간단</v>
          </cell>
        </row>
        <row r="550">
          <cell r="B550" t="str">
            <v>잡철물설치</v>
          </cell>
          <cell r="C550" t="str">
            <v>보통</v>
          </cell>
        </row>
        <row r="551">
          <cell r="B551" t="str">
            <v>잡철물설치</v>
          </cell>
          <cell r="C551" t="str">
            <v>복잡</v>
          </cell>
        </row>
        <row r="552">
          <cell r="B552" t="str">
            <v>잡철물제작</v>
          </cell>
          <cell r="C552" t="str">
            <v>간단</v>
          </cell>
        </row>
        <row r="553">
          <cell r="B553" t="str">
            <v>잡철물제작</v>
          </cell>
          <cell r="C553" t="str">
            <v>보통</v>
          </cell>
        </row>
        <row r="554">
          <cell r="B554" t="str">
            <v>잡철물제작</v>
          </cell>
          <cell r="C554" t="str">
            <v>복잡</v>
          </cell>
        </row>
        <row r="555">
          <cell r="B555" t="str">
            <v>전석쌓기(메쌓기, 0.3㎥이상)</v>
          </cell>
          <cell r="C555">
            <v>0</v>
          </cell>
        </row>
        <row r="556">
          <cell r="B556" t="str">
            <v>전석쌓기(찰쌓기, 0.3㎥이상)</v>
          </cell>
          <cell r="C556">
            <v>0</v>
          </cell>
        </row>
        <row r="557">
          <cell r="B557" t="str">
            <v>제수변(강관제)부설(기계:G.V)</v>
          </cell>
          <cell r="C557" t="str">
            <v>Φ1,000mm</v>
          </cell>
        </row>
        <row r="558">
          <cell r="B558" t="str">
            <v>제수변(강관제)부설(기계:G.V)</v>
          </cell>
          <cell r="C558" t="str">
            <v>Φ1,100mm</v>
          </cell>
        </row>
        <row r="559">
          <cell r="B559" t="str">
            <v>제수변(강관제)부설(기계:G.V)</v>
          </cell>
          <cell r="C559" t="str">
            <v>Φ1,200mm</v>
          </cell>
        </row>
        <row r="560">
          <cell r="B560" t="str">
            <v>제수변(강관제)부설(기계:G.V)</v>
          </cell>
          <cell r="C560" t="str">
            <v>Φ1,350mm</v>
          </cell>
        </row>
        <row r="561">
          <cell r="B561" t="str">
            <v>제수변(강관제)부설(기계:G.V)</v>
          </cell>
          <cell r="C561" t="str">
            <v>Φ1,500mm</v>
          </cell>
        </row>
        <row r="562">
          <cell r="B562" t="str">
            <v>제수변(강관제)부설(기계:G.V)</v>
          </cell>
          <cell r="C562" t="str">
            <v>Φ1,600mm</v>
          </cell>
        </row>
        <row r="563">
          <cell r="B563" t="str">
            <v>제수변(강관제)부설(기계:G.V)</v>
          </cell>
          <cell r="C563" t="str">
            <v>Φ1,650mm</v>
          </cell>
        </row>
        <row r="564">
          <cell r="B564" t="str">
            <v>제수변(강관제)부설(기계:G.V)</v>
          </cell>
          <cell r="C564" t="str">
            <v>Φ1,800mm</v>
          </cell>
        </row>
        <row r="565">
          <cell r="B565" t="str">
            <v>제수변(강관제)부설(기계:G.V)</v>
          </cell>
          <cell r="C565" t="str">
            <v>Φ2,000mm</v>
          </cell>
        </row>
        <row r="566">
          <cell r="B566" t="str">
            <v>제수변(강관제)부설(인력:G.V)</v>
          </cell>
          <cell r="C566" t="str">
            <v>Φ1000mm</v>
          </cell>
        </row>
        <row r="567">
          <cell r="B567" t="str">
            <v>제수변(강관제)부설(인력:G.V)</v>
          </cell>
          <cell r="C567" t="str">
            <v>Φ600mm</v>
          </cell>
        </row>
        <row r="568">
          <cell r="B568" t="str">
            <v>제수변(강관제)부설(인력:G.V)</v>
          </cell>
          <cell r="C568" t="str">
            <v>Φ700mm</v>
          </cell>
        </row>
        <row r="569">
          <cell r="B569" t="str">
            <v>제수변(강관제)부설(인력:G.V)</v>
          </cell>
          <cell r="C569" t="str">
            <v>Φ800mm</v>
          </cell>
        </row>
        <row r="570">
          <cell r="B570" t="str">
            <v>제수변(강관제)부설(인력:G.V)</v>
          </cell>
          <cell r="C570" t="str">
            <v>Φ900mm</v>
          </cell>
        </row>
        <row r="571">
          <cell r="B571" t="str">
            <v>제수변(강제)부설(기계:B.F)</v>
          </cell>
          <cell r="C571" t="str">
            <v>Φ1,100mm</v>
          </cell>
        </row>
        <row r="572">
          <cell r="B572" t="str">
            <v>제수변(강제)부설(기계:B.F)</v>
          </cell>
          <cell r="C572" t="str">
            <v>Φ1,200mm</v>
          </cell>
        </row>
        <row r="573">
          <cell r="B573" t="str">
            <v>제수변(강제)부설(기계:B.F)</v>
          </cell>
          <cell r="C573" t="str">
            <v>Φ1,350mm</v>
          </cell>
        </row>
        <row r="574">
          <cell r="B574" t="str">
            <v>제수변(강제)부설(기계:B.F)</v>
          </cell>
          <cell r="C574" t="str">
            <v>Φ1,500mm</v>
          </cell>
        </row>
        <row r="575">
          <cell r="B575" t="str">
            <v>제수변(강제)부설(기계:B.F)</v>
          </cell>
          <cell r="C575" t="str">
            <v>Φ1,600mm</v>
          </cell>
        </row>
        <row r="576">
          <cell r="B576" t="str">
            <v>제수변(강제)부설(기계:B.F)</v>
          </cell>
          <cell r="C576" t="str">
            <v>Φ1,650mm</v>
          </cell>
        </row>
        <row r="577">
          <cell r="B577" t="str">
            <v>제수변(강제)부설(기계:B.F)</v>
          </cell>
          <cell r="C577" t="str">
            <v>Φ1,800mm</v>
          </cell>
        </row>
        <row r="578">
          <cell r="B578" t="str">
            <v>제수변(강제)부설(기계:B.F)</v>
          </cell>
          <cell r="C578" t="str">
            <v>Φ2,000mm</v>
          </cell>
        </row>
        <row r="579">
          <cell r="B579" t="str">
            <v>제수변(강제)부설(기계:B.F)</v>
          </cell>
          <cell r="C579" t="str">
            <v>Φ2,100mm</v>
          </cell>
        </row>
        <row r="580">
          <cell r="B580" t="str">
            <v>제수변(강제)부설(기계:B.F)</v>
          </cell>
          <cell r="C580" t="str">
            <v>Φ2,200mm</v>
          </cell>
        </row>
        <row r="581">
          <cell r="B581" t="str">
            <v>제수변(강제)부설(기계:B.F)</v>
          </cell>
          <cell r="C581" t="str">
            <v>Φ2,400mm</v>
          </cell>
        </row>
        <row r="582">
          <cell r="B582" t="str">
            <v>제수변(주철,강제)부설(인력:B.F)</v>
          </cell>
          <cell r="C582" t="str">
            <v>Φ1000mm</v>
          </cell>
        </row>
        <row r="583">
          <cell r="B583" t="str">
            <v>제수변(주철,강제)부설(인력:B.F)</v>
          </cell>
          <cell r="C583" t="str">
            <v>Φ200mm</v>
          </cell>
        </row>
        <row r="584">
          <cell r="B584" t="str">
            <v>제수변(주철,강제)부설(인력:B.F)</v>
          </cell>
          <cell r="C584" t="str">
            <v>Φ250mm</v>
          </cell>
        </row>
        <row r="585">
          <cell r="B585" t="str">
            <v>제수변(주철,강제)부설(인력:B.F)</v>
          </cell>
          <cell r="C585" t="str">
            <v>Φ300mm</v>
          </cell>
        </row>
        <row r="586">
          <cell r="B586" t="str">
            <v>제수변(주철,강제)부설(인력:B.F)</v>
          </cell>
          <cell r="C586" t="str">
            <v>Φ350mm</v>
          </cell>
        </row>
        <row r="587">
          <cell r="B587" t="str">
            <v>제수변(주철,강제)부설(인력:B.F)</v>
          </cell>
          <cell r="C587" t="str">
            <v>Φ400mm</v>
          </cell>
        </row>
        <row r="588">
          <cell r="B588" t="str">
            <v>제수변(주철,강제)부설(인력:B.F)</v>
          </cell>
          <cell r="C588" t="str">
            <v>Φ450mm</v>
          </cell>
        </row>
        <row r="589">
          <cell r="B589" t="str">
            <v>제수변(주철,강제)부설(인력:B.F)</v>
          </cell>
          <cell r="C589" t="str">
            <v>Φ500mm</v>
          </cell>
        </row>
        <row r="590">
          <cell r="B590" t="str">
            <v>제수변(주철,강제)부설(인력:B.F)</v>
          </cell>
          <cell r="C590" t="str">
            <v>Φ600mm</v>
          </cell>
        </row>
        <row r="591">
          <cell r="B591" t="str">
            <v>제수변(주철,강제)부설(인력:B.F)</v>
          </cell>
          <cell r="C591" t="str">
            <v>Φ700mm</v>
          </cell>
        </row>
        <row r="592">
          <cell r="B592" t="str">
            <v>제수변(주철,강제)부설(인력:B.F)</v>
          </cell>
          <cell r="C592" t="str">
            <v>Φ800mm</v>
          </cell>
        </row>
        <row r="593">
          <cell r="B593" t="str">
            <v>제수변(주철,강제)부설(인력:B.F)</v>
          </cell>
          <cell r="C593" t="str">
            <v>Φ900mm</v>
          </cell>
        </row>
        <row r="594">
          <cell r="B594" t="str">
            <v>제수변(주철제)부설(기계:B.F)</v>
          </cell>
          <cell r="C594" t="str">
            <v>Φ1,000mm</v>
          </cell>
        </row>
        <row r="595">
          <cell r="B595" t="str">
            <v>제수변(주철제)부설(기계:B.F)</v>
          </cell>
          <cell r="C595" t="str">
            <v>Φ1,100mm</v>
          </cell>
        </row>
        <row r="596">
          <cell r="B596" t="str">
            <v>제수변(주철제)부설(기계:B.F)</v>
          </cell>
          <cell r="C596" t="str">
            <v>Φ1,200mm</v>
          </cell>
        </row>
        <row r="597">
          <cell r="B597" t="str">
            <v>제수변(주철제)부설(기계:B.F)</v>
          </cell>
          <cell r="C597" t="str">
            <v>Φ1,350mm</v>
          </cell>
        </row>
        <row r="598">
          <cell r="B598" t="str">
            <v>제수변(주철제)부설(기계:B.F)</v>
          </cell>
          <cell r="C598" t="str">
            <v>Φ1,500mm</v>
          </cell>
        </row>
        <row r="599">
          <cell r="B599" t="str">
            <v>제수변(주철제)부설(기계:B.F)</v>
          </cell>
          <cell r="C599" t="str">
            <v>Φ1,600mm</v>
          </cell>
        </row>
        <row r="600">
          <cell r="B600" t="str">
            <v>제수변(주철제)부설(기계:B.F)</v>
          </cell>
          <cell r="C600" t="str">
            <v>Φ1,650mm</v>
          </cell>
        </row>
        <row r="601">
          <cell r="B601" t="str">
            <v>제수변(주철제)부설(기계:B.F)</v>
          </cell>
          <cell r="C601" t="str">
            <v>Φ1,800mm</v>
          </cell>
        </row>
        <row r="602">
          <cell r="B602" t="str">
            <v>제수변(주철제)부설(기계:B.F)</v>
          </cell>
          <cell r="C602" t="str">
            <v>Φ2,000mm</v>
          </cell>
        </row>
        <row r="603">
          <cell r="B603" t="str">
            <v>제수변(주철제)부설(기계:B.F)</v>
          </cell>
          <cell r="C603" t="str">
            <v>Φ2,100mm</v>
          </cell>
        </row>
        <row r="604">
          <cell r="B604" t="str">
            <v>제수변(주철제)부설(기계:B.F)</v>
          </cell>
          <cell r="C604" t="str">
            <v>Φ2,200mm</v>
          </cell>
        </row>
        <row r="605">
          <cell r="B605" t="str">
            <v>제수변(주철제)부설(기계:B.F)</v>
          </cell>
          <cell r="C605" t="str">
            <v>Φ2,400mm</v>
          </cell>
        </row>
        <row r="606">
          <cell r="B606" t="str">
            <v>제수변(주철제)부설(기계:B.F)</v>
          </cell>
          <cell r="C606" t="str">
            <v>Φ2,600mm</v>
          </cell>
        </row>
        <row r="607">
          <cell r="B607" t="str">
            <v>제수변(주철제)부설(기계:B.F)</v>
          </cell>
          <cell r="C607" t="str">
            <v>Φ2,800mm</v>
          </cell>
        </row>
        <row r="608">
          <cell r="B608" t="str">
            <v>제수변(주철제)부설(기계:B.F)</v>
          </cell>
          <cell r="C608" t="str">
            <v>Φ300mm</v>
          </cell>
        </row>
        <row r="609">
          <cell r="B609" t="str">
            <v>제수변(주철제)부설(기계:B.F)</v>
          </cell>
          <cell r="C609" t="str">
            <v>Φ350mm</v>
          </cell>
        </row>
        <row r="610">
          <cell r="B610" t="str">
            <v>제수변(주철제)부설(기계:B.F)</v>
          </cell>
          <cell r="C610" t="str">
            <v>Φ400mm</v>
          </cell>
        </row>
        <row r="611">
          <cell r="B611" t="str">
            <v>제수변(주철제)부설(기계:B.F)</v>
          </cell>
          <cell r="C611" t="str">
            <v>Φ450mm</v>
          </cell>
        </row>
        <row r="612">
          <cell r="B612" t="str">
            <v>제수변(주철제)부설(기계:B.F)</v>
          </cell>
          <cell r="C612" t="str">
            <v>Φ500mm</v>
          </cell>
        </row>
        <row r="613">
          <cell r="B613" t="str">
            <v>제수변(주철제)부설(기계:B.F)</v>
          </cell>
          <cell r="C613" t="str">
            <v>Φ600mm</v>
          </cell>
        </row>
        <row r="614">
          <cell r="B614" t="str">
            <v>제수변(주철제)부설(기계:B.F)</v>
          </cell>
          <cell r="C614" t="str">
            <v>Φ700mm</v>
          </cell>
        </row>
        <row r="615">
          <cell r="B615" t="str">
            <v>제수변(주철제)부설(기계:B.F)</v>
          </cell>
          <cell r="C615" t="str">
            <v>Φ800mm</v>
          </cell>
        </row>
        <row r="616">
          <cell r="B616" t="str">
            <v>제수변(주철제)부설(기계:B.F)</v>
          </cell>
          <cell r="C616" t="str">
            <v>Φ900mm</v>
          </cell>
        </row>
        <row r="617">
          <cell r="B617" t="str">
            <v>제수변(주철제)부설(기계:G.V)</v>
          </cell>
          <cell r="C617" t="str">
            <v>Φ1,000mm</v>
          </cell>
        </row>
        <row r="618">
          <cell r="B618" t="str">
            <v>제수변(주철제)부설(기계:G.V)</v>
          </cell>
          <cell r="C618" t="str">
            <v>Φ1,100mm</v>
          </cell>
        </row>
        <row r="619">
          <cell r="B619" t="str">
            <v>제수변(주철제)부설(기계:G.V)</v>
          </cell>
          <cell r="C619" t="str">
            <v>Φ1,200mm</v>
          </cell>
        </row>
        <row r="620">
          <cell r="B620" t="str">
            <v>제수변(주철제)부설(기계:G.V)</v>
          </cell>
          <cell r="C620" t="str">
            <v>Φ1,350mm</v>
          </cell>
        </row>
        <row r="621">
          <cell r="B621" t="str">
            <v>제수변(주철제)부설(기계:G.V)</v>
          </cell>
          <cell r="C621" t="str">
            <v>Φ1,500mm</v>
          </cell>
        </row>
        <row r="622">
          <cell r="B622" t="str">
            <v>제수변(주철제)부설(기계:G.V)</v>
          </cell>
          <cell r="C622" t="str">
            <v>Φ100mm</v>
          </cell>
        </row>
        <row r="623">
          <cell r="B623" t="str">
            <v>제수변(주철제)부설(기계:G.V)</v>
          </cell>
          <cell r="C623" t="str">
            <v>Φ125mm</v>
          </cell>
        </row>
        <row r="624">
          <cell r="B624" t="str">
            <v>제수변(주철제)부설(기계:G.V)</v>
          </cell>
          <cell r="C624" t="str">
            <v>Φ150mm</v>
          </cell>
        </row>
        <row r="625">
          <cell r="B625" t="str">
            <v>제수변(주철제)부설(기계:G.V)</v>
          </cell>
          <cell r="C625" t="str">
            <v>Φ200mm</v>
          </cell>
        </row>
        <row r="626">
          <cell r="B626" t="str">
            <v>제수변(주철제)부설(기계:G.V)</v>
          </cell>
          <cell r="C626" t="str">
            <v>Φ250mm</v>
          </cell>
        </row>
        <row r="627">
          <cell r="B627" t="str">
            <v>제수변(주철제)부설(기계:G.V)</v>
          </cell>
          <cell r="C627" t="str">
            <v>Φ300mm</v>
          </cell>
        </row>
        <row r="628">
          <cell r="B628" t="str">
            <v>제수변(주철제)부설(기계:G.V)</v>
          </cell>
          <cell r="C628" t="str">
            <v>Φ350mm</v>
          </cell>
        </row>
        <row r="629">
          <cell r="B629" t="str">
            <v>제수변(주철제)부설(기계:G.V)</v>
          </cell>
          <cell r="C629" t="str">
            <v>Φ400mm</v>
          </cell>
        </row>
        <row r="630">
          <cell r="B630" t="str">
            <v>제수변(주철제)부설(기계:G.V)</v>
          </cell>
          <cell r="C630" t="str">
            <v>Φ450mm</v>
          </cell>
        </row>
        <row r="631">
          <cell r="B631" t="str">
            <v>제수변(주철제)부설(기계:G.V)</v>
          </cell>
          <cell r="C631" t="str">
            <v>Φ500mm</v>
          </cell>
        </row>
        <row r="632">
          <cell r="B632" t="str">
            <v>제수변(주철제)부설(기계:G.V)</v>
          </cell>
          <cell r="C632" t="str">
            <v>Φ600mm</v>
          </cell>
        </row>
        <row r="633">
          <cell r="B633" t="str">
            <v>제수변(주철제)부설(기계:G.V)</v>
          </cell>
          <cell r="C633" t="str">
            <v>Φ700mm</v>
          </cell>
        </row>
        <row r="634">
          <cell r="B634" t="str">
            <v>제수변(주철제)부설(기계:G.V)</v>
          </cell>
          <cell r="C634" t="str">
            <v>Φ800mm</v>
          </cell>
        </row>
        <row r="635">
          <cell r="B635" t="str">
            <v>제수변(주철제)부설(기계:G.V)</v>
          </cell>
          <cell r="C635" t="str">
            <v>Φ900mm</v>
          </cell>
        </row>
        <row r="636">
          <cell r="B636" t="str">
            <v>제수변(주철제)부설(인력:G.V)</v>
          </cell>
          <cell r="C636" t="str">
            <v>Φ1000mm</v>
          </cell>
        </row>
        <row r="637">
          <cell r="B637" t="str">
            <v>제수변(주철제)부설(인력:G.V)</v>
          </cell>
          <cell r="C637" t="str">
            <v>Φ100mm</v>
          </cell>
        </row>
        <row r="638">
          <cell r="B638" t="str">
            <v>제수변(주철제)부설(인력:G.V)</v>
          </cell>
          <cell r="C638" t="str">
            <v>Φ125mm</v>
          </cell>
        </row>
        <row r="639">
          <cell r="B639" t="str">
            <v>제수변(주철제)부설(인력:G.V)</v>
          </cell>
          <cell r="C639" t="str">
            <v>Φ150mm</v>
          </cell>
        </row>
        <row r="640">
          <cell r="B640" t="str">
            <v>제수변(주철제)부설(인력:G.V)</v>
          </cell>
          <cell r="C640" t="str">
            <v>Φ200mm</v>
          </cell>
        </row>
        <row r="641">
          <cell r="B641" t="str">
            <v>제수변(주철제)부설(인력:G.V)</v>
          </cell>
          <cell r="C641" t="str">
            <v>Φ250mm</v>
          </cell>
        </row>
        <row r="642">
          <cell r="B642" t="str">
            <v>제수변(주철제)부설(인력:G.V)</v>
          </cell>
          <cell r="C642" t="str">
            <v>Φ300mm</v>
          </cell>
        </row>
        <row r="643">
          <cell r="B643" t="str">
            <v>제수변(주철제)부설(인력:G.V)</v>
          </cell>
          <cell r="C643" t="str">
            <v>Φ350mm</v>
          </cell>
        </row>
        <row r="644">
          <cell r="B644" t="str">
            <v>제수변(주철제)부설(인력:G.V)</v>
          </cell>
          <cell r="C644" t="str">
            <v>Φ400mm</v>
          </cell>
        </row>
        <row r="645">
          <cell r="B645" t="str">
            <v>제수변(주철제)부설(인력:G.V)</v>
          </cell>
          <cell r="C645" t="str">
            <v>Φ450mm</v>
          </cell>
        </row>
        <row r="646">
          <cell r="B646" t="str">
            <v>제수변(주철제)부설(인력:G.V)</v>
          </cell>
          <cell r="C646" t="str">
            <v>Φ500mm</v>
          </cell>
        </row>
        <row r="647">
          <cell r="B647" t="str">
            <v>제수변(주철제)부설(인력:G.V)</v>
          </cell>
          <cell r="C647" t="str">
            <v>Φ50mm</v>
          </cell>
        </row>
        <row r="648">
          <cell r="B648" t="str">
            <v>제수변(주철제)부설(인력:G.V)</v>
          </cell>
          <cell r="C648" t="str">
            <v>Φ600mm</v>
          </cell>
        </row>
        <row r="649">
          <cell r="B649" t="str">
            <v>제수변(주철제)부설(인력:G.V)</v>
          </cell>
          <cell r="C649" t="str">
            <v>Φ700mm</v>
          </cell>
        </row>
        <row r="650">
          <cell r="B650" t="str">
            <v>제수변(주철제)부설(인력:G.V)</v>
          </cell>
          <cell r="C650" t="str">
            <v>Φ75mm</v>
          </cell>
        </row>
        <row r="651">
          <cell r="B651" t="str">
            <v>제수변(주철제)부설(인력:G.V)</v>
          </cell>
          <cell r="C651" t="str">
            <v>Φ800mm</v>
          </cell>
        </row>
        <row r="652">
          <cell r="B652" t="str">
            <v>제수변(주철제)부설(인력:G.V)</v>
          </cell>
          <cell r="C652" t="str">
            <v>Φ900mm</v>
          </cell>
        </row>
        <row r="653">
          <cell r="B653" t="str">
            <v>제수변접합</v>
          </cell>
          <cell r="C653" t="str">
            <v>Φ1000mm</v>
          </cell>
        </row>
        <row r="654">
          <cell r="B654" t="str">
            <v>제수변접합</v>
          </cell>
          <cell r="C654" t="str">
            <v>Φ100mm</v>
          </cell>
        </row>
        <row r="655">
          <cell r="B655" t="str">
            <v>제수변접합</v>
          </cell>
          <cell r="C655" t="str">
            <v>Φ1100mm</v>
          </cell>
        </row>
        <row r="656">
          <cell r="B656" t="str">
            <v>제수변접합</v>
          </cell>
          <cell r="C656" t="str">
            <v>Φ1200mm</v>
          </cell>
        </row>
        <row r="657">
          <cell r="B657" t="str">
            <v>제수변접합</v>
          </cell>
          <cell r="C657" t="str">
            <v>Φ125mm</v>
          </cell>
        </row>
        <row r="658">
          <cell r="B658" t="str">
            <v>제수변접합</v>
          </cell>
          <cell r="C658" t="str">
            <v>Φ1350mm</v>
          </cell>
        </row>
        <row r="659">
          <cell r="B659" t="str">
            <v>제수변접합</v>
          </cell>
          <cell r="C659" t="str">
            <v>Φ1500mm</v>
          </cell>
        </row>
        <row r="660">
          <cell r="B660" t="str">
            <v>제수변접합</v>
          </cell>
          <cell r="C660" t="str">
            <v>Φ150mm</v>
          </cell>
        </row>
        <row r="661">
          <cell r="B661" t="str">
            <v>제수변접합</v>
          </cell>
          <cell r="C661" t="str">
            <v>Φ1650mm</v>
          </cell>
        </row>
        <row r="662">
          <cell r="B662" t="str">
            <v>제수변접합</v>
          </cell>
          <cell r="C662" t="str">
            <v>Φ1800mm</v>
          </cell>
        </row>
        <row r="663">
          <cell r="B663" t="str">
            <v>제수변접합</v>
          </cell>
          <cell r="C663" t="str">
            <v>Φ1900mm</v>
          </cell>
        </row>
        <row r="664">
          <cell r="B664" t="str">
            <v>제수변접합</v>
          </cell>
          <cell r="C664" t="str">
            <v>Φ2000mm</v>
          </cell>
        </row>
        <row r="665">
          <cell r="B665" t="str">
            <v>제수변접합</v>
          </cell>
          <cell r="C665" t="str">
            <v>Φ200mm</v>
          </cell>
        </row>
        <row r="666">
          <cell r="B666" t="str">
            <v>제수변접합</v>
          </cell>
          <cell r="C666" t="str">
            <v>Φ2100mm</v>
          </cell>
        </row>
        <row r="667">
          <cell r="B667" t="str">
            <v>제수변접합</v>
          </cell>
          <cell r="C667" t="str">
            <v>Φ2200mm</v>
          </cell>
        </row>
        <row r="668">
          <cell r="B668" t="str">
            <v>제수변접합</v>
          </cell>
          <cell r="C668" t="str">
            <v>Φ2300mm</v>
          </cell>
        </row>
        <row r="669">
          <cell r="B669" t="str">
            <v>제수변접합</v>
          </cell>
          <cell r="C669" t="str">
            <v>Φ2400mm</v>
          </cell>
        </row>
        <row r="670">
          <cell r="B670" t="str">
            <v>제수변접합</v>
          </cell>
          <cell r="C670" t="str">
            <v>Φ250mm</v>
          </cell>
        </row>
        <row r="671">
          <cell r="B671" t="str">
            <v>제수변접합</v>
          </cell>
          <cell r="C671" t="str">
            <v>Φ300mm</v>
          </cell>
        </row>
        <row r="672">
          <cell r="B672" t="str">
            <v>제수변접합</v>
          </cell>
          <cell r="C672" t="str">
            <v>Φ350mm</v>
          </cell>
        </row>
        <row r="673">
          <cell r="B673" t="str">
            <v>제수변접합</v>
          </cell>
          <cell r="C673" t="str">
            <v>Φ400mm</v>
          </cell>
        </row>
        <row r="674">
          <cell r="B674" t="str">
            <v>제수변접합</v>
          </cell>
          <cell r="C674" t="str">
            <v>Φ450mm</v>
          </cell>
        </row>
        <row r="675">
          <cell r="B675" t="str">
            <v>제수변접합</v>
          </cell>
          <cell r="C675" t="str">
            <v>Φ500mm</v>
          </cell>
        </row>
        <row r="676">
          <cell r="B676" t="str">
            <v>제수변접합</v>
          </cell>
          <cell r="C676" t="str">
            <v>Φ600mm</v>
          </cell>
        </row>
        <row r="677">
          <cell r="B677" t="str">
            <v>제수변접합</v>
          </cell>
          <cell r="C677" t="str">
            <v>Φ700mm</v>
          </cell>
        </row>
        <row r="678">
          <cell r="B678" t="str">
            <v>제수변접합</v>
          </cell>
          <cell r="C678" t="str">
            <v>Φ75mm</v>
          </cell>
        </row>
        <row r="679">
          <cell r="B679" t="str">
            <v>제수변접합</v>
          </cell>
          <cell r="C679" t="str">
            <v>Φ800mm</v>
          </cell>
        </row>
        <row r="680">
          <cell r="B680" t="str">
            <v>제수변접합</v>
          </cell>
          <cell r="C680" t="str">
            <v>Φ80mm</v>
          </cell>
        </row>
        <row r="681">
          <cell r="B681" t="str">
            <v>제수변접합</v>
          </cell>
          <cell r="C681" t="str">
            <v>Φ900mm</v>
          </cell>
        </row>
        <row r="682">
          <cell r="B682" t="str">
            <v>조립식 가설건물</v>
          </cell>
          <cell r="C682" t="str">
            <v>36개월 미만</v>
          </cell>
        </row>
        <row r="683">
          <cell r="B683" t="str">
            <v>조립식 가설사무실(24개월)</v>
          </cell>
          <cell r="C683">
            <v>0</v>
          </cell>
        </row>
        <row r="684">
          <cell r="B684" t="str">
            <v>조립식 가설창고(24개월)</v>
          </cell>
          <cell r="C684">
            <v>0</v>
          </cell>
        </row>
        <row r="685">
          <cell r="B685" t="str">
            <v>조합페인트칠(모르터면 2회)</v>
          </cell>
        </row>
        <row r="686">
          <cell r="B686" t="str">
            <v>주의,지시표지판</v>
          </cell>
          <cell r="C686" t="str">
            <v>단주식(교량용)</v>
          </cell>
        </row>
        <row r="687">
          <cell r="B687" t="str">
            <v>주의,지시표지판</v>
          </cell>
          <cell r="C687" t="str">
            <v>단주식(토공)</v>
          </cell>
        </row>
        <row r="688">
          <cell r="B688" t="str">
            <v>주철관수압시험비</v>
          </cell>
          <cell r="C688" t="str">
            <v>Φ250mm</v>
          </cell>
        </row>
        <row r="689">
          <cell r="B689" t="str">
            <v>주철관수압시험비</v>
          </cell>
          <cell r="C689" t="str">
            <v>Φ400mm</v>
          </cell>
        </row>
        <row r="690">
          <cell r="B690" t="str">
            <v>주철관수압시험비</v>
          </cell>
          <cell r="C690" t="str">
            <v>Φ500mm</v>
          </cell>
        </row>
        <row r="691">
          <cell r="B691" t="str">
            <v>주철관수압시험비</v>
          </cell>
          <cell r="C691" t="str">
            <v>Φ600mm</v>
          </cell>
        </row>
        <row r="692">
          <cell r="B692" t="str">
            <v>주철관수압시험재료비</v>
          </cell>
          <cell r="C692" t="str">
            <v>15회</v>
          </cell>
        </row>
        <row r="693">
          <cell r="B693" t="str">
            <v>주철관수압시험재료비</v>
          </cell>
          <cell r="C693" t="str">
            <v>1회</v>
          </cell>
        </row>
        <row r="694">
          <cell r="B694" t="str">
            <v>주철관절단</v>
          </cell>
          <cell r="C694" t="str">
            <v>Φ1000mm</v>
          </cell>
        </row>
        <row r="695">
          <cell r="B695" t="str">
            <v>주철관절단</v>
          </cell>
          <cell r="C695" t="str">
            <v>Φ100mm</v>
          </cell>
        </row>
        <row r="696">
          <cell r="B696" t="str">
            <v>주철관절단</v>
          </cell>
          <cell r="C696" t="str">
            <v>Φ1100mm</v>
          </cell>
        </row>
        <row r="697">
          <cell r="B697" t="str">
            <v>주철관절단</v>
          </cell>
          <cell r="C697" t="str">
            <v>Φ1200mm</v>
          </cell>
        </row>
        <row r="698">
          <cell r="B698" t="str">
            <v>주철관절단</v>
          </cell>
          <cell r="C698" t="str">
            <v>Φ125mm</v>
          </cell>
        </row>
        <row r="699">
          <cell r="B699" t="str">
            <v>주철관절단</v>
          </cell>
          <cell r="C699" t="str">
            <v>Φ1350mm</v>
          </cell>
        </row>
        <row r="700">
          <cell r="B700" t="str">
            <v>주철관절단</v>
          </cell>
          <cell r="C700" t="str">
            <v>Φ1500mm</v>
          </cell>
        </row>
        <row r="701">
          <cell r="B701" t="str">
            <v>주철관절단</v>
          </cell>
          <cell r="C701" t="str">
            <v>Φ150mm</v>
          </cell>
        </row>
        <row r="702">
          <cell r="B702" t="str">
            <v>주철관절단</v>
          </cell>
          <cell r="C702" t="str">
            <v>Φ1600mm</v>
          </cell>
        </row>
        <row r="703">
          <cell r="B703" t="str">
            <v>주철관절단</v>
          </cell>
          <cell r="C703" t="str">
            <v>Φ1650mm</v>
          </cell>
        </row>
        <row r="704">
          <cell r="B704" t="str">
            <v>주철관절단</v>
          </cell>
          <cell r="C704" t="str">
            <v>Φ1800mm</v>
          </cell>
        </row>
        <row r="705">
          <cell r="B705" t="str">
            <v>주철관절단</v>
          </cell>
          <cell r="C705" t="str">
            <v>Φ200mm</v>
          </cell>
        </row>
        <row r="706">
          <cell r="B706" t="str">
            <v>주철관절단</v>
          </cell>
          <cell r="C706" t="str">
            <v>Φ2100mm</v>
          </cell>
        </row>
        <row r="707">
          <cell r="B707" t="str">
            <v>주철관절단</v>
          </cell>
          <cell r="C707" t="str">
            <v>Φ2200mm</v>
          </cell>
        </row>
        <row r="708">
          <cell r="B708" t="str">
            <v>주철관절단</v>
          </cell>
          <cell r="C708" t="str">
            <v>Φ2400mm</v>
          </cell>
        </row>
        <row r="709">
          <cell r="B709" t="str">
            <v>주철관절단</v>
          </cell>
          <cell r="C709" t="str">
            <v>Φ250mm</v>
          </cell>
        </row>
        <row r="710">
          <cell r="B710" t="str">
            <v>주철관절단</v>
          </cell>
          <cell r="C710" t="str">
            <v>Φ2600mm</v>
          </cell>
        </row>
        <row r="711">
          <cell r="B711" t="str">
            <v>주철관절단</v>
          </cell>
          <cell r="C711" t="str">
            <v>Φ300mm</v>
          </cell>
        </row>
        <row r="712">
          <cell r="B712" t="str">
            <v>주철관절단</v>
          </cell>
          <cell r="C712" t="str">
            <v>Φ350mm</v>
          </cell>
        </row>
        <row r="713">
          <cell r="B713" t="str">
            <v>주철관절단</v>
          </cell>
          <cell r="C713" t="str">
            <v>Φ400mm</v>
          </cell>
        </row>
        <row r="714">
          <cell r="B714" t="str">
            <v>주철관절단</v>
          </cell>
          <cell r="C714" t="str">
            <v>Φ450mm</v>
          </cell>
        </row>
        <row r="715">
          <cell r="B715" t="str">
            <v>주철관절단</v>
          </cell>
          <cell r="C715" t="str">
            <v>Φ500mm</v>
          </cell>
        </row>
        <row r="716">
          <cell r="B716" t="str">
            <v>주철관절단</v>
          </cell>
          <cell r="C716" t="str">
            <v>Φ600mm</v>
          </cell>
        </row>
        <row r="717">
          <cell r="B717" t="str">
            <v>주철관절단</v>
          </cell>
          <cell r="C717" t="str">
            <v>Φ700mm</v>
          </cell>
        </row>
        <row r="718">
          <cell r="B718" t="str">
            <v>주철관절단</v>
          </cell>
          <cell r="C718" t="str">
            <v>Φ800mm</v>
          </cell>
        </row>
        <row r="719">
          <cell r="B719" t="str">
            <v>주철관절단</v>
          </cell>
          <cell r="C719" t="str">
            <v>Φ80mm</v>
          </cell>
        </row>
        <row r="720">
          <cell r="B720" t="str">
            <v>주철관절단</v>
          </cell>
          <cell r="C720" t="str">
            <v>Φ900mm</v>
          </cell>
        </row>
        <row r="721">
          <cell r="B721" t="str">
            <v>중기운반 1식(덤프트럭 15.0ton)</v>
          </cell>
        </row>
        <row r="722">
          <cell r="B722" t="str">
            <v>중기운반 1식(트럭트랙터 및 트레일러 20ton)</v>
          </cell>
        </row>
        <row r="723">
          <cell r="B723" t="str">
            <v>중기운반(덤프트럭 15.0ton)</v>
          </cell>
        </row>
        <row r="724">
          <cell r="B724" t="str">
            <v>중기운반(트럭트랙터 및 트레일러 20ton)</v>
          </cell>
        </row>
        <row r="725">
          <cell r="B725" t="str">
            <v>차선도색 제거</v>
          </cell>
        </row>
        <row r="726">
          <cell r="B726" t="str">
            <v>철근 운반</v>
          </cell>
        </row>
        <row r="727">
          <cell r="B727" t="str">
            <v>철근가공 및 조립(간단)</v>
          </cell>
        </row>
        <row r="728">
          <cell r="B728" t="str">
            <v>철근가공 및 조립(매우복잡)</v>
          </cell>
        </row>
        <row r="729">
          <cell r="B729" t="str">
            <v>철근가공 및 조립(보통)</v>
          </cell>
        </row>
        <row r="730">
          <cell r="B730" t="str">
            <v>철근가공 및 조립(복잡)</v>
          </cell>
        </row>
        <row r="731">
          <cell r="B731" t="str">
            <v>철근가공 및 조립(소형, 간단)</v>
          </cell>
        </row>
        <row r="732">
          <cell r="B732" t="str">
            <v>철근가공 및 조립(소형, 보통)</v>
          </cell>
        </row>
        <row r="733">
          <cell r="B733" t="str">
            <v>철근가공 및 조립(소형, 복잡)</v>
          </cell>
        </row>
        <row r="734">
          <cell r="B734" t="str">
            <v>철근콘크리트깨기(기계, 소형+공기압축기)</v>
          </cell>
        </row>
        <row r="735">
          <cell r="B735" t="str">
            <v>철근콘크리트깨기(기계, T=30cm미만, 대형)</v>
          </cell>
          <cell r="C735">
            <v>0</v>
          </cell>
        </row>
        <row r="736">
          <cell r="B736" t="str">
            <v>측구 둑쌓기(논두렁 쌓기, 유압식 백호우 0.7㎥)</v>
          </cell>
          <cell r="C736">
            <v>0</v>
          </cell>
        </row>
        <row r="737">
          <cell r="B737" t="str">
            <v>측구 둑쌓기(논두렁 쌓기, 인력)</v>
          </cell>
          <cell r="C737">
            <v>0</v>
          </cell>
        </row>
        <row r="738">
          <cell r="B738" t="str">
            <v>측구 둑쌓기(논두렁 쌓기, 인력)</v>
          </cell>
          <cell r="C738">
            <v>0</v>
          </cell>
        </row>
        <row r="739">
          <cell r="B739" t="str">
            <v>측구 터파기(토사) H = 0.5m 기준 유압식 백호우 0.4㎥</v>
          </cell>
          <cell r="C739">
            <v>0</v>
          </cell>
        </row>
        <row r="740">
          <cell r="B740" t="str">
            <v>측구 터파기(토사, 인력 1-2m)</v>
          </cell>
          <cell r="C740">
            <v>0</v>
          </cell>
        </row>
        <row r="741">
          <cell r="B741" t="str">
            <v>층따기, 유압식 백호우 0.7㎥</v>
          </cell>
          <cell r="C741">
            <v>0</v>
          </cell>
        </row>
        <row r="742">
          <cell r="B742" t="str">
            <v>칼라투수콘크리트포장(t=7cm)</v>
          </cell>
        </row>
        <row r="743">
          <cell r="B743" t="str">
            <v>콘크리트 기계비빔, 콘크리트 믹서 0.45㎥(16ft3)</v>
          </cell>
          <cell r="C743">
            <v>0</v>
          </cell>
        </row>
        <row r="744">
          <cell r="B744" t="str">
            <v>콘크리트 용수운반</v>
          </cell>
        </row>
        <row r="745">
          <cell r="B745" t="str">
            <v>콘크리트 절단</v>
          </cell>
          <cell r="C745" t="str">
            <v>카타기</v>
          </cell>
        </row>
        <row r="746">
          <cell r="B746" t="str">
            <v>콘크리트 진동기(엔진식후렉시블형) 45Φ(3.5hp)</v>
          </cell>
        </row>
        <row r="747">
          <cell r="B747" t="str">
            <v>콘크리트 포장(t = 20cm, 면고르기 포함)</v>
          </cell>
          <cell r="C747">
            <v>0</v>
          </cell>
        </row>
        <row r="748">
          <cell r="B748" t="str">
            <v>콘크리트펌프차 붐타설(무근, 슬럼프21cm, 100㎥이상)</v>
          </cell>
        </row>
        <row r="749">
          <cell r="B749" t="str">
            <v>콘크리트펌프차 붐타설(무근, 슬럼프21cm, 50-100㎥미만)</v>
          </cell>
        </row>
        <row r="750">
          <cell r="B750" t="str">
            <v>콘크리트펌프차 붐타설(무근, 슬럼프21cm, 50㎥미만)</v>
          </cell>
        </row>
        <row r="751">
          <cell r="B751" t="str">
            <v>타이튼조인트관부설및접합</v>
          </cell>
          <cell r="C751" t="str">
            <v>Φ1000mm</v>
          </cell>
        </row>
        <row r="752">
          <cell r="B752" t="str">
            <v>타이튼조인트관부설및접합</v>
          </cell>
          <cell r="C752" t="str">
            <v>Φ100mm</v>
          </cell>
        </row>
        <row r="753">
          <cell r="B753" t="str">
            <v>타이튼조인트관부설및접합</v>
          </cell>
          <cell r="C753" t="str">
            <v>Φ125mm</v>
          </cell>
        </row>
        <row r="754">
          <cell r="B754" t="str">
            <v>타이튼조인트관부설및접합</v>
          </cell>
          <cell r="C754" t="str">
            <v>Φ150mm</v>
          </cell>
        </row>
        <row r="755">
          <cell r="B755" t="str">
            <v>타이튼조인트관부설및접합</v>
          </cell>
          <cell r="C755" t="str">
            <v>Φ200mm</v>
          </cell>
        </row>
        <row r="756">
          <cell r="B756" t="str">
            <v>타이튼조인트관부설및접합</v>
          </cell>
          <cell r="C756" t="str">
            <v>Φ250mm</v>
          </cell>
        </row>
        <row r="757">
          <cell r="B757" t="str">
            <v>타이튼조인트관부설및접합</v>
          </cell>
          <cell r="C757" t="str">
            <v>Φ300mm</v>
          </cell>
        </row>
        <row r="758">
          <cell r="B758" t="str">
            <v>타이튼조인트관부설및접합</v>
          </cell>
          <cell r="C758" t="str">
            <v>Φ350mm</v>
          </cell>
        </row>
        <row r="759">
          <cell r="B759" t="str">
            <v>타이튼조인트관부설및접합</v>
          </cell>
          <cell r="C759" t="str">
            <v>Φ400mm</v>
          </cell>
        </row>
        <row r="760">
          <cell r="B760" t="str">
            <v>타이튼조인트관부설및접합</v>
          </cell>
          <cell r="C760" t="str">
            <v>Φ450mm</v>
          </cell>
        </row>
        <row r="761">
          <cell r="B761" t="str">
            <v>타이튼조인트관부설및접합</v>
          </cell>
          <cell r="C761" t="str">
            <v>Φ500mm</v>
          </cell>
        </row>
        <row r="762">
          <cell r="B762" t="str">
            <v>타이튼조인트관부설및접합</v>
          </cell>
          <cell r="C762" t="str">
            <v>Φ600mm</v>
          </cell>
        </row>
        <row r="763">
          <cell r="B763" t="str">
            <v>타이튼조인트관부설및접합</v>
          </cell>
          <cell r="C763" t="str">
            <v>Φ700mm</v>
          </cell>
        </row>
        <row r="764">
          <cell r="B764" t="str">
            <v>타이튼조인트관부설및접합</v>
          </cell>
          <cell r="C764" t="str">
            <v>Φ800mm</v>
          </cell>
        </row>
        <row r="765">
          <cell r="B765" t="str">
            <v>타이튼조인트관부설및접합</v>
          </cell>
          <cell r="C765" t="str">
            <v>Φ80mm</v>
          </cell>
        </row>
        <row r="766">
          <cell r="B766" t="str">
            <v>타이튼조인트관부설및접합</v>
          </cell>
          <cell r="C766" t="str">
            <v>Φ900mm</v>
          </cell>
        </row>
        <row r="767">
          <cell r="B767" t="str">
            <v>터파기(토사, 인력)</v>
          </cell>
        </row>
        <row r="768">
          <cell r="B768" t="str">
            <v>토공 비탈규준틀</v>
          </cell>
        </row>
        <row r="769">
          <cell r="B769" t="str">
            <v>토목용 강관 동바리</v>
          </cell>
          <cell r="C769" t="str">
            <v>교량구조물(12개월)</v>
          </cell>
        </row>
        <row r="770">
          <cell r="B770" t="str">
            <v>토목용 강관 동바리</v>
          </cell>
          <cell r="C770" t="str">
            <v>교량구조물(6개월)</v>
          </cell>
        </row>
        <row r="771">
          <cell r="B771" t="str">
            <v>토목용 강관 동바리</v>
          </cell>
          <cell r="C771" t="str">
            <v>암거구조물(12개월)</v>
          </cell>
        </row>
        <row r="772">
          <cell r="B772" t="str">
            <v>토목용 강관 동바리</v>
          </cell>
          <cell r="C772" t="str">
            <v>암거구조물(3개월)</v>
          </cell>
        </row>
        <row r="773">
          <cell r="B773" t="str">
            <v>토목용 강관 동바리</v>
          </cell>
          <cell r="C773" t="str">
            <v>암거구조물(6개월)</v>
          </cell>
        </row>
        <row r="774">
          <cell r="B774" t="str">
            <v>토목용 강관 동바리(교량구조물(3개월))</v>
          </cell>
          <cell r="C774">
            <v>0</v>
          </cell>
        </row>
        <row r="775">
          <cell r="B775" t="str">
            <v>파형강관 부설 및 접합</v>
          </cell>
          <cell r="C775" t="str">
            <v>나선형, D1000</v>
          </cell>
        </row>
        <row r="776">
          <cell r="B776" t="str">
            <v>파형강관 부설 및 접합</v>
          </cell>
          <cell r="C776" t="str">
            <v>나선형, D1200</v>
          </cell>
        </row>
        <row r="777">
          <cell r="B777" t="str">
            <v>파형강관 부설 및 접합</v>
          </cell>
          <cell r="C777" t="str">
            <v>나선형, D250</v>
          </cell>
        </row>
        <row r="778">
          <cell r="B778" t="str">
            <v>파형강관 부설 및 접합</v>
          </cell>
          <cell r="C778" t="str">
            <v>나선형, D300</v>
          </cell>
        </row>
        <row r="779">
          <cell r="B779" t="str">
            <v>파형강관 부설 및 접합</v>
          </cell>
          <cell r="C779" t="str">
            <v>나선형, D400</v>
          </cell>
        </row>
        <row r="780">
          <cell r="B780" t="str">
            <v>파형강관 부설 및 접합</v>
          </cell>
          <cell r="C780" t="str">
            <v>나선형, D450</v>
          </cell>
        </row>
        <row r="781">
          <cell r="B781" t="str">
            <v>파형강관 부설 및 접합</v>
          </cell>
          <cell r="C781" t="str">
            <v>나선형, D500</v>
          </cell>
        </row>
        <row r="782">
          <cell r="B782" t="str">
            <v>파형강관 부설 및 접합</v>
          </cell>
          <cell r="C782" t="str">
            <v>나선형, D600</v>
          </cell>
        </row>
        <row r="783">
          <cell r="B783" t="str">
            <v>파형강관 부설 및 접합</v>
          </cell>
          <cell r="C783" t="str">
            <v>나선형, D700</v>
          </cell>
        </row>
        <row r="784">
          <cell r="B784" t="str">
            <v>파형강관 부설 및 접합</v>
          </cell>
          <cell r="C784" t="str">
            <v>나선형, D800</v>
          </cell>
        </row>
        <row r="785">
          <cell r="B785" t="str">
            <v>파형강관 부설 및 접합(나선형, D1500)</v>
          </cell>
          <cell r="C785">
            <v>0</v>
          </cell>
        </row>
        <row r="786">
          <cell r="B786" t="str">
            <v>파형폴리에틸렌관접합부설</v>
          </cell>
          <cell r="C786" t="str">
            <v>고무링 D1000mm</v>
          </cell>
        </row>
        <row r="787">
          <cell r="B787" t="str">
            <v>파형폴리에틸렌관접합부설</v>
          </cell>
          <cell r="C787" t="str">
            <v>고무링 D100mm</v>
          </cell>
        </row>
        <row r="788">
          <cell r="B788" t="str">
            <v>파형폴리에틸렌관접합부설</v>
          </cell>
          <cell r="C788" t="str">
            <v>고무링 D1200mm</v>
          </cell>
        </row>
        <row r="789">
          <cell r="B789" t="str">
            <v>파형폴리에틸렌관접합부설</v>
          </cell>
          <cell r="C789" t="str">
            <v>고무링 D125mm</v>
          </cell>
        </row>
        <row r="790">
          <cell r="B790" t="str">
            <v>파형폴리에틸렌관접합부설</v>
          </cell>
          <cell r="C790" t="str">
            <v>고무링 D150mm</v>
          </cell>
        </row>
        <row r="791">
          <cell r="B791" t="str">
            <v>파형폴리에틸렌관접합부설</v>
          </cell>
          <cell r="C791" t="str">
            <v>고무링 D200mm</v>
          </cell>
        </row>
        <row r="792">
          <cell r="B792" t="str">
            <v>파형폴리에틸렌관접합부설</v>
          </cell>
          <cell r="C792" t="str">
            <v>고무링 D250mm</v>
          </cell>
        </row>
        <row r="793">
          <cell r="B793" t="str">
            <v>파형폴리에틸렌관접합부설</v>
          </cell>
          <cell r="C793" t="str">
            <v>고무링 D300mm</v>
          </cell>
        </row>
        <row r="794">
          <cell r="B794" t="str">
            <v>파형폴리에틸렌관접합부설</v>
          </cell>
          <cell r="C794" t="str">
            <v>고무링 D400mm</v>
          </cell>
        </row>
        <row r="795">
          <cell r="B795" t="str">
            <v>파형폴리에틸렌관접합부설</v>
          </cell>
          <cell r="C795" t="str">
            <v>고무링 D450mm</v>
          </cell>
        </row>
        <row r="796">
          <cell r="B796" t="str">
            <v>파형폴리에틸렌관접합부설</v>
          </cell>
          <cell r="C796" t="str">
            <v>고무링 D500mm</v>
          </cell>
        </row>
        <row r="797">
          <cell r="B797" t="str">
            <v>파형폴리에틸렌관접합부설</v>
          </cell>
          <cell r="C797" t="str">
            <v>고무링 D600mm</v>
          </cell>
        </row>
        <row r="798">
          <cell r="B798" t="str">
            <v>파형폴리에틸렌관접합부설</v>
          </cell>
          <cell r="C798" t="str">
            <v>고무링 D800mm</v>
          </cell>
        </row>
        <row r="799">
          <cell r="B799" t="str">
            <v>파형폴리에틸렌관접합부설</v>
          </cell>
          <cell r="C799" t="str">
            <v>나선형소켓 D1000mm</v>
          </cell>
        </row>
        <row r="800">
          <cell r="B800" t="str">
            <v>파형폴리에틸렌관접합부설</v>
          </cell>
          <cell r="C800" t="str">
            <v>나선형소켓 D100mm</v>
          </cell>
        </row>
        <row r="801">
          <cell r="B801" t="str">
            <v>파형폴리에틸렌관접합부설</v>
          </cell>
          <cell r="C801" t="str">
            <v>나선형소켓 D1200mm</v>
          </cell>
        </row>
        <row r="802">
          <cell r="B802" t="str">
            <v>파형폴리에틸렌관접합부설</v>
          </cell>
          <cell r="C802" t="str">
            <v>나선형소켓 D125mm</v>
          </cell>
        </row>
        <row r="803">
          <cell r="B803" t="str">
            <v>파형폴리에틸렌관접합부설</v>
          </cell>
          <cell r="C803" t="str">
            <v>나선형소켓 D150mm</v>
          </cell>
        </row>
        <row r="804">
          <cell r="B804" t="str">
            <v>파형폴리에틸렌관접합부설</v>
          </cell>
          <cell r="C804" t="str">
            <v>나선형소켓 D200mm</v>
          </cell>
        </row>
        <row r="805">
          <cell r="B805" t="str">
            <v>파형폴리에틸렌관접합부설</v>
          </cell>
          <cell r="C805" t="str">
            <v>나선형소켓 D250mm</v>
          </cell>
        </row>
        <row r="806">
          <cell r="B806" t="str">
            <v>파형폴리에틸렌관접합부설</v>
          </cell>
          <cell r="C806" t="str">
            <v>나선형소켓 D300mm</v>
          </cell>
        </row>
        <row r="807">
          <cell r="B807" t="str">
            <v>파형폴리에틸렌관접합부설</v>
          </cell>
          <cell r="C807" t="str">
            <v>나선형소켓 D350mm</v>
          </cell>
        </row>
        <row r="808">
          <cell r="B808" t="str">
            <v>파형폴리에틸렌관접합부설</v>
          </cell>
          <cell r="C808" t="str">
            <v>나선형소켓 D400mm</v>
          </cell>
        </row>
        <row r="809">
          <cell r="B809" t="str">
            <v>파형폴리에틸렌관접합부설</v>
          </cell>
          <cell r="C809" t="str">
            <v>나선형소켓 D500mm</v>
          </cell>
        </row>
        <row r="810">
          <cell r="B810" t="str">
            <v>파형폴리에틸렌관접합부설</v>
          </cell>
          <cell r="C810" t="str">
            <v>나선형소켓 D600mm</v>
          </cell>
        </row>
        <row r="811">
          <cell r="B811" t="str">
            <v>파형폴리에틸렌관접합부설</v>
          </cell>
          <cell r="C811" t="str">
            <v>나선형소켓 D700mm</v>
          </cell>
        </row>
        <row r="812">
          <cell r="B812" t="str">
            <v>파형폴리에틸렌관접합부설</v>
          </cell>
          <cell r="C812" t="str">
            <v>나선형소켓 D800mm</v>
          </cell>
        </row>
        <row r="813">
          <cell r="B813" t="str">
            <v>평떼 지게 소운반</v>
          </cell>
        </row>
        <row r="814">
          <cell r="B814" t="str">
            <v>표토제거, 불도우저(무한궤도) 19ton</v>
          </cell>
          <cell r="C814">
            <v>0</v>
          </cell>
        </row>
        <row r="815">
          <cell r="B815" t="str">
            <v>플랜지관 접합</v>
          </cell>
          <cell r="C815" t="str">
            <v>Φ1000mm</v>
          </cell>
        </row>
        <row r="816">
          <cell r="B816" t="str">
            <v>플랜지관 접합</v>
          </cell>
          <cell r="C816" t="str">
            <v>Φ100mm</v>
          </cell>
        </row>
        <row r="817">
          <cell r="B817" t="str">
            <v>플랜지관 접합</v>
          </cell>
          <cell r="C817" t="str">
            <v>Φ1100mm</v>
          </cell>
        </row>
        <row r="818">
          <cell r="B818" t="str">
            <v>플랜지관 접합</v>
          </cell>
          <cell r="C818" t="str">
            <v>Φ1200mm</v>
          </cell>
        </row>
        <row r="819">
          <cell r="B819" t="str">
            <v>플랜지관 접합</v>
          </cell>
          <cell r="C819" t="str">
            <v>Φ125mm</v>
          </cell>
        </row>
        <row r="820">
          <cell r="B820" t="str">
            <v>플랜지관 접합</v>
          </cell>
          <cell r="C820" t="str">
            <v>Φ1350mm</v>
          </cell>
        </row>
        <row r="821">
          <cell r="B821" t="str">
            <v>플랜지관 접합</v>
          </cell>
          <cell r="C821" t="str">
            <v>Φ1500mm</v>
          </cell>
        </row>
        <row r="822">
          <cell r="B822" t="str">
            <v>플랜지관 접합</v>
          </cell>
          <cell r="C822" t="str">
            <v>Φ150mm</v>
          </cell>
        </row>
        <row r="823">
          <cell r="B823" t="str">
            <v>플랜지관 접합</v>
          </cell>
          <cell r="C823" t="str">
            <v>Φ1650mm</v>
          </cell>
        </row>
        <row r="824">
          <cell r="B824" t="str">
            <v>플랜지관 접합</v>
          </cell>
          <cell r="C824" t="str">
            <v>Φ1800mm</v>
          </cell>
        </row>
        <row r="825">
          <cell r="B825" t="str">
            <v>플랜지관 접합</v>
          </cell>
          <cell r="C825" t="str">
            <v>Φ1900mm</v>
          </cell>
        </row>
        <row r="826">
          <cell r="B826" t="str">
            <v>플랜지관 접합</v>
          </cell>
          <cell r="C826" t="str">
            <v>Φ2000mm</v>
          </cell>
        </row>
        <row r="827">
          <cell r="B827" t="str">
            <v>플랜지관 접합</v>
          </cell>
          <cell r="C827" t="str">
            <v>Φ200mm</v>
          </cell>
        </row>
        <row r="828">
          <cell r="B828" t="str">
            <v>플랜지관 접합</v>
          </cell>
          <cell r="C828" t="str">
            <v>Φ2100mm</v>
          </cell>
        </row>
        <row r="829">
          <cell r="B829" t="str">
            <v>플랜지관 접합</v>
          </cell>
          <cell r="C829" t="str">
            <v>Φ2200mm</v>
          </cell>
        </row>
        <row r="830">
          <cell r="B830" t="str">
            <v>플랜지관 접합</v>
          </cell>
          <cell r="C830" t="str">
            <v>Φ2300mm</v>
          </cell>
        </row>
        <row r="831">
          <cell r="B831" t="str">
            <v>플랜지관 접합</v>
          </cell>
          <cell r="C831" t="str">
            <v>Φ2400mm</v>
          </cell>
        </row>
        <row r="832">
          <cell r="B832" t="str">
            <v>플랜지관 접합</v>
          </cell>
          <cell r="C832" t="str">
            <v>Φ250mm</v>
          </cell>
        </row>
        <row r="833">
          <cell r="B833" t="str">
            <v>플랜지관 접합</v>
          </cell>
          <cell r="C833" t="str">
            <v>Φ2600mm</v>
          </cell>
        </row>
        <row r="834">
          <cell r="B834" t="str">
            <v>플랜지관 접합</v>
          </cell>
          <cell r="C834" t="str">
            <v>Φ2800mm</v>
          </cell>
        </row>
        <row r="835">
          <cell r="B835" t="str">
            <v>플랜지관 접합</v>
          </cell>
          <cell r="C835" t="str">
            <v>Φ300mm</v>
          </cell>
        </row>
        <row r="836">
          <cell r="B836" t="str">
            <v>플랜지관 접합</v>
          </cell>
          <cell r="C836" t="str">
            <v>Φ350mm</v>
          </cell>
        </row>
        <row r="837">
          <cell r="B837" t="str">
            <v>플랜지관 접합</v>
          </cell>
          <cell r="C837" t="str">
            <v>Φ400mm</v>
          </cell>
        </row>
        <row r="838">
          <cell r="B838" t="str">
            <v>플랜지관 접합</v>
          </cell>
          <cell r="C838" t="str">
            <v>Φ450mm</v>
          </cell>
        </row>
        <row r="839">
          <cell r="B839" t="str">
            <v>플랜지관 접합</v>
          </cell>
          <cell r="C839" t="str">
            <v>Φ500mm</v>
          </cell>
        </row>
        <row r="840">
          <cell r="B840" t="str">
            <v>플랜지관 접합</v>
          </cell>
          <cell r="C840" t="str">
            <v>Φ600mm</v>
          </cell>
        </row>
        <row r="841">
          <cell r="B841" t="str">
            <v>플랜지관 접합</v>
          </cell>
          <cell r="C841" t="str">
            <v>Φ700mm</v>
          </cell>
        </row>
        <row r="842">
          <cell r="B842" t="str">
            <v>플랜지관 접합</v>
          </cell>
          <cell r="C842" t="str">
            <v>Φ75mm</v>
          </cell>
        </row>
        <row r="843">
          <cell r="B843" t="str">
            <v>플랜지관 접합</v>
          </cell>
          <cell r="C843" t="str">
            <v>Φ800mm</v>
          </cell>
        </row>
        <row r="844">
          <cell r="B844" t="str">
            <v>플랜지관 접합</v>
          </cell>
          <cell r="C844" t="str">
            <v>Φ80mm</v>
          </cell>
        </row>
        <row r="845">
          <cell r="B845" t="str">
            <v>플랜지관 접합</v>
          </cell>
          <cell r="C845" t="str">
            <v>Φ900mm</v>
          </cell>
        </row>
        <row r="846">
          <cell r="B846" t="str">
            <v>플랜지관부설(기계)</v>
          </cell>
          <cell r="C846" t="str">
            <v>Φ1350mm</v>
          </cell>
        </row>
        <row r="847">
          <cell r="B847" t="str">
            <v>플랜지관부설(기계)</v>
          </cell>
          <cell r="C847" t="str">
            <v>Φ1500mm</v>
          </cell>
        </row>
        <row r="848">
          <cell r="B848" t="str">
            <v>플랜지관부설(기계)</v>
          </cell>
          <cell r="C848" t="str">
            <v>Φ2300mm</v>
          </cell>
        </row>
        <row r="849">
          <cell r="B849" t="str">
            <v>플랜지관부설(기계)</v>
          </cell>
          <cell r="C849" t="str">
            <v>Φ2600mm</v>
          </cell>
        </row>
        <row r="850">
          <cell r="B850" t="str">
            <v>플랜지관부설(기계)</v>
          </cell>
          <cell r="C850" t="str">
            <v>Φ300mm</v>
          </cell>
        </row>
        <row r="851">
          <cell r="B851" t="str">
            <v>플랜지관부설(기계)</v>
          </cell>
          <cell r="C851" t="str">
            <v>Φ400mm</v>
          </cell>
        </row>
        <row r="852">
          <cell r="B852" t="str">
            <v>플랜지관부설(기계)</v>
          </cell>
          <cell r="C852" t="str">
            <v>Φ450mm</v>
          </cell>
        </row>
        <row r="853">
          <cell r="B853" t="str">
            <v>플랜지관부설(기계)</v>
          </cell>
          <cell r="C853" t="str">
            <v>Φ500mm</v>
          </cell>
        </row>
        <row r="854">
          <cell r="B854" t="str">
            <v>플랜지관부설(기계)</v>
          </cell>
          <cell r="C854" t="str">
            <v>Φ600mm</v>
          </cell>
        </row>
        <row r="855">
          <cell r="B855" t="str">
            <v>플랜지관부설(기계)</v>
          </cell>
          <cell r="C855" t="str">
            <v>Φ700mm</v>
          </cell>
        </row>
        <row r="856">
          <cell r="B856" t="str">
            <v>플랜지관부설(기계)</v>
          </cell>
          <cell r="C856" t="str">
            <v>Φ800mm</v>
          </cell>
        </row>
        <row r="857">
          <cell r="B857" t="str">
            <v>플랜지접합및부설</v>
          </cell>
          <cell r="C857" t="str">
            <v>Φ1000mm</v>
          </cell>
        </row>
        <row r="858">
          <cell r="B858" t="str">
            <v>플랜지접합및부설</v>
          </cell>
          <cell r="C858" t="str">
            <v>Φ100mm</v>
          </cell>
        </row>
        <row r="859">
          <cell r="B859" t="str">
            <v>플랜지접합및부설</v>
          </cell>
          <cell r="C859" t="str">
            <v>Φ1100mm</v>
          </cell>
        </row>
        <row r="860">
          <cell r="B860" t="str">
            <v>플랜지접합및부설</v>
          </cell>
          <cell r="C860" t="str">
            <v>Φ1200mm</v>
          </cell>
        </row>
        <row r="861">
          <cell r="B861" t="str">
            <v>플랜지접합및부설</v>
          </cell>
          <cell r="C861" t="str">
            <v>Φ125mm</v>
          </cell>
        </row>
        <row r="862">
          <cell r="B862" t="str">
            <v>플랜지접합및부설</v>
          </cell>
          <cell r="C862" t="str">
            <v>Φ1350mm</v>
          </cell>
        </row>
        <row r="863">
          <cell r="B863" t="str">
            <v>플랜지접합및부설</v>
          </cell>
          <cell r="C863" t="str">
            <v>Φ1500mm</v>
          </cell>
        </row>
        <row r="864">
          <cell r="B864" t="str">
            <v>플랜지접합및부설</v>
          </cell>
          <cell r="C864" t="str">
            <v>Φ150mm</v>
          </cell>
        </row>
        <row r="865">
          <cell r="B865" t="str">
            <v>플랜지접합및부설</v>
          </cell>
          <cell r="C865" t="str">
            <v>Φ1650mm</v>
          </cell>
        </row>
        <row r="866">
          <cell r="B866" t="str">
            <v>플랜지접합및부설</v>
          </cell>
          <cell r="C866" t="str">
            <v>Φ1800mm</v>
          </cell>
        </row>
        <row r="867">
          <cell r="B867" t="str">
            <v>플랜지접합및부설</v>
          </cell>
          <cell r="C867" t="str">
            <v>Φ1900mm</v>
          </cell>
        </row>
        <row r="868">
          <cell r="B868" t="str">
            <v>플랜지접합및부설</v>
          </cell>
          <cell r="C868" t="str">
            <v>Φ2000mm</v>
          </cell>
        </row>
        <row r="869">
          <cell r="B869" t="str">
            <v>플랜지접합및부설</v>
          </cell>
          <cell r="C869" t="str">
            <v>Φ200mm</v>
          </cell>
        </row>
        <row r="870">
          <cell r="B870" t="str">
            <v>플랜지접합및부설</v>
          </cell>
          <cell r="C870" t="str">
            <v>Φ2100mm</v>
          </cell>
        </row>
        <row r="871">
          <cell r="B871" t="str">
            <v>플랜지접합및부설</v>
          </cell>
          <cell r="C871" t="str">
            <v>Φ2200mm</v>
          </cell>
        </row>
        <row r="872">
          <cell r="B872" t="str">
            <v>플랜지접합및부설</v>
          </cell>
          <cell r="C872" t="str">
            <v>Φ2300mm</v>
          </cell>
        </row>
        <row r="873">
          <cell r="B873" t="str">
            <v>플랜지접합및부설</v>
          </cell>
          <cell r="C873" t="str">
            <v>Φ2400mm</v>
          </cell>
        </row>
        <row r="874">
          <cell r="B874" t="str">
            <v>플랜지접합및부설</v>
          </cell>
          <cell r="C874" t="str">
            <v>Φ250mm</v>
          </cell>
        </row>
        <row r="875">
          <cell r="B875" t="str">
            <v>플랜지접합및부설</v>
          </cell>
          <cell r="C875" t="str">
            <v>Φ2800mm</v>
          </cell>
        </row>
        <row r="876">
          <cell r="B876" t="str">
            <v>플랜지접합및부설</v>
          </cell>
          <cell r="C876" t="str">
            <v>Φ300mm</v>
          </cell>
        </row>
        <row r="877">
          <cell r="B877" t="str">
            <v>플랜지접합및부설</v>
          </cell>
          <cell r="C877" t="str">
            <v>Φ350mm</v>
          </cell>
        </row>
        <row r="878">
          <cell r="B878" t="str">
            <v>플랜지접합및부설</v>
          </cell>
          <cell r="C878" t="str">
            <v>Φ400mm</v>
          </cell>
        </row>
        <row r="879">
          <cell r="B879" t="str">
            <v>플랜지접합및부설</v>
          </cell>
          <cell r="C879" t="str">
            <v>Φ450mm</v>
          </cell>
        </row>
        <row r="880">
          <cell r="B880" t="str">
            <v>플랜지접합및부설</v>
          </cell>
          <cell r="C880" t="str">
            <v>Φ500mm</v>
          </cell>
        </row>
        <row r="881">
          <cell r="B881" t="str">
            <v>플랜지접합및부설</v>
          </cell>
          <cell r="C881" t="str">
            <v>Φ600mm</v>
          </cell>
        </row>
        <row r="882">
          <cell r="B882" t="str">
            <v>플랜지접합및부설</v>
          </cell>
          <cell r="C882" t="str">
            <v>Φ700mm</v>
          </cell>
        </row>
        <row r="883">
          <cell r="B883" t="str">
            <v>플랜지접합및부설</v>
          </cell>
          <cell r="C883" t="str">
            <v>Φ75mm</v>
          </cell>
        </row>
        <row r="884">
          <cell r="B884" t="str">
            <v>플랜지접합및부설</v>
          </cell>
          <cell r="C884" t="str">
            <v>Φ800mm</v>
          </cell>
        </row>
        <row r="885">
          <cell r="B885" t="str">
            <v>플랜지접합및부설</v>
          </cell>
          <cell r="C885" t="str">
            <v>Φ80mm</v>
          </cell>
        </row>
        <row r="886">
          <cell r="B886" t="str">
            <v>플랜지접합및부설</v>
          </cell>
          <cell r="C886" t="str">
            <v>Φ900mm</v>
          </cell>
        </row>
        <row r="887">
          <cell r="B887" t="str">
            <v>피복토 부설, 덤프트럭 15.0ton+유압식 백호우 1.0㎥</v>
          </cell>
        </row>
        <row r="888">
          <cell r="B888" t="str">
            <v>합판거푸집 1회</v>
          </cell>
          <cell r="C888">
            <v>0</v>
          </cell>
        </row>
        <row r="889">
          <cell r="B889" t="str">
            <v>합판거푸집 2회</v>
          </cell>
          <cell r="C889">
            <v>0</v>
          </cell>
        </row>
        <row r="890">
          <cell r="B890" t="str">
            <v>합판거푸집 3회</v>
          </cell>
          <cell r="C890">
            <v>0</v>
          </cell>
        </row>
        <row r="891">
          <cell r="B891" t="str">
            <v>합판거푸집 4회</v>
          </cell>
          <cell r="C891">
            <v>0</v>
          </cell>
        </row>
        <row r="892">
          <cell r="B892" t="str">
            <v>합판거푸집 5회</v>
          </cell>
          <cell r="C892">
            <v>0</v>
          </cell>
        </row>
        <row r="893">
          <cell r="B893" t="str">
            <v>합판거푸집 6회</v>
          </cell>
          <cell r="C893">
            <v>0</v>
          </cell>
        </row>
        <row r="894">
          <cell r="B894" t="str">
            <v>합판거푸집 폼타이</v>
          </cell>
        </row>
        <row r="895">
          <cell r="B895" t="str">
            <v>합판거푸집 폼타이</v>
          </cell>
          <cell r="C895" t="str">
            <v>1회</v>
          </cell>
        </row>
        <row r="896">
          <cell r="B896" t="str">
            <v>합판거푸집 폼타이</v>
          </cell>
          <cell r="C896" t="str">
            <v>2회</v>
          </cell>
        </row>
        <row r="897">
          <cell r="B897" t="str">
            <v>합판거푸집 폼타이</v>
          </cell>
          <cell r="C897" t="str">
            <v>3회</v>
          </cell>
        </row>
        <row r="898">
          <cell r="B898" t="str">
            <v>합판거푸집 폼타이</v>
          </cell>
          <cell r="C898" t="str">
            <v>4회</v>
          </cell>
        </row>
        <row r="899">
          <cell r="B899" t="str">
            <v>합판거푸집 폼타이</v>
          </cell>
          <cell r="C899" t="str">
            <v>5회</v>
          </cell>
        </row>
        <row r="900">
          <cell r="B900" t="str">
            <v>합판거푸집 폼타이</v>
          </cell>
          <cell r="C900" t="str">
            <v>6회</v>
          </cell>
        </row>
        <row r="901">
          <cell r="B901" t="str">
            <v>합판거푸집(소형, 1회)</v>
          </cell>
          <cell r="C901">
            <v>0</v>
          </cell>
        </row>
        <row r="902">
          <cell r="B902" t="str">
            <v>합판거푸집(소형, 2회)</v>
          </cell>
          <cell r="C902">
            <v>0</v>
          </cell>
        </row>
        <row r="903">
          <cell r="B903" t="str">
            <v>합판거푸집(소형, 3회)</v>
          </cell>
          <cell r="C903">
            <v>0</v>
          </cell>
        </row>
        <row r="904">
          <cell r="B904" t="str">
            <v>합판거푸집(소형, 4회)</v>
          </cell>
          <cell r="C904">
            <v>0</v>
          </cell>
        </row>
        <row r="905">
          <cell r="B905" t="str">
            <v>합판거푸집(소형, 5회)</v>
          </cell>
          <cell r="C905">
            <v>0</v>
          </cell>
        </row>
        <row r="906">
          <cell r="B906" t="str">
            <v>합판거푸집(소형, 6회)</v>
          </cell>
          <cell r="C906">
            <v>0</v>
          </cell>
        </row>
        <row r="907">
          <cell r="B907" t="str">
            <v>호안블럭 설치(40×25×12)</v>
          </cell>
          <cell r="C907">
            <v>0</v>
          </cell>
        </row>
        <row r="908">
          <cell r="B908" t="str">
            <v>호안블럭 천단콘크리트</v>
          </cell>
        </row>
        <row r="909">
          <cell r="B909" t="str">
            <v>흄관 부설 기계, 고무링접합(Φ1000mm)</v>
          </cell>
        </row>
        <row r="910">
          <cell r="B910" t="str">
            <v>흄관 부설 기계, 고무링접합(Φ1200mm)</v>
          </cell>
        </row>
        <row r="911">
          <cell r="B911" t="str">
            <v>흄관 부설 기계, 고무링접합(Φ600mm)</v>
          </cell>
        </row>
        <row r="912">
          <cell r="B912" t="str">
            <v>흄관 부설 기계, 고무링접합(Φ800mm)</v>
          </cell>
        </row>
        <row r="913">
          <cell r="B913" t="str">
            <v>흄관 부설 기계, 고무링접합(Φ900mm)</v>
          </cell>
        </row>
        <row r="914">
          <cell r="B914" t="str">
            <v>흄관 부설 기계, 소켓접합(Φ1000mm)</v>
          </cell>
        </row>
        <row r="915">
          <cell r="B915" t="str">
            <v>흄관 부설 기계, 소켓접합(Φ1100mm)</v>
          </cell>
        </row>
        <row r="916">
          <cell r="B916" t="str">
            <v>흄관 부설 기계, 소켓접합(Φ600mm)</v>
          </cell>
        </row>
        <row r="917">
          <cell r="B917" t="str">
            <v>흄관 부설 기계, 소켓접합(Φ700mm)</v>
          </cell>
        </row>
        <row r="918">
          <cell r="B918" t="str">
            <v>흄관 부설 기계, 소켓접합(Φ800mm)</v>
          </cell>
        </row>
        <row r="919">
          <cell r="B919" t="str">
            <v>흄관 부설 기계, 소켓접합(Φ900mm)</v>
          </cell>
        </row>
        <row r="920">
          <cell r="B920" t="str">
            <v>흄관 운반(Φ1000mm)</v>
          </cell>
        </row>
        <row r="921">
          <cell r="B921" t="str">
            <v>흄관 운반(Φ450mm)</v>
          </cell>
        </row>
        <row r="922">
          <cell r="B922" t="str">
            <v>흄관 운반(Φ800mm)</v>
          </cell>
        </row>
        <row r="923">
          <cell r="B923" t="str">
            <v>흄관 접합 부설(VR관 Φ1000m/m)</v>
          </cell>
          <cell r="C923">
            <v>0</v>
          </cell>
        </row>
        <row r="924">
          <cell r="B924" t="str">
            <v>흄관 접합 부설(VR관 Φ1100m/m)</v>
          </cell>
          <cell r="C924">
            <v>0</v>
          </cell>
        </row>
        <row r="925">
          <cell r="B925" t="str">
            <v>흄관 접합 부설(VR관 Φ1200m/m)</v>
          </cell>
          <cell r="C925">
            <v>0</v>
          </cell>
        </row>
        <row r="926">
          <cell r="B926" t="str">
            <v>흄관 접합 부설(VR관 Φ1350m/m)</v>
          </cell>
          <cell r="C926">
            <v>0</v>
          </cell>
        </row>
        <row r="927">
          <cell r="B927" t="str">
            <v>흄관 접합 부설(VR관 Φ1500m/m)</v>
          </cell>
          <cell r="C927">
            <v>0</v>
          </cell>
        </row>
        <row r="928">
          <cell r="B928" t="str">
            <v>흄관 접합 부설(VR관 Φ400m/m)</v>
          </cell>
          <cell r="C928">
            <v>0</v>
          </cell>
        </row>
        <row r="929">
          <cell r="B929" t="str">
            <v>흄관 접합 부설(VR관 Φ450m/m)</v>
          </cell>
          <cell r="C929">
            <v>0</v>
          </cell>
        </row>
        <row r="930">
          <cell r="B930" t="str">
            <v>흄관 접합 부설(VR관 Φ500m/m)</v>
          </cell>
          <cell r="C930">
            <v>0</v>
          </cell>
        </row>
        <row r="931">
          <cell r="B931" t="str">
            <v>흄관 접합 부설(VR관 Φ600m/m)</v>
          </cell>
          <cell r="C931">
            <v>0</v>
          </cell>
        </row>
        <row r="932">
          <cell r="B932" t="str">
            <v>흄관 접합 부설(VR관 Φ700m/m)</v>
          </cell>
          <cell r="C932">
            <v>0</v>
          </cell>
        </row>
        <row r="933">
          <cell r="B933" t="str">
            <v>흄관 접합 부설(VR관 Φ800m/m)</v>
          </cell>
          <cell r="C933">
            <v>0</v>
          </cell>
        </row>
        <row r="934">
          <cell r="B934" t="str">
            <v>흄관 접합 부설(VR관 Φ900m/m)</v>
          </cell>
          <cell r="C934">
            <v>0</v>
          </cell>
        </row>
        <row r="935">
          <cell r="B935" t="str">
            <v>흄관 접합 부설, 소켓식(인력 Φ250m/m)</v>
          </cell>
          <cell r="C935">
            <v>0</v>
          </cell>
        </row>
        <row r="936">
          <cell r="B936" t="str">
            <v>흄관 접합 부설, 소켓식(인력 Φ300m/m)</v>
          </cell>
          <cell r="C936">
            <v>0</v>
          </cell>
        </row>
        <row r="937">
          <cell r="B937" t="str">
            <v>흄관 접합 부설, 소켓식(인력 Φ350m/m)</v>
          </cell>
          <cell r="C937">
            <v>0</v>
          </cell>
        </row>
        <row r="938">
          <cell r="B938" t="str">
            <v>흄관 접합 부설, 소켓식(인력 Φ400m/m)</v>
          </cell>
          <cell r="C938">
            <v>0</v>
          </cell>
        </row>
        <row r="939">
          <cell r="B939" t="str">
            <v>흄관 접합 부설, 소켓식(인력 Φ450m/m)</v>
          </cell>
          <cell r="C939">
            <v>0</v>
          </cell>
        </row>
        <row r="940">
          <cell r="B940" t="str">
            <v>흄관 접합 부설, 소켓식(인력 Φ500m/m)</v>
          </cell>
          <cell r="C940">
            <v>0</v>
          </cell>
        </row>
        <row r="941">
          <cell r="B941" t="str">
            <v>흄관 접합 부설, 소켓식(인력 Φ600m/m)</v>
          </cell>
          <cell r="C941">
            <v>0</v>
          </cell>
        </row>
        <row r="942">
          <cell r="B942" t="str">
            <v>흄관고무링접합부설(기계)</v>
          </cell>
          <cell r="C942" t="str">
            <v>Φ1000mm</v>
          </cell>
        </row>
        <row r="943">
          <cell r="B943" t="str">
            <v>흄관고무링접합부설(기계)</v>
          </cell>
          <cell r="C943" t="str">
            <v>Φ1100mm</v>
          </cell>
        </row>
        <row r="944">
          <cell r="B944" t="str">
            <v>흄관고무링접합부설(기계)</v>
          </cell>
          <cell r="C944" t="str">
            <v>Φ1200mm</v>
          </cell>
        </row>
        <row r="945">
          <cell r="B945" t="str">
            <v>흄관고무링접합부설(기계)</v>
          </cell>
          <cell r="C945" t="str">
            <v>Φ1350mm</v>
          </cell>
        </row>
        <row r="946">
          <cell r="B946" t="str">
            <v>흄관고무링접합부설(기계)</v>
          </cell>
          <cell r="C946" t="str">
            <v>Φ1500mm</v>
          </cell>
        </row>
        <row r="947">
          <cell r="B947" t="str">
            <v>흄관고무링접합부설(기계)</v>
          </cell>
          <cell r="C947" t="str">
            <v>Φ1650mm</v>
          </cell>
        </row>
        <row r="948">
          <cell r="B948" t="str">
            <v>흄관고무링접합부설(기계)</v>
          </cell>
          <cell r="C948" t="str">
            <v>Φ1800mm</v>
          </cell>
        </row>
        <row r="949">
          <cell r="B949" t="str">
            <v>흄관고무링접합부설(기계)</v>
          </cell>
          <cell r="C949" t="str">
            <v>Φ2000mm</v>
          </cell>
        </row>
        <row r="950">
          <cell r="B950" t="str">
            <v>흄관고무링접합부설(기계)</v>
          </cell>
          <cell r="C950" t="str">
            <v>Φ400mm</v>
          </cell>
        </row>
        <row r="951">
          <cell r="B951" t="str">
            <v>흄관고무링접합부설(기계)</v>
          </cell>
          <cell r="C951" t="str">
            <v>Φ450mm</v>
          </cell>
        </row>
        <row r="952">
          <cell r="B952" t="str">
            <v>흄관고무링접합부설(기계)</v>
          </cell>
          <cell r="C952" t="str">
            <v>Φ500mm</v>
          </cell>
        </row>
        <row r="953">
          <cell r="B953" t="str">
            <v>흄관고무링접합부설(기계)</v>
          </cell>
          <cell r="C953" t="str">
            <v>Φ600mm</v>
          </cell>
        </row>
        <row r="954">
          <cell r="B954" t="str">
            <v>흄관고무링접합부설(기계)</v>
          </cell>
          <cell r="C954" t="str">
            <v>Φ700mm</v>
          </cell>
        </row>
        <row r="955">
          <cell r="B955" t="str">
            <v>흄관고무링접합부설(기계)</v>
          </cell>
          <cell r="C955" t="str">
            <v>Φ800mm</v>
          </cell>
        </row>
        <row r="956">
          <cell r="B956" t="str">
            <v>흄관고무링접합부설(기계)</v>
          </cell>
          <cell r="C956" t="str">
            <v>Φ900mm</v>
          </cell>
        </row>
        <row r="957">
          <cell r="B957" t="str">
            <v>흄관소켓식접합부설(기계)</v>
          </cell>
          <cell r="C957" t="str">
            <v>Φ1000mm</v>
          </cell>
        </row>
        <row r="958">
          <cell r="B958" t="str">
            <v>흄관소켓식접합부설(기계)</v>
          </cell>
          <cell r="C958" t="str">
            <v>Φ1100mm</v>
          </cell>
        </row>
        <row r="959">
          <cell r="B959" t="str">
            <v>흄관소켓식접합부설(기계)</v>
          </cell>
          <cell r="C959" t="str">
            <v>Φ1200mm</v>
          </cell>
        </row>
        <row r="960">
          <cell r="B960" t="str">
            <v>흄관소켓식접합부설(기계)</v>
          </cell>
          <cell r="C960" t="str">
            <v>Φ1350mm</v>
          </cell>
        </row>
        <row r="961">
          <cell r="B961" t="str">
            <v>흄관소켓식접합부설(기계)</v>
          </cell>
          <cell r="C961" t="str">
            <v>Φ1500mm</v>
          </cell>
        </row>
        <row r="962">
          <cell r="B962" t="str">
            <v>흄관소켓식접합부설(기계)</v>
          </cell>
          <cell r="C962" t="str">
            <v>Φ1650mm</v>
          </cell>
        </row>
        <row r="963">
          <cell r="B963" t="str">
            <v>흄관소켓식접합부설(기계)</v>
          </cell>
          <cell r="C963" t="str">
            <v>Φ1800mm</v>
          </cell>
        </row>
        <row r="964">
          <cell r="B964" t="str">
            <v>흄관소켓식접합부설(기계)</v>
          </cell>
          <cell r="C964" t="str">
            <v>Φ2000mm</v>
          </cell>
        </row>
        <row r="965">
          <cell r="B965" t="str">
            <v>흄관소켓식접합부설(기계)</v>
          </cell>
          <cell r="C965" t="str">
            <v>Φ400mm</v>
          </cell>
        </row>
        <row r="966">
          <cell r="B966" t="str">
            <v>흄관소켓식접합부설(기계)</v>
          </cell>
          <cell r="C966" t="str">
            <v>Φ450mm</v>
          </cell>
        </row>
        <row r="967">
          <cell r="B967" t="str">
            <v>흄관소켓식접합부설(기계)</v>
          </cell>
          <cell r="C967" t="str">
            <v>Φ500mm</v>
          </cell>
        </row>
        <row r="968">
          <cell r="B968" t="str">
            <v>흄관소켓식접합부설(기계)</v>
          </cell>
          <cell r="C968" t="str">
            <v>Φ600mm</v>
          </cell>
        </row>
        <row r="969">
          <cell r="B969" t="str">
            <v>흄관소켓식접합부설(기계)</v>
          </cell>
          <cell r="C969" t="str">
            <v>Φ700mm</v>
          </cell>
        </row>
        <row r="970">
          <cell r="B970" t="str">
            <v>흄관소켓식접합부설(기계)</v>
          </cell>
          <cell r="C970" t="str">
            <v>Φ800mm</v>
          </cell>
        </row>
        <row r="971">
          <cell r="B971" t="str">
            <v>흄관소켓식접합부설(기계)</v>
          </cell>
          <cell r="C971" t="str">
            <v>Φ900mm</v>
          </cell>
        </row>
        <row r="972">
          <cell r="B972" t="str">
            <v>흄관소켓식접합부설(인력)</v>
          </cell>
          <cell r="C972" t="str">
            <v>Φ250mm</v>
          </cell>
        </row>
        <row r="973">
          <cell r="B973" t="str">
            <v>흄관소켓식접합부설(인력)</v>
          </cell>
          <cell r="C973" t="str">
            <v>Φ300mm</v>
          </cell>
        </row>
        <row r="974">
          <cell r="B974" t="str">
            <v>흄관소켓식접합부설(인력)</v>
          </cell>
          <cell r="C974" t="str">
            <v>Φ350mm</v>
          </cell>
        </row>
        <row r="975">
          <cell r="B975" t="str">
            <v>흄관소켓식접합부설(인력)</v>
          </cell>
          <cell r="C975" t="str">
            <v>Φ400mm</v>
          </cell>
        </row>
        <row r="976">
          <cell r="B976" t="str">
            <v>흄관소켓식접합부설(인력)</v>
          </cell>
          <cell r="C976" t="str">
            <v>Φ450mm</v>
          </cell>
        </row>
        <row r="977">
          <cell r="B977" t="str">
            <v>흄관소켓식접합부설(인력)</v>
          </cell>
          <cell r="C977" t="str">
            <v>Φ500mm</v>
          </cell>
        </row>
        <row r="978">
          <cell r="B978" t="str">
            <v>흄관소켓식접합부설(인력)</v>
          </cell>
          <cell r="C978" t="str">
            <v>Φ600mm</v>
          </cell>
        </row>
        <row r="979">
          <cell r="B979" t="str">
            <v>흄관컬러식접합부설(기계)</v>
          </cell>
          <cell r="C979" t="str">
            <v>Φ1000mm</v>
          </cell>
        </row>
        <row r="980">
          <cell r="B980" t="str">
            <v>흄관컬러식접합부설(기계)</v>
          </cell>
          <cell r="C980" t="str">
            <v>Φ1100mm</v>
          </cell>
        </row>
        <row r="981">
          <cell r="B981" t="str">
            <v>흄관컬러식접합부설(기계)</v>
          </cell>
          <cell r="C981" t="str">
            <v>Φ1200mm</v>
          </cell>
        </row>
        <row r="982">
          <cell r="B982" t="str">
            <v>흄관컬러식접합부설(기계)</v>
          </cell>
          <cell r="C982" t="str">
            <v>Φ1350mm</v>
          </cell>
        </row>
        <row r="983">
          <cell r="B983" t="str">
            <v>흄관컬러식접합부설(기계)</v>
          </cell>
          <cell r="C983" t="str">
            <v>Φ1500mm</v>
          </cell>
        </row>
        <row r="984">
          <cell r="B984" t="str">
            <v>흄관컬러식접합부설(기계)</v>
          </cell>
          <cell r="C984" t="str">
            <v>Φ1650mm</v>
          </cell>
        </row>
        <row r="985">
          <cell r="B985" t="str">
            <v>흄관컬러식접합부설(기계)</v>
          </cell>
          <cell r="C985" t="str">
            <v>Φ1800mm</v>
          </cell>
        </row>
        <row r="986">
          <cell r="B986" t="str">
            <v>흄관컬러식접합부설(기계)</v>
          </cell>
          <cell r="C986" t="str">
            <v>Φ2000mm</v>
          </cell>
        </row>
        <row r="987">
          <cell r="B987" t="str">
            <v>흄관컬러식접합부설(기계)</v>
          </cell>
          <cell r="C987" t="str">
            <v>Φ400mm</v>
          </cell>
        </row>
        <row r="988">
          <cell r="B988" t="str">
            <v>흄관컬러식접합부설(기계)</v>
          </cell>
          <cell r="C988" t="str">
            <v>Φ450mm</v>
          </cell>
        </row>
        <row r="989">
          <cell r="B989" t="str">
            <v>흄관컬러식접합부설(기계)</v>
          </cell>
          <cell r="C989" t="str">
            <v>Φ500mm</v>
          </cell>
        </row>
        <row r="990">
          <cell r="B990" t="str">
            <v>흄관컬러식접합부설(기계)</v>
          </cell>
          <cell r="C990" t="str">
            <v>Φ600mm</v>
          </cell>
        </row>
        <row r="991">
          <cell r="B991" t="str">
            <v>흄관컬러식접합부설(기계)</v>
          </cell>
          <cell r="C991" t="str">
            <v>Φ700mm</v>
          </cell>
        </row>
        <row r="992">
          <cell r="B992" t="str">
            <v>흄관컬러식접합부설(기계)</v>
          </cell>
          <cell r="C992" t="str">
            <v>Φ800mm</v>
          </cell>
        </row>
        <row r="993">
          <cell r="B993" t="str">
            <v>흄관컬러식접합부설(기계)</v>
          </cell>
          <cell r="C993" t="str">
            <v>Φ900mm</v>
          </cell>
        </row>
        <row r="994">
          <cell r="B994" t="str">
            <v>흄관컬러식접합부설(인력)</v>
          </cell>
          <cell r="C994" t="str">
            <v>Φ250mm</v>
          </cell>
        </row>
        <row r="995">
          <cell r="B995" t="str">
            <v>흄관컬러식접합부설(인력)</v>
          </cell>
          <cell r="C995" t="str">
            <v>Φ300mm</v>
          </cell>
        </row>
        <row r="996">
          <cell r="B996" t="str">
            <v>흄관컬러식접합부설(인력)</v>
          </cell>
          <cell r="C996" t="str">
            <v>Φ350mm</v>
          </cell>
        </row>
        <row r="997">
          <cell r="B997" t="str">
            <v>흄관컬러식접합부설(인력)</v>
          </cell>
          <cell r="C997" t="str">
            <v>Φ400mm</v>
          </cell>
        </row>
        <row r="998">
          <cell r="B998" t="str">
            <v>흄관컬러식접합부설(인력)</v>
          </cell>
          <cell r="C998" t="str">
            <v>Φ450mm</v>
          </cell>
        </row>
        <row r="999">
          <cell r="B999" t="str">
            <v>흄관컬러식접합부설(인력)</v>
          </cell>
          <cell r="C999" t="str">
            <v>Φ500mm</v>
          </cell>
        </row>
        <row r="1000">
          <cell r="B1000" t="str">
            <v>흄관컬러식접합부설(인력)</v>
          </cell>
          <cell r="C1000" t="str">
            <v>Φ600mm</v>
          </cell>
        </row>
        <row r="1001">
          <cell r="B1001" t="str">
            <v>흄관PP수밀밴드접합부설(기계)</v>
          </cell>
          <cell r="C1001" t="str">
            <v>Φ1000mm</v>
          </cell>
        </row>
        <row r="1002">
          <cell r="B1002" t="str">
            <v>흄관PP수밀밴드접합부설(기계)</v>
          </cell>
          <cell r="C1002" t="str">
            <v>Φ1200mm</v>
          </cell>
        </row>
        <row r="1003">
          <cell r="B1003" t="str">
            <v>흄관PP수밀밴드접합부설(기계)</v>
          </cell>
          <cell r="C1003" t="str">
            <v>Φ400mm</v>
          </cell>
        </row>
        <row r="1004">
          <cell r="B1004" t="str">
            <v>흄관PP수밀밴드접합부설(기계)</v>
          </cell>
          <cell r="C1004" t="str">
            <v>Φ600mm</v>
          </cell>
        </row>
        <row r="1005">
          <cell r="B1005" t="str">
            <v>흄관PP수밀밴드접합부설(기계)</v>
          </cell>
          <cell r="C1005" t="str">
            <v>Φ800mm</v>
          </cell>
        </row>
        <row r="1006">
          <cell r="B1006" t="str">
            <v>흙가마니 쌓기 및 헐기(인력)</v>
          </cell>
        </row>
        <row r="1007">
          <cell r="B1007" t="str">
            <v>FRP 자동문비 설치비</v>
          </cell>
          <cell r="C1007" t="str">
            <v xml:space="preserve"> 1@2.0 * 2.0</v>
          </cell>
        </row>
        <row r="1008">
          <cell r="B1008" t="str">
            <v>FRP 자동문비 설치비</v>
          </cell>
          <cell r="C1008" t="str">
            <v xml:space="preserve"> 2@2.0 * 2.0</v>
          </cell>
        </row>
        <row r="1009">
          <cell r="B1009" t="str">
            <v>HI-3P 절단품</v>
          </cell>
          <cell r="C1009" t="str">
            <v>D100mm</v>
          </cell>
        </row>
        <row r="1010">
          <cell r="B1010" t="str">
            <v>HI-3P 절단품</v>
          </cell>
          <cell r="C1010" t="str">
            <v>D125mm</v>
          </cell>
        </row>
        <row r="1011">
          <cell r="B1011" t="str">
            <v>HI-3P 절단품</v>
          </cell>
          <cell r="C1011" t="str">
            <v>D150mm</v>
          </cell>
        </row>
        <row r="1012">
          <cell r="B1012" t="str">
            <v>HI-3P 절단품</v>
          </cell>
          <cell r="C1012" t="str">
            <v>D16mm</v>
          </cell>
        </row>
        <row r="1013">
          <cell r="B1013" t="str">
            <v>HI-3P 절단품</v>
          </cell>
          <cell r="C1013" t="str">
            <v>D200mm</v>
          </cell>
        </row>
        <row r="1014">
          <cell r="B1014" t="str">
            <v>HI-3P 절단품</v>
          </cell>
          <cell r="C1014" t="str">
            <v>D20mm</v>
          </cell>
        </row>
        <row r="1015">
          <cell r="B1015" t="str">
            <v>HI-3P 절단품</v>
          </cell>
          <cell r="C1015" t="str">
            <v>D250mm</v>
          </cell>
        </row>
        <row r="1016">
          <cell r="B1016" t="str">
            <v>HI-3P 절단품</v>
          </cell>
          <cell r="C1016" t="str">
            <v>D25mm</v>
          </cell>
        </row>
        <row r="1017">
          <cell r="B1017" t="str">
            <v>HI-3P 절단품</v>
          </cell>
          <cell r="C1017" t="str">
            <v>D300mm</v>
          </cell>
        </row>
        <row r="1018">
          <cell r="B1018" t="str">
            <v>HI-3P 절단품</v>
          </cell>
          <cell r="C1018" t="str">
            <v>D30mm</v>
          </cell>
        </row>
        <row r="1019">
          <cell r="B1019" t="str">
            <v>HI-3P 절단품</v>
          </cell>
          <cell r="C1019" t="str">
            <v>D350mm</v>
          </cell>
        </row>
        <row r="1020">
          <cell r="B1020" t="str">
            <v>HI-3P 절단품</v>
          </cell>
          <cell r="C1020" t="str">
            <v>D35mm</v>
          </cell>
        </row>
        <row r="1021">
          <cell r="B1021" t="str">
            <v>HI-3P 절단품</v>
          </cell>
          <cell r="C1021" t="str">
            <v>D400mm</v>
          </cell>
        </row>
        <row r="1022">
          <cell r="B1022" t="str">
            <v>HI-3P 절단품</v>
          </cell>
          <cell r="C1022" t="str">
            <v>D40mm</v>
          </cell>
        </row>
        <row r="1023">
          <cell r="B1023" t="str">
            <v>HI-3P 절단품</v>
          </cell>
          <cell r="C1023" t="str">
            <v>D50mm</v>
          </cell>
        </row>
        <row r="1024">
          <cell r="B1024" t="str">
            <v>HI-3P 절단품</v>
          </cell>
          <cell r="C1024" t="str">
            <v>D65mm</v>
          </cell>
        </row>
        <row r="1025">
          <cell r="B1025" t="str">
            <v>HI-3P 절단품</v>
          </cell>
          <cell r="C1025" t="str">
            <v>D75mm</v>
          </cell>
        </row>
        <row r="1026">
          <cell r="B1026" t="str">
            <v>HI-3P 접합및부설</v>
          </cell>
          <cell r="C1026" t="str">
            <v>D100mm</v>
          </cell>
        </row>
        <row r="1027">
          <cell r="B1027" t="str">
            <v>HI-3P 접합및부설</v>
          </cell>
          <cell r="C1027" t="str">
            <v>D125mm</v>
          </cell>
        </row>
        <row r="1028">
          <cell r="B1028" t="str">
            <v>HI-3P 접합및부설</v>
          </cell>
          <cell r="C1028" t="str">
            <v>D150mm</v>
          </cell>
        </row>
        <row r="1029">
          <cell r="B1029" t="str">
            <v>HI-3P 접합및부설</v>
          </cell>
          <cell r="C1029" t="str">
            <v>D16mm</v>
          </cell>
        </row>
        <row r="1030">
          <cell r="B1030" t="str">
            <v>HI-3P 접합및부설</v>
          </cell>
          <cell r="C1030" t="str">
            <v>D200mm</v>
          </cell>
        </row>
        <row r="1031">
          <cell r="B1031" t="str">
            <v>HI-3P 접합및부설</v>
          </cell>
          <cell r="C1031" t="str">
            <v>D20mm</v>
          </cell>
        </row>
        <row r="1032">
          <cell r="B1032" t="str">
            <v>HI-3P 접합및부설</v>
          </cell>
          <cell r="C1032" t="str">
            <v>D250mm</v>
          </cell>
        </row>
        <row r="1033">
          <cell r="B1033" t="str">
            <v>HI-3P 접합및부설</v>
          </cell>
          <cell r="C1033" t="str">
            <v>D25mm</v>
          </cell>
        </row>
        <row r="1034">
          <cell r="B1034" t="str">
            <v>HI-3P 접합및부설</v>
          </cell>
          <cell r="C1034" t="str">
            <v>D300mm</v>
          </cell>
        </row>
        <row r="1035">
          <cell r="B1035" t="str">
            <v>HI-3P 접합및부설</v>
          </cell>
          <cell r="C1035" t="str">
            <v>D350mm</v>
          </cell>
        </row>
        <row r="1036">
          <cell r="B1036" t="str">
            <v>HI-3P 접합및부설</v>
          </cell>
          <cell r="C1036" t="str">
            <v>D35mm</v>
          </cell>
        </row>
        <row r="1037">
          <cell r="B1037" t="str">
            <v>HI-3P 접합및부설</v>
          </cell>
          <cell r="C1037" t="str">
            <v>D400mm</v>
          </cell>
        </row>
        <row r="1038">
          <cell r="B1038" t="str">
            <v>HI-3P 접합및부설</v>
          </cell>
          <cell r="C1038" t="str">
            <v>D40mm</v>
          </cell>
        </row>
        <row r="1039">
          <cell r="B1039" t="str">
            <v>HI-3P 접합및부설</v>
          </cell>
          <cell r="C1039" t="str">
            <v>D50mm</v>
          </cell>
        </row>
        <row r="1040">
          <cell r="B1040" t="str">
            <v>HI-3P 접합및부설</v>
          </cell>
          <cell r="C1040" t="str">
            <v>D65mm</v>
          </cell>
        </row>
        <row r="1041">
          <cell r="B1041" t="str">
            <v>HI-3P 접합및부설</v>
          </cell>
          <cell r="C1041" t="str">
            <v>D75mm</v>
          </cell>
        </row>
        <row r="1042">
          <cell r="B1042" t="str">
            <v>HI-3R 접합</v>
          </cell>
          <cell r="C1042" t="str">
            <v>D100mm</v>
          </cell>
        </row>
        <row r="1043">
          <cell r="B1043" t="str">
            <v>HI-3R 접합</v>
          </cell>
          <cell r="C1043" t="str">
            <v>D125mm</v>
          </cell>
        </row>
        <row r="1044">
          <cell r="B1044" t="str">
            <v>HI-3R 접합</v>
          </cell>
          <cell r="C1044" t="str">
            <v>D150mm</v>
          </cell>
        </row>
        <row r="1045">
          <cell r="B1045" t="str">
            <v>HI-3R 접합</v>
          </cell>
          <cell r="C1045" t="str">
            <v>D16mm</v>
          </cell>
        </row>
        <row r="1046">
          <cell r="B1046" t="str">
            <v>HI-3R 접합</v>
          </cell>
          <cell r="C1046" t="str">
            <v>D200mm</v>
          </cell>
        </row>
        <row r="1047">
          <cell r="B1047" t="str">
            <v>HI-3R 접합</v>
          </cell>
          <cell r="C1047" t="str">
            <v>D20mm</v>
          </cell>
        </row>
        <row r="1048">
          <cell r="B1048" t="str">
            <v>HI-3R 접합</v>
          </cell>
          <cell r="C1048" t="str">
            <v>D250mm</v>
          </cell>
        </row>
        <row r="1049">
          <cell r="B1049" t="str">
            <v>HI-3R 접합</v>
          </cell>
          <cell r="C1049" t="str">
            <v>D25mm</v>
          </cell>
        </row>
        <row r="1050">
          <cell r="B1050" t="str">
            <v>HI-3R 접합</v>
          </cell>
          <cell r="C1050" t="str">
            <v>D300mm</v>
          </cell>
        </row>
        <row r="1051">
          <cell r="B1051" t="str">
            <v>HI-3R 접합</v>
          </cell>
          <cell r="C1051" t="str">
            <v>D30mm</v>
          </cell>
        </row>
        <row r="1052">
          <cell r="B1052" t="str">
            <v>HI-3R 접합</v>
          </cell>
          <cell r="C1052" t="str">
            <v>D350mm</v>
          </cell>
        </row>
        <row r="1053">
          <cell r="B1053" t="str">
            <v>HI-3R 접합</v>
          </cell>
          <cell r="C1053" t="str">
            <v>D35mm</v>
          </cell>
        </row>
        <row r="1054">
          <cell r="B1054" t="str">
            <v>HI-3R 접합</v>
          </cell>
          <cell r="C1054" t="str">
            <v>D400mm</v>
          </cell>
        </row>
        <row r="1055">
          <cell r="B1055" t="str">
            <v>HI-3R 접합</v>
          </cell>
          <cell r="C1055" t="str">
            <v>D40mm</v>
          </cell>
        </row>
        <row r="1056">
          <cell r="B1056" t="str">
            <v>HI-3R 접합</v>
          </cell>
          <cell r="C1056" t="str">
            <v>D50mm</v>
          </cell>
        </row>
        <row r="1057">
          <cell r="B1057" t="str">
            <v>HI-3R 접합</v>
          </cell>
          <cell r="C1057" t="str">
            <v>D65mm</v>
          </cell>
        </row>
        <row r="1058">
          <cell r="B1058" t="str">
            <v>HI-3R 접합</v>
          </cell>
          <cell r="C1058" t="str">
            <v>D75mm</v>
          </cell>
        </row>
        <row r="1059">
          <cell r="B1059" t="str">
            <v>K,P메카니칼(이형관:인력)</v>
          </cell>
          <cell r="C1059" t="str">
            <v>Φ1000mm</v>
          </cell>
        </row>
        <row r="1060">
          <cell r="B1060" t="str">
            <v>K,P메카니칼(이형관:인력)</v>
          </cell>
          <cell r="C1060" t="str">
            <v>Φ1000mm</v>
          </cell>
        </row>
        <row r="1061">
          <cell r="B1061" t="str">
            <v>K,P메카니칼(이형관:인력)</v>
          </cell>
          <cell r="C1061" t="str">
            <v>Φ100mm</v>
          </cell>
        </row>
        <row r="1062">
          <cell r="B1062" t="str">
            <v>K,P메카니칼(이형관:인력)</v>
          </cell>
          <cell r="C1062" t="str">
            <v>Φ100mm</v>
          </cell>
        </row>
        <row r="1063">
          <cell r="B1063" t="str">
            <v>K,P메카니칼(이형관:인력)</v>
          </cell>
          <cell r="C1063" t="str">
            <v>Φ1100mm</v>
          </cell>
        </row>
        <row r="1064">
          <cell r="B1064" t="str">
            <v>K,P메카니칼(이형관:인력)</v>
          </cell>
          <cell r="C1064" t="str">
            <v>Φ1100mm</v>
          </cell>
        </row>
        <row r="1065">
          <cell r="B1065" t="str">
            <v>K,P메카니칼(이형관:인력)</v>
          </cell>
          <cell r="C1065" t="str">
            <v>Φ1200mm</v>
          </cell>
        </row>
        <row r="1066">
          <cell r="B1066" t="str">
            <v>K,P메카니칼(이형관:인력)</v>
          </cell>
          <cell r="C1066" t="str">
            <v>Φ1200mm</v>
          </cell>
        </row>
        <row r="1067">
          <cell r="B1067" t="str">
            <v>K,P메카니칼(이형관:인력)</v>
          </cell>
          <cell r="C1067" t="str">
            <v>Φ125mm</v>
          </cell>
        </row>
        <row r="1068">
          <cell r="B1068" t="str">
            <v>K,P메카니칼(이형관:인력)</v>
          </cell>
          <cell r="C1068" t="str">
            <v>Φ125mm</v>
          </cell>
        </row>
        <row r="1069">
          <cell r="B1069" t="str">
            <v>K,P메카니칼(이형관:인력)</v>
          </cell>
          <cell r="C1069" t="str">
            <v>Φ150mm</v>
          </cell>
        </row>
        <row r="1070">
          <cell r="B1070" t="str">
            <v>K,P메카니칼(이형관:인력)</v>
          </cell>
          <cell r="C1070" t="str">
            <v>Φ150mm</v>
          </cell>
        </row>
        <row r="1071">
          <cell r="B1071" t="str">
            <v>K,P메카니칼(이형관:인력)</v>
          </cell>
          <cell r="C1071" t="str">
            <v>Φ200mm</v>
          </cell>
        </row>
        <row r="1072">
          <cell r="B1072" t="str">
            <v>K,P메카니칼(이형관:인력)</v>
          </cell>
          <cell r="C1072" t="str">
            <v>Φ200mm</v>
          </cell>
        </row>
        <row r="1073">
          <cell r="B1073" t="str">
            <v>K,P메카니칼(이형관:인력)</v>
          </cell>
          <cell r="C1073" t="str">
            <v>Φ250mm</v>
          </cell>
        </row>
        <row r="1074">
          <cell r="B1074" t="str">
            <v>K,P메카니칼(이형관:인력)</v>
          </cell>
          <cell r="C1074" t="str">
            <v>Φ250mm</v>
          </cell>
        </row>
        <row r="1075">
          <cell r="B1075" t="str">
            <v>K,P메카니칼(이형관:인력)</v>
          </cell>
          <cell r="C1075" t="str">
            <v>Φ300mm</v>
          </cell>
        </row>
        <row r="1076">
          <cell r="B1076" t="str">
            <v>K,P메카니칼(이형관:인력)</v>
          </cell>
          <cell r="C1076" t="str">
            <v>Φ300mm</v>
          </cell>
        </row>
        <row r="1077">
          <cell r="B1077" t="str">
            <v>K,P메카니칼(이형관:인력)</v>
          </cell>
          <cell r="C1077" t="str">
            <v>Φ350mm</v>
          </cell>
        </row>
        <row r="1078">
          <cell r="B1078" t="str">
            <v>K,P메카니칼(이형관:인력)</v>
          </cell>
          <cell r="C1078" t="str">
            <v>Φ350mm</v>
          </cell>
        </row>
        <row r="1079">
          <cell r="B1079" t="str">
            <v>K,P메카니칼(이형관:인력)</v>
          </cell>
          <cell r="C1079" t="str">
            <v>Φ400mm</v>
          </cell>
        </row>
        <row r="1080">
          <cell r="B1080" t="str">
            <v>K,P메카니칼(이형관:인력)</v>
          </cell>
          <cell r="C1080" t="str">
            <v>Φ400mm</v>
          </cell>
        </row>
        <row r="1081">
          <cell r="B1081" t="str">
            <v>K,P메카니칼(이형관:인력)</v>
          </cell>
          <cell r="C1081" t="str">
            <v>Φ450mm</v>
          </cell>
        </row>
        <row r="1082">
          <cell r="B1082" t="str">
            <v>K,P메카니칼(이형관:인력)</v>
          </cell>
          <cell r="C1082" t="str">
            <v>Φ450mm</v>
          </cell>
        </row>
        <row r="1083">
          <cell r="B1083" t="str">
            <v>K,P메카니칼(이형관:인력)</v>
          </cell>
          <cell r="C1083" t="str">
            <v>Φ500mm</v>
          </cell>
        </row>
        <row r="1084">
          <cell r="B1084" t="str">
            <v>K,P메카니칼(이형관:인력)</v>
          </cell>
          <cell r="C1084" t="str">
            <v>Φ500mm</v>
          </cell>
        </row>
        <row r="1085">
          <cell r="B1085" t="str">
            <v>K,P메카니칼(이형관:인력)</v>
          </cell>
          <cell r="C1085" t="str">
            <v>Φ600mm</v>
          </cell>
        </row>
        <row r="1086">
          <cell r="B1086" t="str">
            <v>K,P메카니칼(이형관:인력)</v>
          </cell>
          <cell r="C1086" t="str">
            <v>Φ600mm</v>
          </cell>
        </row>
        <row r="1087">
          <cell r="B1087" t="str">
            <v>K,P메카니칼(이형관:인력)</v>
          </cell>
          <cell r="C1087" t="str">
            <v>Φ700mm</v>
          </cell>
        </row>
        <row r="1088">
          <cell r="B1088" t="str">
            <v>K,P메카니칼(이형관:인력)</v>
          </cell>
          <cell r="C1088" t="str">
            <v>Φ700mm</v>
          </cell>
        </row>
        <row r="1089">
          <cell r="B1089" t="str">
            <v>K,P메카니칼(이형관:인력)</v>
          </cell>
          <cell r="C1089" t="str">
            <v>Φ800mm</v>
          </cell>
        </row>
        <row r="1090">
          <cell r="B1090" t="str">
            <v>K,P메카니칼(이형관:인력)</v>
          </cell>
          <cell r="C1090" t="str">
            <v>Φ800mm</v>
          </cell>
        </row>
        <row r="1091">
          <cell r="B1091" t="str">
            <v>K,P메카니칼(이형관:인력)</v>
          </cell>
          <cell r="C1091" t="str">
            <v>Φ80mm</v>
          </cell>
        </row>
        <row r="1092">
          <cell r="B1092" t="str">
            <v>K,P메카니칼(이형관:인력)</v>
          </cell>
          <cell r="C1092" t="str">
            <v>Φ80mm</v>
          </cell>
        </row>
        <row r="1093">
          <cell r="B1093" t="str">
            <v>K,P메카니칼(이형관:인력)</v>
          </cell>
          <cell r="C1093" t="str">
            <v>Φ900mm</v>
          </cell>
        </row>
        <row r="1094">
          <cell r="B1094" t="str">
            <v>K,P메카니칼(이형관:인력)</v>
          </cell>
          <cell r="C1094" t="str">
            <v>Φ900mm</v>
          </cell>
        </row>
        <row r="1095">
          <cell r="B1095" t="str">
            <v>KP메카니칼(이형관:기계)</v>
          </cell>
          <cell r="C1095" t="str">
            <v>Φ1000mm</v>
          </cell>
        </row>
        <row r="1096">
          <cell r="B1096" t="str">
            <v>KP메카니칼(이형관:기계)</v>
          </cell>
          <cell r="C1096" t="str">
            <v>Φ1000mm</v>
          </cell>
        </row>
        <row r="1097">
          <cell r="B1097" t="str">
            <v>KP메카니칼(이형관:기계)</v>
          </cell>
          <cell r="C1097" t="str">
            <v>Φ1100mm</v>
          </cell>
        </row>
        <row r="1098">
          <cell r="B1098" t="str">
            <v>KP메카니칼(이형관:기계)</v>
          </cell>
          <cell r="C1098" t="str">
            <v>Φ1100mm</v>
          </cell>
        </row>
        <row r="1099">
          <cell r="B1099" t="str">
            <v>KP메카니칼(이형관:기계)</v>
          </cell>
          <cell r="C1099" t="str">
            <v>Φ1200mm</v>
          </cell>
        </row>
        <row r="1100">
          <cell r="B1100" t="str">
            <v>KP메카니칼(이형관:기계)</v>
          </cell>
          <cell r="C1100" t="str">
            <v>Φ1200mm</v>
          </cell>
        </row>
        <row r="1101">
          <cell r="B1101" t="str">
            <v>KP메카니칼(이형관:기계)</v>
          </cell>
          <cell r="C1101" t="str">
            <v>Φ200mm</v>
          </cell>
        </row>
        <row r="1102">
          <cell r="B1102" t="str">
            <v>KP메카니칼(이형관:기계)</v>
          </cell>
          <cell r="C1102" t="str">
            <v>Φ200mm</v>
          </cell>
        </row>
        <row r="1103">
          <cell r="B1103" t="str">
            <v>KP메카니칼(이형관:기계)</v>
          </cell>
          <cell r="C1103" t="str">
            <v>Φ250mm</v>
          </cell>
        </row>
        <row r="1104">
          <cell r="B1104" t="str">
            <v>KP메카니칼(이형관:기계)</v>
          </cell>
          <cell r="C1104" t="str">
            <v>Φ250mm</v>
          </cell>
        </row>
        <row r="1105">
          <cell r="B1105" t="str">
            <v>KP메카니칼(이형관:기계)</v>
          </cell>
          <cell r="C1105" t="str">
            <v>Φ300mm</v>
          </cell>
        </row>
        <row r="1106">
          <cell r="B1106" t="str">
            <v>KP메카니칼(이형관:기계)</v>
          </cell>
          <cell r="C1106" t="str">
            <v>Φ300mm</v>
          </cell>
        </row>
        <row r="1107">
          <cell r="B1107" t="str">
            <v>KP메카니칼(이형관:기계)</v>
          </cell>
          <cell r="C1107" t="str">
            <v>Φ350mm</v>
          </cell>
        </row>
        <row r="1108">
          <cell r="B1108" t="str">
            <v>KP메카니칼(이형관:기계)</v>
          </cell>
          <cell r="C1108" t="str">
            <v>Φ350mm</v>
          </cell>
        </row>
        <row r="1109">
          <cell r="B1109" t="str">
            <v>KP메카니칼(이형관:기계)</v>
          </cell>
          <cell r="C1109" t="str">
            <v>Φ400mm</v>
          </cell>
        </row>
        <row r="1110">
          <cell r="B1110" t="str">
            <v>KP메카니칼(이형관:기계)</v>
          </cell>
          <cell r="C1110" t="str">
            <v>Φ400mm</v>
          </cell>
        </row>
        <row r="1111">
          <cell r="B1111" t="str">
            <v>KP메카니칼(이형관:기계)</v>
          </cell>
          <cell r="C1111" t="str">
            <v>Φ450mm</v>
          </cell>
        </row>
        <row r="1112">
          <cell r="B1112" t="str">
            <v>KP메카니칼(이형관:기계)</v>
          </cell>
          <cell r="C1112" t="str">
            <v>Φ450mm</v>
          </cell>
        </row>
        <row r="1113">
          <cell r="B1113" t="str">
            <v>KP메카니칼(이형관:기계)</v>
          </cell>
          <cell r="C1113" t="str">
            <v>Φ500mm</v>
          </cell>
        </row>
        <row r="1114">
          <cell r="B1114" t="str">
            <v>KP메카니칼(이형관:기계)</v>
          </cell>
          <cell r="C1114" t="str">
            <v>Φ500mm</v>
          </cell>
        </row>
        <row r="1115">
          <cell r="B1115" t="str">
            <v>KP메카니칼(이형관:기계)</v>
          </cell>
          <cell r="C1115" t="str">
            <v>Φ600mm</v>
          </cell>
        </row>
        <row r="1116">
          <cell r="B1116" t="str">
            <v>KP메카니칼(이형관:기계)</v>
          </cell>
          <cell r="C1116" t="str">
            <v>Φ600mm</v>
          </cell>
        </row>
        <row r="1117">
          <cell r="B1117" t="str">
            <v>KP메카니칼(이형관:기계)</v>
          </cell>
          <cell r="C1117" t="str">
            <v>Φ700mm</v>
          </cell>
        </row>
        <row r="1118">
          <cell r="B1118" t="str">
            <v>KP메카니칼(이형관:기계)</v>
          </cell>
          <cell r="C1118" t="str">
            <v>Φ700mm</v>
          </cell>
        </row>
        <row r="1119">
          <cell r="B1119" t="str">
            <v>KP메카니칼(이형관:기계)</v>
          </cell>
          <cell r="C1119" t="str">
            <v>Φ800mm</v>
          </cell>
        </row>
        <row r="1120">
          <cell r="B1120" t="str">
            <v>KP메카니칼(이형관:기계)</v>
          </cell>
          <cell r="C1120" t="str">
            <v>Φ800mm</v>
          </cell>
        </row>
        <row r="1121">
          <cell r="B1121" t="str">
            <v>KP메카니칼(이형관:기계)</v>
          </cell>
          <cell r="C1121" t="str">
            <v>Φ900mm</v>
          </cell>
        </row>
        <row r="1122">
          <cell r="B1122" t="str">
            <v>KP메카니칼(이형관:기계)</v>
          </cell>
          <cell r="C1122" t="str">
            <v>Φ900mm</v>
          </cell>
        </row>
        <row r="1123">
          <cell r="B1123" t="str">
            <v>KP메카니칼(직관,기계)</v>
          </cell>
          <cell r="C1123" t="str">
            <v>Φ1000mm</v>
          </cell>
        </row>
        <row r="1124">
          <cell r="B1124" t="str">
            <v>KP메카니칼(직관,기계)</v>
          </cell>
          <cell r="C1124" t="str">
            <v>Φ1100mm</v>
          </cell>
        </row>
        <row r="1125">
          <cell r="B1125" t="str">
            <v>KP메카니칼(직관,기계)</v>
          </cell>
          <cell r="C1125" t="str">
            <v>Φ1200mm</v>
          </cell>
        </row>
        <row r="1126">
          <cell r="B1126" t="str">
            <v>KP메카니칼(직관,기계)</v>
          </cell>
          <cell r="C1126" t="str">
            <v>Φ200mm</v>
          </cell>
        </row>
        <row r="1127">
          <cell r="B1127" t="str">
            <v>KP메카니칼(직관,기계)</v>
          </cell>
          <cell r="C1127" t="str">
            <v>Φ250mm</v>
          </cell>
        </row>
        <row r="1128">
          <cell r="B1128" t="str">
            <v>KP메카니칼(직관,기계)</v>
          </cell>
          <cell r="C1128" t="str">
            <v>Φ300mm</v>
          </cell>
        </row>
        <row r="1129">
          <cell r="B1129" t="str">
            <v>KP메카니칼(직관,기계)</v>
          </cell>
          <cell r="C1129" t="str">
            <v>Φ350mm</v>
          </cell>
        </row>
        <row r="1130">
          <cell r="B1130" t="str">
            <v>KP메카니칼(직관,기계)</v>
          </cell>
          <cell r="C1130" t="str">
            <v>Φ400mm</v>
          </cell>
        </row>
        <row r="1131">
          <cell r="B1131" t="str">
            <v>KP메카니칼(직관,기계)</v>
          </cell>
          <cell r="C1131" t="str">
            <v>Φ450mm</v>
          </cell>
        </row>
        <row r="1132">
          <cell r="B1132" t="str">
            <v>KP메카니칼(직관,기계)</v>
          </cell>
          <cell r="C1132" t="str">
            <v>Φ500mm</v>
          </cell>
        </row>
        <row r="1133">
          <cell r="B1133" t="str">
            <v>KP메카니칼(직관,기계)</v>
          </cell>
          <cell r="C1133" t="str">
            <v>Φ600mm</v>
          </cell>
        </row>
        <row r="1134">
          <cell r="B1134" t="str">
            <v>KP메카니칼(직관,기계)</v>
          </cell>
          <cell r="C1134" t="str">
            <v>Φ700mm</v>
          </cell>
        </row>
        <row r="1135">
          <cell r="B1135" t="str">
            <v>KP메카니칼(직관,기계)</v>
          </cell>
          <cell r="C1135" t="str">
            <v>Φ800mm</v>
          </cell>
        </row>
        <row r="1136">
          <cell r="B1136" t="str">
            <v>KP메카니칼(직관,기계)</v>
          </cell>
          <cell r="C1136" t="str">
            <v>Φ900mm</v>
          </cell>
        </row>
        <row r="1137">
          <cell r="B1137" t="str">
            <v>KP메카니칼(직관,인력)</v>
          </cell>
          <cell r="C1137" t="str">
            <v>Φ1000mm</v>
          </cell>
        </row>
        <row r="1138">
          <cell r="B1138" t="str">
            <v>KP메카니칼(직관,인력)</v>
          </cell>
          <cell r="C1138" t="str">
            <v>Φ100mm</v>
          </cell>
        </row>
        <row r="1139">
          <cell r="B1139" t="str">
            <v>KP메카니칼(직관,인력)</v>
          </cell>
          <cell r="C1139" t="str">
            <v>Φ1100mm</v>
          </cell>
        </row>
        <row r="1140">
          <cell r="B1140" t="str">
            <v>KP메카니칼(직관,인력)</v>
          </cell>
          <cell r="C1140" t="str">
            <v>Φ1200mm</v>
          </cell>
        </row>
        <row r="1141">
          <cell r="B1141" t="str">
            <v>KP메카니칼(직관,인력)</v>
          </cell>
          <cell r="C1141" t="str">
            <v>Φ125mm</v>
          </cell>
        </row>
        <row r="1142">
          <cell r="B1142" t="str">
            <v>KP메카니칼(직관,인력)</v>
          </cell>
          <cell r="C1142" t="str">
            <v>Φ150mm</v>
          </cell>
        </row>
        <row r="1143">
          <cell r="B1143" t="str">
            <v>KP메카니칼(직관,인력)</v>
          </cell>
          <cell r="C1143" t="str">
            <v>Φ200mm</v>
          </cell>
        </row>
        <row r="1144">
          <cell r="B1144" t="str">
            <v>KP메카니칼(직관,인력)</v>
          </cell>
          <cell r="C1144" t="str">
            <v>Φ250mm</v>
          </cell>
        </row>
        <row r="1145">
          <cell r="B1145" t="str">
            <v>KP메카니칼(직관,인력)</v>
          </cell>
          <cell r="C1145" t="str">
            <v>Φ300mm</v>
          </cell>
        </row>
        <row r="1146">
          <cell r="B1146" t="str">
            <v>KP메카니칼(직관,인력)</v>
          </cell>
          <cell r="C1146" t="str">
            <v>Φ350mm</v>
          </cell>
        </row>
        <row r="1147">
          <cell r="B1147" t="str">
            <v>KP메카니칼(직관,인력)</v>
          </cell>
          <cell r="C1147" t="str">
            <v>Φ400mm</v>
          </cell>
        </row>
        <row r="1148">
          <cell r="B1148" t="str">
            <v>KP메카니칼(직관,인력)</v>
          </cell>
          <cell r="C1148" t="str">
            <v>Φ450mm</v>
          </cell>
        </row>
        <row r="1149">
          <cell r="B1149" t="str">
            <v>KP메카니칼(직관,인력)</v>
          </cell>
          <cell r="C1149" t="str">
            <v>Φ500mm</v>
          </cell>
        </row>
        <row r="1150">
          <cell r="B1150" t="str">
            <v>KP메카니칼(직관,인력)</v>
          </cell>
          <cell r="C1150" t="str">
            <v>Φ600mm</v>
          </cell>
        </row>
        <row r="1151">
          <cell r="B1151" t="str">
            <v>KP메카니칼(직관,인력)</v>
          </cell>
          <cell r="C1151" t="str">
            <v>Φ700mm</v>
          </cell>
        </row>
        <row r="1152">
          <cell r="B1152" t="str">
            <v>KP메카니칼(직관,인력)</v>
          </cell>
          <cell r="C1152" t="str">
            <v>Φ800mm</v>
          </cell>
        </row>
        <row r="1153">
          <cell r="B1153" t="str">
            <v>KP메카니칼(직관,인력)</v>
          </cell>
          <cell r="C1153" t="str">
            <v>Φ80mm</v>
          </cell>
        </row>
        <row r="1154">
          <cell r="B1154" t="str">
            <v>KP메카니칼(직관,인력)</v>
          </cell>
          <cell r="C1154" t="str">
            <v>Φ900mm</v>
          </cell>
        </row>
        <row r="1155">
          <cell r="B1155" t="str">
            <v>P.V.C. 파이프(Φ100mm)</v>
          </cell>
          <cell r="C1155">
            <v>0</v>
          </cell>
        </row>
        <row r="1156">
          <cell r="B1156" t="str">
            <v>P.V.C. 파이프(Φ100mm)</v>
          </cell>
          <cell r="C1156">
            <v>0</v>
          </cell>
        </row>
        <row r="1157">
          <cell r="B1157" t="str">
            <v>P.V.C. 파이프(Φ50mm)</v>
          </cell>
          <cell r="C1157">
            <v>0</v>
          </cell>
        </row>
        <row r="1158">
          <cell r="B1158" t="str">
            <v>PC - PILE 운반</v>
          </cell>
        </row>
        <row r="1159">
          <cell r="B1159" t="str">
            <v>PC관 부설 및 접합</v>
          </cell>
          <cell r="C1159" t="str">
            <v>D1000</v>
          </cell>
        </row>
        <row r="1160">
          <cell r="B1160" t="str">
            <v>PC관 부설 및 접합</v>
          </cell>
          <cell r="C1160" t="str">
            <v>D1100</v>
          </cell>
        </row>
        <row r="1161">
          <cell r="B1161" t="str">
            <v>PC관 부설 및 접합</v>
          </cell>
          <cell r="C1161" t="str">
            <v>D1200</v>
          </cell>
        </row>
        <row r="1162">
          <cell r="B1162" t="str">
            <v>PC관 부설 및 접합</v>
          </cell>
          <cell r="C1162" t="str">
            <v>D1350</v>
          </cell>
        </row>
        <row r="1163">
          <cell r="B1163" t="str">
            <v>PC관 부설 및 접합 D1500</v>
          </cell>
          <cell r="C1163">
            <v>0</v>
          </cell>
        </row>
        <row r="1164">
          <cell r="B1164" t="str">
            <v>PC관 부설 및 접합</v>
          </cell>
          <cell r="C1164" t="str">
            <v>D500</v>
          </cell>
        </row>
        <row r="1165">
          <cell r="B1165" t="str">
            <v>PC관 부설 및 접합</v>
          </cell>
          <cell r="C1165" t="str">
            <v>D600</v>
          </cell>
        </row>
        <row r="1166">
          <cell r="B1166" t="str">
            <v>PC관 부설 및 접합</v>
          </cell>
          <cell r="C1166" t="str">
            <v>D700</v>
          </cell>
        </row>
        <row r="1167">
          <cell r="B1167" t="str">
            <v>PC관 부설 및 접합</v>
          </cell>
          <cell r="C1167" t="str">
            <v>D800</v>
          </cell>
        </row>
        <row r="1168">
          <cell r="B1168" t="str">
            <v>PC관 부설 및 접합</v>
          </cell>
          <cell r="C1168" t="str">
            <v>D900</v>
          </cell>
        </row>
        <row r="1169">
          <cell r="B1169" t="str">
            <v>PC관부설및접합(소켓식)</v>
          </cell>
          <cell r="C1169" t="str">
            <v>D1000mm</v>
          </cell>
        </row>
        <row r="1170">
          <cell r="B1170" t="str">
            <v>PC관부설및접합(소켓식)</v>
          </cell>
          <cell r="C1170" t="str">
            <v>D1100mm</v>
          </cell>
        </row>
        <row r="1171">
          <cell r="B1171" t="str">
            <v>PC관부설및접합(소켓식)</v>
          </cell>
          <cell r="C1171" t="str">
            <v>D1200mm</v>
          </cell>
        </row>
        <row r="1172">
          <cell r="B1172" t="str">
            <v>PC관부설및접합(소켓식)</v>
          </cell>
          <cell r="C1172" t="str">
            <v>D1350mm</v>
          </cell>
        </row>
        <row r="1173">
          <cell r="B1173" t="str">
            <v>PC관부설및접합(소켓식)</v>
          </cell>
          <cell r="C1173" t="str">
            <v>D1500mm</v>
          </cell>
        </row>
        <row r="1174">
          <cell r="B1174" t="str">
            <v>PC관부설및접합(소켓식)</v>
          </cell>
          <cell r="C1174" t="str">
            <v>D500mm</v>
          </cell>
        </row>
        <row r="1175">
          <cell r="B1175" t="str">
            <v>PC관부설및접합(소켓식)</v>
          </cell>
          <cell r="C1175" t="str">
            <v>D600mm</v>
          </cell>
        </row>
        <row r="1176">
          <cell r="B1176" t="str">
            <v>PC관부설및접합(소켓식)</v>
          </cell>
          <cell r="C1176" t="str">
            <v>D700mm</v>
          </cell>
        </row>
        <row r="1177">
          <cell r="B1177" t="str">
            <v>PC관부설및접합(소켓식)</v>
          </cell>
          <cell r="C1177" t="str">
            <v>D800mm</v>
          </cell>
        </row>
        <row r="1178">
          <cell r="B1178" t="str">
            <v>PC관부설및접합(소켓식)</v>
          </cell>
          <cell r="C1178" t="str">
            <v>D900mm</v>
          </cell>
        </row>
        <row r="1179">
          <cell r="B1179" t="str">
            <v>PC파일 두부 및 선단보강</v>
          </cell>
        </row>
        <row r="1180">
          <cell r="B1180" t="str">
            <v>PC파일(수직항)350mm×10</v>
          </cell>
          <cell r="C1180">
            <v>0</v>
          </cell>
        </row>
        <row r="1181">
          <cell r="B1181" t="str">
            <v>PE관전기융착식새들분기관접합</v>
          </cell>
          <cell r="C1181" t="str">
            <v>소켓식 D100mm</v>
          </cell>
        </row>
        <row r="1182">
          <cell r="B1182" t="str">
            <v>PE관전기융착식새들분기관접합</v>
          </cell>
          <cell r="C1182" t="str">
            <v>소켓식 D150mm</v>
          </cell>
        </row>
        <row r="1183">
          <cell r="B1183" t="str">
            <v>PE관전기융착식새들분기관접합</v>
          </cell>
          <cell r="C1183" t="str">
            <v>소켓식 D200mm</v>
          </cell>
        </row>
        <row r="1184">
          <cell r="B1184" t="str">
            <v>PE관전기융착식새들분기관접합</v>
          </cell>
          <cell r="C1184" t="str">
            <v>소켓식 D250mm</v>
          </cell>
        </row>
        <row r="1185">
          <cell r="B1185" t="str">
            <v>PE관전기융착식새들분기관접합</v>
          </cell>
          <cell r="C1185" t="str">
            <v>소켓식 D300mm</v>
          </cell>
        </row>
        <row r="1186">
          <cell r="B1186" t="str">
            <v>PE관전기융착식새들분기관접합</v>
          </cell>
          <cell r="C1186" t="str">
            <v>소켓식 D75mm</v>
          </cell>
        </row>
        <row r="1187">
          <cell r="B1187" t="str">
            <v>PE관전기융착식새들분기관접합</v>
          </cell>
          <cell r="C1187" t="str">
            <v>D100mm</v>
          </cell>
        </row>
        <row r="1188">
          <cell r="B1188" t="str">
            <v>PE관전기융착식새들분기관접합</v>
          </cell>
          <cell r="C1188" t="str">
            <v>D150mm</v>
          </cell>
        </row>
        <row r="1189">
          <cell r="B1189" t="str">
            <v>PE관전기융착식새들분기관접합</v>
          </cell>
          <cell r="C1189" t="str">
            <v>D200mm</v>
          </cell>
        </row>
        <row r="1190">
          <cell r="B1190" t="str">
            <v>PE관전기융착식새들분기관접합</v>
          </cell>
          <cell r="C1190" t="str">
            <v>D250mm</v>
          </cell>
        </row>
        <row r="1191">
          <cell r="B1191" t="str">
            <v>PE관전기융착식새들분기관접합</v>
          </cell>
          <cell r="C1191" t="str">
            <v>D300mm</v>
          </cell>
        </row>
        <row r="1192">
          <cell r="B1192" t="str">
            <v>PE관전기융착식새들분기관접합</v>
          </cell>
          <cell r="C1192" t="str">
            <v>D75mm</v>
          </cell>
        </row>
        <row r="1193">
          <cell r="B1193" t="str">
            <v>PE관접합및부설(조임식접합)</v>
          </cell>
          <cell r="C1193" t="str">
            <v>D100mm×6m</v>
          </cell>
        </row>
        <row r="1194">
          <cell r="B1194" t="str">
            <v>PE관접합및부설(조임식접합)</v>
          </cell>
          <cell r="C1194" t="str">
            <v>D150mm×6m</v>
          </cell>
        </row>
        <row r="1195">
          <cell r="B1195" t="str">
            <v>PE관접합및부설(조임식접합)</v>
          </cell>
          <cell r="C1195" t="str">
            <v>D200mm×6m</v>
          </cell>
        </row>
        <row r="1196">
          <cell r="B1196" t="str">
            <v>PE관접합및부설(조임식접합)</v>
          </cell>
          <cell r="C1196" t="str">
            <v>D250mm×6m</v>
          </cell>
        </row>
        <row r="1197">
          <cell r="B1197" t="str">
            <v>PE관접합및부설(조임식접합)</v>
          </cell>
          <cell r="C1197" t="str">
            <v>D300mm×6m</v>
          </cell>
        </row>
        <row r="1198">
          <cell r="B1198" t="str">
            <v>PE관접합및부설(조임식접합)</v>
          </cell>
          <cell r="C1198" t="str">
            <v>D50mm×6m</v>
          </cell>
        </row>
        <row r="1199">
          <cell r="B1199" t="str">
            <v>PE관접합및부설(조임식접합)</v>
          </cell>
          <cell r="C1199" t="str">
            <v>D75mm×6m</v>
          </cell>
        </row>
        <row r="1200">
          <cell r="B1200" t="str">
            <v>PP마대 쌓기 및 헐기(인력)</v>
          </cell>
        </row>
        <row r="1201">
          <cell r="B1201" t="str">
            <v>PVC관고무링접합</v>
          </cell>
          <cell r="C1201" t="str">
            <v>D=100mm×6m</v>
          </cell>
        </row>
        <row r="1202">
          <cell r="B1202" t="str">
            <v>PVC관고무링접합</v>
          </cell>
          <cell r="C1202" t="str">
            <v>D=150mm×6m</v>
          </cell>
        </row>
        <row r="1203">
          <cell r="B1203" t="str">
            <v>PVC관고무링접합</v>
          </cell>
          <cell r="C1203" t="str">
            <v>D=50mm×6m</v>
          </cell>
        </row>
        <row r="1204">
          <cell r="B1204" t="str">
            <v>PVC관고무링접합</v>
          </cell>
          <cell r="C1204" t="str">
            <v>D=75mm×6m</v>
          </cell>
        </row>
        <row r="1205">
          <cell r="B1205" t="str">
            <v>PVC관스리브접합</v>
          </cell>
          <cell r="C1205" t="str">
            <v>D=13mm</v>
          </cell>
        </row>
        <row r="1206">
          <cell r="B1206" t="str">
            <v>PVC관스리브접합</v>
          </cell>
          <cell r="C1206" t="str">
            <v>D=20mm</v>
          </cell>
        </row>
        <row r="1207">
          <cell r="B1207" t="str">
            <v>PVC관스리브접합</v>
          </cell>
          <cell r="C1207" t="str">
            <v>D=25mm</v>
          </cell>
        </row>
        <row r="1208">
          <cell r="B1208" t="str">
            <v>PVC관스리브접합</v>
          </cell>
          <cell r="C1208" t="str">
            <v>D=30mm</v>
          </cell>
        </row>
        <row r="1209">
          <cell r="B1209" t="str">
            <v>PVC관스리브접합</v>
          </cell>
          <cell r="C1209" t="str">
            <v>D=40mm</v>
          </cell>
        </row>
        <row r="1210">
          <cell r="B1210" t="str">
            <v>PVC관TS접합</v>
          </cell>
          <cell r="C1210" t="str">
            <v>D=100mm</v>
          </cell>
        </row>
        <row r="1211">
          <cell r="B1211" t="str">
            <v>PVC관TS접합</v>
          </cell>
          <cell r="C1211" t="str">
            <v>D=150mm</v>
          </cell>
        </row>
        <row r="1212">
          <cell r="B1212" t="str">
            <v>PVC관TS접합</v>
          </cell>
          <cell r="C1212" t="str">
            <v>D=50mm</v>
          </cell>
        </row>
        <row r="1213">
          <cell r="B1213" t="str">
            <v>PVC관TS접합</v>
          </cell>
          <cell r="C1213" t="str">
            <v>D=75mm</v>
          </cell>
        </row>
        <row r="1214">
          <cell r="B1214" t="str">
            <v>PVC나사관접합부설</v>
          </cell>
          <cell r="C1214" t="str">
            <v>D=15mm</v>
          </cell>
        </row>
        <row r="1215">
          <cell r="B1215" t="str">
            <v>PVC나사관접합부설</v>
          </cell>
          <cell r="C1215" t="str">
            <v>D=20mm</v>
          </cell>
        </row>
        <row r="1216">
          <cell r="B1216" t="str">
            <v>PVC나사관접합부설</v>
          </cell>
          <cell r="C1216" t="str">
            <v>D=25mm</v>
          </cell>
        </row>
        <row r="1217">
          <cell r="B1217" t="str">
            <v>PVC나사관접합부설</v>
          </cell>
          <cell r="C1217" t="str">
            <v>D=32mm</v>
          </cell>
        </row>
        <row r="1218">
          <cell r="B1218" t="str">
            <v>PVC나사관접합부설</v>
          </cell>
          <cell r="C1218" t="str">
            <v>D=40mm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2">
          <cell r="A2" t="str">
            <v>2방향안내표지판</v>
          </cell>
          <cell r="B2" t="str">
            <v>편지식</v>
          </cell>
          <cell r="BB2" t="str">
            <v>2000년 상반기</v>
          </cell>
        </row>
        <row r="3">
          <cell r="A3" t="str">
            <v>2방향예고표지판</v>
          </cell>
          <cell r="B3" t="str">
            <v>편지식</v>
          </cell>
          <cell r="BB3" t="str">
            <v>2000년 하반기</v>
          </cell>
        </row>
        <row r="4">
          <cell r="A4" t="str">
            <v>3방향안내표지판</v>
          </cell>
          <cell r="B4" t="str">
            <v>편지식</v>
          </cell>
          <cell r="BB4" t="str">
            <v>2001년 상반기</v>
          </cell>
        </row>
        <row r="5">
          <cell r="A5" t="str">
            <v>3방향안내표지판</v>
          </cell>
          <cell r="B5" t="str">
            <v>현수식</v>
          </cell>
          <cell r="BB5" t="str">
            <v>2001년 하반기</v>
          </cell>
        </row>
        <row r="6">
          <cell r="A6" t="str">
            <v>3방향예고표지판</v>
          </cell>
          <cell r="B6" t="str">
            <v>편지식</v>
          </cell>
        </row>
        <row r="7">
          <cell r="A7" t="str">
            <v>가마니</v>
          </cell>
          <cell r="BB7" t="str">
            <v>2002년 상반기</v>
          </cell>
        </row>
        <row r="8">
          <cell r="A8" t="str">
            <v>각재</v>
          </cell>
          <cell r="B8" t="str">
            <v>(미송)</v>
          </cell>
          <cell r="BB8" t="str">
            <v>2002년 하반기</v>
          </cell>
        </row>
        <row r="9">
          <cell r="A9" t="str">
            <v>각재</v>
          </cell>
          <cell r="B9" t="str">
            <v>1.5×4.5×360cm</v>
          </cell>
          <cell r="BB9" t="str">
            <v>2003년 상반기</v>
          </cell>
        </row>
        <row r="10">
          <cell r="A10" t="str">
            <v>갈매기표지판(양면)</v>
          </cell>
          <cell r="B10" t="str">
            <v>교량용</v>
          </cell>
          <cell r="BB10" t="str">
            <v>2003년 하반기</v>
          </cell>
        </row>
        <row r="11">
          <cell r="A11" t="str">
            <v>강관</v>
          </cell>
          <cell r="B11" t="str">
            <v>75mm</v>
          </cell>
          <cell r="BB11" t="str">
            <v>2004년 상반기</v>
          </cell>
        </row>
        <row r="12">
          <cell r="A12" t="str">
            <v>강관 서포트</v>
          </cell>
          <cell r="B12" t="str">
            <v>H2966-4220mm</v>
          </cell>
          <cell r="BB12" t="str">
            <v>2004년 하반기</v>
          </cell>
        </row>
        <row r="13">
          <cell r="A13" t="str">
            <v>강관동바리</v>
          </cell>
          <cell r="B13" t="str">
            <v>내관 φ48.6-2.3mm</v>
          </cell>
          <cell r="BB13" t="str">
            <v>2005년 상반기</v>
          </cell>
        </row>
        <row r="14">
          <cell r="A14" t="str">
            <v>강관비계</v>
          </cell>
          <cell r="B14" t="str">
            <v>48.6×2.4mm×6m</v>
          </cell>
          <cell r="BB14" t="str">
            <v>2005년 하반기</v>
          </cell>
        </row>
        <row r="15">
          <cell r="A15" t="str">
            <v>강관비계 내관</v>
          </cell>
          <cell r="B15" t="str">
            <v>φ48.6mm×2.4mm×6m</v>
          </cell>
          <cell r="BB15" t="str">
            <v>2006년 상반기</v>
          </cell>
        </row>
        <row r="16">
          <cell r="A16" t="str">
            <v>강관비계 받침철물</v>
          </cell>
          <cell r="BB16" t="str">
            <v>2006년 하반기</v>
          </cell>
        </row>
        <row r="17">
          <cell r="A17" t="str">
            <v>강관비계 앵커용 철물</v>
          </cell>
          <cell r="BB17" t="str">
            <v>2007년 상반기</v>
          </cell>
        </row>
        <row r="18">
          <cell r="A18" t="str">
            <v>강관비계 이음철물</v>
          </cell>
          <cell r="BB18" t="str">
            <v>년월지정1</v>
          </cell>
        </row>
        <row r="19">
          <cell r="A19" t="str">
            <v>강관비계 조임철물</v>
          </cell>
          <cell r="BB19" t="str">
            <v>년월지정2</v>
          </cell>
        </row>
        <row r="20">
          <cell r="A20" t="str">
            <v>결속선</v>
          </cell>
          <cell r="B20" t="str">
            <v>#8</v>
          </cell>
          <cell r="BB20" t="str">
            <v>년월지정3</v>
          </cell>
        </row>
        <row r="21">
          <cell r="A21" t="str">
            <v>고무패킹</v>
          </cell>
          <cell r="B21" t="str">
            <v>Φ1000mm</v>
          </cell>
          <cell r="BB21" t="str">
            <v>년월지정4</v>
          </cell>
        </row>
        <row r="22">
          <cell r="A22" t="str">
            <v>고무패킹</v>
          </cell>
          <cell r="B22" t="str">
            <v>Φ100mm</v>
          </cell>
          <cell r="BB22" t="str">
            <v>년월지정5</v>
          </cell>
        </row>
        <row r="23">
          <cell r="A23" t="str">
            <v>고무패킹</v>
          </cell>
          <cell r="B23" t="str">
            <v>Φ1100mm</v>
          </cell>
          <cell r="BB23" t="str">
            <v>년월지정6</v>
          </cell>
        </row>
        <row r="24">
          <cell r="A24" t="str">
            <v>고무패킹</v>
          </cell>
          <cell r="B24" t="str">
            <v>Φ1200mm</v>
          </cell>
          <cell r="BB24" t="str">
            <v>년월지정7</v>
          </cell>
        </row>
        <row r="25">
          <cell r="A25" t="str">
            <v>고무패킹</v>
          </cell>
          <cell r="B25" t="str">
            <v>Φ125mm</v>
          </cell>
          <cell r="BB25" t="str">
            <v>년월지정8</v>
          </cell>
        </row>
        <row r="26">
          <cell r="A26" t="str">
            <v>고무패킹</v>
          </cell>
          <cell r="B26" t="str">
            <v>Φ1350mm</v>
          </cell>
          <cell r="BB26" t="str">
            <v>년월지정9</v>
          </cell>
        </row>
        <row r="27">
          <cell r="A27" t="str">
            <v>고무패킹</v>
          </cell>
          <cell r="B27" t="str">
            <v>Φ1500mm</v>
          </cell>
          <cell r="BB27" t="str">
            <v>년월지정10</v>
          </cell>
        </row>
        <row r="28">
          <cell r="A28" t="str">
            <v>고무패킹</v>
          </cell>
          <cell r="B28" t="str">
            <v>Φ150mm</v>
          </cell>
          <cell r="BB28" t="str">
            <v>년월지정11</v>
          </cell>
        </row>
        <row r="29">
          <cell r="A29" t="str">
            <v>고무패킹</v>
          </cell>
          <cell r="B29" t="str">
            <v>Φ1650mm</v>
          </cell>
          <cell r="BB29" t="str">
            <v>년월지정12</v>
          </cell>
        </row>
        <row r="30">
          <cell r="A30" t="str">
            <v>고무패킹</v>
          </cell>
          <cell r="B30" t="str">
            <v>Φ1800mm</v>
          </cell>
          <cell r="BB30">
            <v>0</v>
          </cell>
        </row>
        <row r="31">
          <cell r="A31" t="str">
            <v>고무패킹</v>
          </cell>
          <cell r="B31" t="str">
            <v>Φ1900mm</v>
          </cell>
          <cell r="BB31">
            <v>0</v>
          </cell>
        </row>
        <row r="32">
          <cell r="A32" t="str">
            <v>고무패킹</v>
          </cell>
          <cell r="B32" t="str">
            <v>Φ2000mm</v>
          </cell>
          <cell r="BB32">
            <v>0</v>
          </cell>
        </row>
        <row r="33">
          <cell r="A33" t="str">
            <v>고무패킹</v>
          </cell>
          <cell r="B33" t="str">
            <v>Φ200mm</v>
          </cell>
          <cell r="BB33">
            <v>0</v>
          </cell>
        </row>
        <row r="34">
          <cell r="A34" t="str">
            <v>고무패킹</v>
          </cell>
          <cell r="B34" t="str">
            <v>Φ2100mm</v>
          </cell>
          <cell r="BB34">
            <v>0</v>
          </cell>
        </row>
        <row r="35">
          <cell r="A35" t="str">
            <v>고무패킹</v>
          </cell>
          <cell r="B35" t="str">
            <v>Φ2200mm</v>
          </cell>
          <cell r="BB35">
            <v>0</v>
          </cell>
        </row>
        <row r="36">
          <cell r="A36" t="str">
            <v>고무패킹</v>
          </cell>
          <cell r="B36" t="str">
            <v>Φ2300mm</v>
          </cell>
        </row>
        <row r="37">
          <cell r="A37" t="str">
            <v>고무패킹</v>
          </cell>
          <cell r="B37" t="str">
            <v>Φ2400mm</v>
          </cell>
        </row>
        <row r="38">
          <cell r="A38" t="str">
            <v>고무패킹</v>
          </cell>
          <cell r="B38" t="str">
            <v>Φ250mm</v>
          </cell>
        </row>
        <row r="39">
          <cell r="A39" t="str">
            <v>고무패킹</v>
          </cell>
          <cell r="B39" t="str">
            <v>Φ2600mm</v>
          </cell>
        </row>
        <row r="40">
          <cell r="A40" t="str">
            <v>고무패킹</v>
          </cell>
          <cell r="B40" t="str">
            <v>Φ2800mm</v>
          </cell>
        </row>
        <row r="41">
          <cell r="A41" t="str">
            <v>고무패킹</v>
          </cell>
          <cell r="B41" t="str">
            <v>Φ300mm</v>
          </cell>
        </row>
        <row r="42">
          <cell r="A42" t="str">
            <v>고무패킹</v>
          </cell>
          <cell r="B42" t="str">
            <v>Φ350mm</v>
          </cell>
        </row>
        <row r="43">
          <cell r="A43" t="str">
            <v>고무패킹</v>
          </cell>
          <cell r="B43" t="str">
            <v>Φ400mm</v>
          </cell>
        </row>
        <row r="44">
          <cell r="A44" t="str">
            <v>고무패킹</v>
          </cell>
          <cell r="B44" t="str">
            <v>Φ450mm</v>
          </cell>
        </row>
        <row r="45">
          <cell r="A45" t="str">
            <v>고무패킹</v>
          </cell>
          <cell r="B45" t="str">
            <v>Φ500mm</v>
          </cell>
        </row>
        <row r="46">
          <cell r="A46" t="str">
            <v>고무패킹</v>
          </cell>
          <cell r="B46" t="str">
            <v>Φ600mm</v>
          </cell>
        </row>
        <row r="47">
          <cell r="A47" t="str">
            <v>고무패킹</v>
          </cell>
          <cell r="B47" t="str">
            <v>Φ700mm</v>
          </cell>
        </row>
        <row r="48">
          <cell r="A48" t="str">
            <v>고무패킹</v>
          </cell>
          <cell r="B48" t="str">
            <v>Φ75mm</v>
          </cell>
        </row>
        <row r="49">
          <cell r="A49" t="str">
            <v>고무패킹</v>
          </cell>
          <cell r="B49" t="str">
            <v>Φ800mm</v>
          </cell>
        </row>
        <row r="50">
          <cell r="A50" t="str">
            <v>고무패킹</v>
          </cell>
          <cell r="B50" t="str">
            <v>Φ80mm</v>
          </cell>
        </row>
        <row r="51">
          <cell r="A51" t="str">
            <v>고무패킹</v>
          </cell>
          <cell r="B51" t="str">
            <v>Φ900mm</v>
          </cell>
        </row>
        <row r="52">
          <cell r="A52" t="str">
            <v>공사안내표지판</v>
          </cell>
        </row>
        <row r="53">
          <cell r="A53" t="str">
            <v>규사</v>
          </cell>
        </row>
        <row r="54">
          <cell r="A54" t="str">
            <v>규제표지판</v>
          </cell>
          <cell r="B54" t="str">
            <v>내민식</v>
          </cell>
        </row>
        <row r="55">
          <cell r="A55" t="str">
            <v>그라인드날</v>
          </cell>
        </row>
        <row r="56">
          <cell r="A56" t="str">
            <v>꺽쇠</v>
          </cell>
          <cell r="B56" t="str">
            <v>(소)</v>
          </cell>
        </row>
        <row r="57">
          <cell r="A57" t="str">
            <v>내부코너패널</v>
          </cell>
          <cell r="B57" t="str">
            <v>(200+200)×1200mm</v>
          </cell>
        </row>
        <row r="58">
          <cell r="A58" t="str">
            <v>내부판넬(목재문)</v>
          </cell>
          <cell r="B58" t="str">
            <v>1200×2400</v>
          </cell>
        </row>
        <row r="59">
          <cell r="A59" t="str">
            <v>내부판넬(벽)</v>
          </cell>
          <cell r="B59" t="str">
            <v>1200×2400</v>
          </cell>
        </row>
        <row r="60">
          <cell r="A60" t="str">
            <v>너트</v>
          </cell>
          <cell r="B60" t="str">
            <v>M16×30</v>
          </cell>
        </row>
        <row r="61">
          <cell r="A61" t="str">
            <v>넝마</v>
          </cell>
          <cell r="B61" t="str">
            <v>면직물</v>
          </cell>
        </row>
        <row r="62">
          <cell r="A62" t="str">
            <v>델리네이터</v>
          </cell>
          <cell r="B62" t="str">
            <v>가드레일용</v>
          </cell>
        </row>
        <row r="63">
          <cell r="A63" t="str">
            <v>델리네이터</v>
          </cell>
          <cell r="B63" t="str">
            <v>옹벽용</v>
          </cell>
        </row>
        <row r="64">
          <cell r="A64" t="str">
            <v>델리네이터</v>
          </cell>
          <cell r="B64" t="str">
            <v>토공용</v>
          </cell>
        </row>
        <row r="65">
          <cell r="A65" t="str">
            <v>델리네이터 지주</v>
          </cell>
          <cell r="B65" t="str">
            <v>토공용</v>
          </cell>
        </row>
        <row r="66">
          <cell r="A66" t="str">
            <v>도로반사경</v>
          </cell>
          <cell r="B66" t="str">
            <v>스테인레스 φ1000mm</v>
          </cell>
        </row>
        <row r="67">
          <cell r="A67" t="str">
            <v>도로표지병</v>
          </cell>
          <cell r="B67" t="str">
            <v>130×110×3.0</v>
          </cell>
        </row>
        <row r="68">
          <cell r="A68" t="str">
            <v>도로표지병 접착제</v>
          </cell>
        </row>
        <row r="69">
          <cell r="A69" t="str">
            <v>돌망태 채움돌</v>
          </cell>
        </row>
        <row r="70">
          <cell r="A70" t="str">
            <v>드롭헤드</v>
          </cell>
          <cell r="B70" t="str">
            <v>75×150mm</v>
          </cell>
        </row>
        <row r="71">
          <cell r="A71" t="str">
            <v>레미콘</v>
          </cell>
        </row>
        <row r="72">
          <cell r="A72" t="str">
            <v>루프시트</v>
          </cell>
          <cell r="B72" t="str">
            <v>t=0.5mm, 칼라</v>
          </cell>
        </row>
        <row r="73">
          <cell r="A73" t="str">
            <v>마대</v>
          </cell>
        </row>
        <row r="74">
          <cell r="A74" t="str">
            <v>매스틱</v>
          </cell>
          <cell r="B74" t="str">
            <v>1350-1800mm</v>
          </cell>
        </row>
        <row r="75">
          <cell r="A75" t="str">
            <v>매스틱</v>
          </cell>
          <cell r="B75" t="str">
            <v>2000-2600mm</v>
          </cell>
        </row>
        <row r="76">
          <cell r="A76" t="str">
            <v>매스틱</v>
          </cell>
          <cell r="B76" t="str">
            <v>80-1200mm</v>
          </cell>
        </row>
        <row r="77">
          <cell r="A77" t="str">
            <v>모래</v>
          </cell>
          <cell r="B77" t="str">
            <v>(왕사)</v>
          </cell>
        </row>
        <row r="78">
          <cell r="A78" t="str">
            <v>문양거푸집</v>
          </cell>
          <cell r="B78" t="str">
            <v>스치로폴910×910×30</v>
          </cell>
        </row>
        <row r="79">
          <cell r="A79" t="str">
            <v>문양거푸집</v>
          </cell>
          <cell r="B79" t="str">
            <v>FRP1050×1820</v>
          </cell>
        </row>
        <row r="80">
          <cell r="A80" t="str">
            <v>바깥층테이프</v>
          </cell>
          <cell r="B80" t="str">
            <v>0.381t×100m×3m</v>
          </cell>
        </row>
        <row r="81">
          <cell r="A81" t="str">
            <v>박공판넬</v>
          </cell>
        </row>
        <row r="82">
          <cell r="A82" t="str">
            <v>박리제</v>
          </cell>
          <cell r="B82" t="str">
            <v>Sika Form Oil</v>
          </cell>
        </row>
        <row r="83">
          <cell r="A83" t="str">
            <v>박리제</v>
          </cell>
        </row>
        <row r="84">
          <cell r="A84" t="str">
            <v>베이스찬넬</v>
          </cell>
          <cell r="B84" t="str">
            <v>20×100×70×2.3</v>
          </cell>
        </row>
        <row r="85">
          <cell r="A85" t="str">
            <v>보</v>
          </cell>
          <cell r="B85" t="str">
            <v>100×1650mm</v>
          </cell>
        </row>
        <row r="86">
          <cell r="A86" t="str">
            <v>보도블럭</v>
          </cell>
          <cell r="B86" t="str">
            <v>30×30×6cm</v>
          </cell>
        </row>
        <row r="87">
          <cell r="A87" t="str">
            <v>보도블럭</v>
          </cell>
          <cell r="B87" t="str">
            <v>50×50×4.5cm</v>
          </cell>
        </row>
        <row r="88">
          <cell r="A88" t="str">
            <v>볼트</v>
          </cell>
          <cell r="B88" t="str">
            <v>D10×120cm</v>
          </cell>
        </row>
        <row r="89">
          <cell r="A89" t="str">
            <v>볼트</v>
          </cell>
          <cell r="B89" t="str">
            <v>M16×30mm</v>
          </cell>
        </row>
        <row r="90">
          <cell r="A90" t="str">
            <v>볼트너트</v>
          </cell>
          <cell r="B90" t="str">
            <v>M16×65mm</v>
          </cell>
        </row>
        <row r="91">
          <cell r="A91" t="str">
            <v>볼트너트</v>
          </cell>
          <cell r="B91" t="str">
            <v>M16×70mm</v>
          </cell>
        </row>
        <row r="92">
          <cell r="A92" t="str">
            <v>볼트너트</v>
          </cell>
          <cell r="B92" t="str">
            <v>M20×75mm</v>
          </cell>
        </row>
        <row r="93">
          <cell r="A93" t="str">
            <v>볼트너트</v>
          </cell>
          <cell r="B93" t="str">
            <v>M20×80mm</v>
          </cell>
        </row>
        <row r="94">
          <cell r="A94" t="str">
            <v>볼트너트</v>
          </cell>
          <cell r="B94" t="str">
            <v>M20×85mm</v>
          </cell>
        </row>
        <row r="95">
          <cell r="A95" t="str">
            <v>볼트너트</v>
          </cell>
          <cell r="B95" t="str">
            <v>M24×100mm</v>
          </cell>
        </row>
        <row r="96">
          <cell r="A96" t="str">
            <v>볼트너트</v>
          </cell>
          <cell r="B96" t="str">
            <v>M25×105mm</v>
          </cell>
        </row>
        <row r="97">
          <cell r="A97" t="str">
            <v>볼트너트</v>
          </cell>
          <cell r="B97" t="str">
            <v>M25×90mm</v>
          </cell>
        </row>
        <row r="98">
          <cell r="A98" t="str">
            <v>볼트너트</v>
          </cell>
          <cell r="B98" t="str">
            <v>M27×110mm</v>
          </cell>
        </row>
        <row r="99">
          <cell r="A99" t="str">
            <v>볼트너트</v>
          </cell>
          <cell r="B99" t="str">
            <v>M28×125mm</v>
          </cell>
        </row>
        <row r="100">
          <cell r="A100" t="str">
            <v>볼트너트</v>
          </cell>
          <cell r="B100" t="str">
            <v>M30×120mm</v>
          </cell>
        </row>
        <row r="101">
          <cell r="A101" t="str">
            <v>볼트너트</v>
          </cell>
          <cell r="B101" t="str">
            <v>M33×140mm</v>
          </cell>
        </row>
        <row r="102">
          <cell r="A102" t="str">
            <v>볼트너트</v>
          </cell>
          <cell r="B102" t="str">
            <v>M33×150mm</v>
          </cell>
        </row>
        <row r="103">
          <cell r="A103" t="str">
            <v>볼트너트</v>
          </cell>
          <cell r="B103" t="str">
            <v>M36×170mm</v>
          </cell>
        </row>
        <row r="104">
          <cell r="A104" t="str">
            <v>볼트너트</v>
          </cell>
          <cell r="B104" t="str">
            <v>M36×180mm</v>
          </cell>
        </row>
        <row r="105">
          <cell r="A105" t="str">
            <v>볼트너트</v>
          </cell>
          <cell r="B105" t="str">
            <v>M45×190mm</v>
          </cell>
        </row>
        <row r="106">
          <cell r="A106" t="str">
            <v>볼트너트</v>
          </cell>
          <cell r="B106" t="str">
            <v>M45×200mm</v>
          </cell>
        </row>
        <row r="107">
          <cell r="A107" t="str">
            <v>볼트너트</v>
          </cell>
          <cell r="B107" t="str">
            <v>M52×220mm</v>
          </cell>
        </row>
        <row r="108">
          <cell r="A108" t="str">
            <v>봉합재</v>
          </cell>
        </row>
        <row r="109">
          <cell r="A109" t="str">
            <v>부직포</v>
          </cell>
        </row>
        <row r="110">
          <cell r="A110" t="str">
            <v>불건성패킹재</v>
          </cell>
        </row>
        <row r="111">
          <cell r="A111" t="str">
            <v>브레이드</v>
          </cell>
        </row>
        <row r="112">
          <cell r="A112" t="str">
            <v>브레이카 치즐</v>
          </cell>
          <cell r="B112" t="str">
            <v>0.7㎥</v>
          </cell>
        </row>
        <row r="113">
          <cell r="A113" t="str">
            <v>비닐</v>
          </cell>
          <cell r="B113" t="str">
            <v>(Roll)</v>
          </cell>
        </row>
        <row r="114">
          <cell r="A114" t="str">
            <v>비닐 LDPE 필름</v>
          </cell>
          <cell r="B114" t="str">
            <v>0.05m/m×360×91m</v>
          </cell>
        </row>
        <row r="115">
          <cell r="A115" t="str">
            <v>산소</v>
          </cell>
        </row>
        <row r="116">
          <cell r="A116" t="str">
            <v>산소(체적)</v>
          </cell>
        </row>
        <row r="117">
          <cell r="A117" t="str">
            <v>세라믹코팅제</v>
          </cell>
        </row>
        <row r="118">
          <cell r="A118" t="str">
            <v>세퍼레이터</v>
          </cell>
          <cell r="B118" t="str">
            <v>D형1/2×500</v>
          </cell>
        </row>
        <row r="119">
          <cell r="A119" t="str">
            <v>소형 고압블럭</v>
          </cell>
        </row>
        <row r="120">
          <cell r="A120" t="str">
            <v>수팽창성고무링</v>
          </cell>
        </row>
        <row r="121">
          <cell r="A121" t="str">
            <v>쉬트방수</v>
          </cell>
        </row>
        <row r="122">
          <cell r="A122" t="str">
            <v>스라브 코너판넬</v>
          </cell>
          <cell r="B122" t="str">
            <v>220×1500mm</v>
          </cell>
        </row>
        <row r="123">
          <cell r="A123" t="str">
            <v>스틸그레이팅</v>
          </cell>
          <cell r="B123" t="str">
            <v>995×600×65</v>
          </cell>
        </row>
        <row r="124">
          <cell r="A124" t="str">
            <v>스페이서</v>
          </cell>
          <cell r="B124" t="str">
            <v>도너츠형 80mm</v>
          </cell>
        </row>
        <row r="125">
          <cell r="A125" t="str">
            <v>스페이서</v>
          </cell>
          <cell r="B125" t="str">
            <v>상부용 80mm</v>
          </cell>
        </row>
        <row r="126">
          <cell r="A126" t="str">
            <v>스페이서</v>
          </cell>
          <cell r="B126" t="str">
            <v>하부용 100mm</v>
          </cell>
        </row>
        <row r="127">
          <cell r="A127" t="str">
            <v>시멘트</v>
          </cell>
          <cell r="B127" t="str">
            <v>40kg/대</v>
          </cell>
        </row>
        <row r="128">
          <cell r="A128" t="str">
            <v>신너</v>
          </cell>
          <cell r="B128" t="str">
            <v>2종</v>
          </cell>
        </row>
        <row r="129">
          <cell r="A129" t="str">
            <v>신너</v>
          </cell>
        </row>
        <row r="130">
          <cell r="A130" t="str">
            <v>실링제</v>
          </cell>
        </row>
        <row r="131">
          <cell r="A131" t="str">
            <v>아세칠렌</v>
          </cell>
        </row>
        <row r="132">
          <cell r="A132" t="str">
            <v>아스팔트방수</v>
          </cell>
        </row>
        <row r="133">
          <cell r="A133" t="str">
            <v>안전간판</v>
          </cell>
          <cell r="B133" t="str">
            <v>90×180</v>
          </cell>
        </row>
        <row r="134">
          <cell r="A134" t="str">
            <v>안쪽층테이프</v>
          </cell>
          <cell r="B134" t="str">
            <v>0.508t×100m×6m</v>
          </cell>
        </row>
        <row r="135">
          <cell r="A135" t="str">
            <v>액상접착제</v>
          </cell>
          <cell r="B135" t="str">
            <v>액상</v>
          </cell>
        </row>
        <row r="136">
          <cell r="A136" t="str">
            <v>양생재</v>
          </cell>
        </row>
        <row r="137">
          <cell r="A137" t="str">
            <v>에폭시</v>
          </cell>
        </row>
        <row r="138">
          <cell r="A138" t="str">
            <v>에폭시프라이머</v>
          </cell>
        </row>
        <row r="139">
          <cell r="A139" t="str">
            <v>연마숫돌</v>
          </cell>
          <cell r="B139" t="str">
            <v>직경205mm</v>
          </cell>
        </row>
        <row r="140">
          <cell r="A140" t="str">
            <v>연마지</v>
          </cell>
          <cell r="B140" t="str">
            <v>#120</v>
          </cell>
        </row>
        <row r="141">
          <cell r="A141" t="str">
            <v>와이어 메쉬</v>
          </cell>
          <cell r="B141" t="str">
            <v>#6-150-150</v>
          </cell>
        </row>
        <row r="142">
          <cell r="A142" t="str">
            <v>외부판넬(벽)</v>
          </cell>
          <cell r="B142" t="str">
            <v>1200×2400</v>
          </cell>
        </row>
        <row r="143">
          <cell r="A143" t="str">
            <v>외부판넬(창문)</v>
          </cell>
          <cell r="B143" t="str">
            <v>1200×2400</v>
          </cell>
        </row>
        <row r="144">
          <cell r="A144" t="str">
            <v>외부판넬(철제문)</v>
          </cell>
          <cell r="B144" t="str">
            <v>1200×2400</v>
          </cell>
        </row>
        <row r="145">
          <cell r="A145" t="str">
            <v>용접봉</v>
          </cell>
          <cell r="B145" t="str">
            <v>KSE4301</v>
          </cell>
        </row>
        <row r="146">
          <cell r="A146" t="str">
            <v>용접봉</v>
          </cell>
          <cell r="B146" t="str">
            <v>KSE4316 Φ4.0</v>
          </cell>
        </row>
        <row r="147">
          <cell r="A147" t="str">
            <v>웨지핀</v>
          </cell>
          <cell r="B147" t="str">
            <v>18×32×90mm</v>
          </cell>
        </row>
        <row r="148">
          <cell r="A148" t="str">
            <v>유로폼 패널</v>
          </cell>
          <cell r="B148" t="str">
            <v>600×1200mm</v>
          </cell>
        </row>
        <row r="149">
          <cell r="A149" t="str">
            <v>유로폼 패널</v>
          </cell>
          <cell r="B149" t="str">
            <v>600×1800mm</v>
          </cell>
        </row>
        <row r="150">
          <cell r="A150" t="str">
            <v>자동문비</v>
          </cell>
          <cell r="B150" t="str">
            <v>φ800mm</v>
          </cell>
        </row>
        <row r="151">
          <cell r="A151" t="str">
            <v>전력</v>
          </cell>
        </row>
        <row r="152">
          <cell r="A152" t="str">
            <v>조합페인트</v>
          </cell>
          <cell r="B152" t="str">
            <v>KSM5312 1급</v>
          </cell>
        </row>
        <row r="153">
          <cell r="A153" t="str">
            <v>주의표지판</v>
          </cell>
          <cell r="B153" t="str">
            <v>단주식</v>
          </cell>
        </row>
        <row r="154">
          <cell r="A154" t="str">
            <v>주철관수압시험 고무패킹</v>
          </cell>
          <cell r="B154" t="str">
            <v>Φ250,15회</v>
          </cell>
        </row>
        <row r="155">
          <cell r="A155" t="str">
            <v>주철관수압시험 고무패킹</v>
          </cell>
          <cell r="B155" t="str">
            <v>Φ400,15회</v>
          </cell>
        </row>
        <row r="156">
          <cell r="A156" t="str">
            <v>주철관수압시험 고무패킹</v>
          </cell>
          <cell r="B156" t="str">
            <v>Φ500,15회</v>
          </cell>
        </row>
        <row r="157">
          <cell r="A157" t="str">
            <v>주철관수압시험 고무패킹</v>
          </cell>
          <cell r="B157" t="str">
            <v>Φ600,15회</v>
          </cell>
        </row>
        <row r="158">
          <cell r="A158" t="str">
            <v>주철관수압시험 마개플랜지</v>
          </cell>
          <cell r="B158" t="str">
            <v>Φ250,15회</v>
          </cell>
        </row>
        <row r="159">
          <cell r="A159" t="str">
            <v>주철관수압시험 마개플랜지</v>
          </cell>
          <cell r="B159" t="str">
            <v>Φ400,15회</v>
          </cell>
        </row>
        <row r="160">
          <cell r="A160" t="str">
            <v>주철관수압시험 마개플랜지</v>
          </cell>
          <cell r="B160" t="str">
            <v>Φ500,15회</v>
          </cell>
        </row>
        <row r="161">
          <cell r="A161" t="str">
            <v>주철관수압시험 마개플랜지</v>
          </cell>
          <cell r="B161" t="str">
            <v>Φ600,15회</v>
          </cell>
        </row>
        <row r="162">
          <cell r="A162" t="str">
            <v>주철관수압시험용니플</v>
          </cell>
          <cell r="B162" t="str">
            <v>Φ25mm</v>
          </cell>
        </row>
        <row r="163">
          <cell r="A163" t="str">
            <v>주철관수압시험용밸브</v>
          </cell>
          <cell r="B163" t="str">
            <v>Φ15mm</v>
          </cell>
        </row>
        <row r="164">
          <cell r="A164" t="str">
            <v>주철관수압시험용밸브</v>
          </cell>
          <cell r="B164" t="str">
            <v>Φ25mm</v>
          </cell>
        </row>
        <row r="165">
          <cell r="A165" t="str">
            <v>주철관수압시험용분수전</v>
          </cell>
          <cell r="B165" t="str">
            <v>Φ25mm</v>
          </cell>
        </row>
        <row r="166">
          <cell r="A166" t="str">
            <v>주철관수압시험용소켓</v>
          </cell>
          <cell r="B166" t="str">
            <v>Φ25mm</v>
          </cell>
        </row>
        <row r="167">
          <cell r="A167" t="str">
            <v>주철관수압시험용엘보</v>
          </cell>
          <cell r="B167" t="str">
            <v>Φ25mm</v>
          </cell>
        </row>
        <row r="168">
          <cell r="A168" t="str">
            <v>주철관수압시험용유니온</v>
          </cell>
          <cell r="B168" t="str">
            <v>Φ25mm</v>
          </cell>
        </row>
        <row r="169">
          <cell r="A169" t="str">
            <v>주철관수압시험용파이프</v>
          </cell>
          <cell r="B169" t="str">
            <v>Φ25mm</v>
          </cell>
        </row>
        <row r="170">
          <cell r="A170" t="str">
            <v>주철관수압시험용플러그</v>
          </cell>
          <cell r="B170" t="str">
            <v>Φ25mm</v>
          </cell>
        </row>
        <row r="171">
          <cell r="A171" t="str">
            <v>줄떼</v>
          </cell>
        </row>
        <row r="172">
          <cell r="A172" t="str">
            <v>중도리</v>
          </cell>
          <cell r="B172" t="str">
            <v>t=2.3mm</v>
          </cell>
        </row>
        <row r="173">
          <cell r="A173" t="str">
            <v>지수활제</v>
          </cell>
        </row>
        <row r="174">
          <cell r="A174" t="str">
            <v>채움재</v>
          </cell>
        </row>
        <row r="175">
          <cell r="A175" t="str">
            <v>천정판(미장합판)</v>
          </cell>
          <cell r="B175" t="str">
            <v>500mm Glass Wool</v>
          </cell>
        </row>
        <row r="176">
          <cell r="A176" t="str">
            <v>철근</v>
          </cell>
        </row>
        <row r="177">
          <cell r="A177" t="str">
            <v>철망태</v>
          </cell>
          <cell r="B177" t="str">
            <v>아연도금PVC코팅제</v>
          </cell>
        </row>
        <row r="178">
          <cell r="A178" t="str">
            <v>철못</v>
          </cell>
        </row>
        <row r="179">
          <cell r="A179" t="str">
            <v>철선</v>
          </cell>
          <cell r="B179" t="str">
            <v>#8</v>
          </cell>
        </row>
        <row r="180">
          <cell r="A180" t="str">
            <v>철선</v>
          </cell>
          <cell r="B180" t="str">
            <v>아연도 철선 3종 #8</v>
          </cell>
        </row>
        <row r="181">
          <cell r="A181" t="str">
            <v>칼라투수콘</v>
          </cell>
          <cell r="B181" t="str">
            <v>적색</v>
          </cell>
        </row>
        <row r="182">
          <cell r="A182" t="str">
            <v>칼라투수콘 백업제</v>
          </cell>
        </row>
        <row r="183">
          <cell r="A183" t="str">
            <v>칼라투수콘 채움재</v>
          </cell>
          <cell r="B183" t="str">
            <v>5×10</v>
          </cell>
        </row>
        <row r="184">
          <cell r="A184" t="str">
            <v>칼라투수콘 테이퍼</v>
          </cell>
        </row>
        <row r="185">
          <cell r="A185" t="str">
            <v>캐노피(출입구채양)</v>
          </cell>
          <cell r="B185" t="str">
            <v>600*1200</v>
          </cell>
        </row>
        <row r="186">
          <cell r="A186" t="str">
            <v>커플링밴드</v>
          </cell>
          <cell r="B186" t="str">
            <v>파형강관 D1000</v>
          </cell>
        </row>
        <row r="187">
          <cell r="A187" t="str">
            <v>커플링밴드</v>
          </cell>
          <cell r="B187" t="str">
            <v>파형강관 D1200</v>
          </cell>
        </row>
        <row r="188">
          <cell r="A188" t="str">
            <v>커플링밴드</v>
          </cell>
          <cell r="B188" t="str">
            <v>파형강관 D1500</v>
          </cell>
        </row>
        <row r="189">
          <cell r="A189" t="str">
            <v>커플링밴드</v>
          </cell>
          <cell r="B189" t="str">
            <v>파형강관 D250</v>
          </cell>
        </row>
        <row r="190">
          <cell r="A190" t="str">
            <v>커플링밴드</v>
          </cell>
          <cell r="B190" t="str">
            <v>파형강관 D300</v>
          </cell>
        </row>
        <row r="191">
          <cell r="A191" t="str">
            <v>커플링밴드</v>
          </cell>
          <cell r="B191" t="str">
            <v>파형강관 D400</v>
          </cell>
        </row>
        <row r="192">
          <cell r="A192" t="str">
            <v>커플링밴드</v>
          </cell>
          <cell r="B192" t="str">
            <v>파형강관 D450</v>
          </cell>
        </row>
        <row r="193">
          <cell r="A193" t="str">
            <v>커플링밴드</v>
          </cell>
          <cell r="B193" t="str">
            <v>파형강관 D500</v>
          </cell>
        </row>
        <row r="194">
          <cell r="A194" t="str">
            <v>커플링밴드</v>
          </cell>
          <cell r="B194" t="str">
            <v>파형강관 D600</v>
          </cell>
        </row>
        <row r="195">
          <cell r="A195" t="str">
            <v>커플링밴드</v>
          </cell>
          <cell r="B195" t="str">
            <v>파형강관 D700</v>
          </cell>
        </row>
        <row r="196">
          <cell r="A196" t="str">
            <v>커플링밴드</v>
          </cell>
          <cell r="B196" t="str">
            <v>파형강관 D800</v>
          </cell>
        </row>
        <row r="197">
          <cell r="A197" t="str">
            <v>콘크리트</v>
          </cell>
          <cell r="B197" t="str">
            <v>1:2:4</v>
          </cell>
        </row>
        <row r="198">
          <cell r="A198" t="str">
            <v>크램프</v>
          </cell>
          <cell r="B198" t="str">
            <v>Large</v>
          </cell>
        </row>
        <row r="199">
          <cell r="A199" t="str">
            <v>타이롯드</v>
          </cell>
          <cell r="B199" t="str">
            <v>D형1/2×1200</v>
          </cell>
        </row>
        <row r="200">
          <cell r="A200" t="str">
            <v>타이튼조인트 고무링</v>
          </cell>
          <cell r="B200" t="str">
            <v>Φ1000mm</v>
          </cell>
        </row>
        <row r="201">
          <cell r="A201" t="str">
            <v>타이튼조인트 고무링</v>
          </cell>
          <cell r="B201" t="str">
            <v>Φ100mm</v>
          </cell>
        </row>
        <row r="202">
          <cell r="A202" t="str">
            <v>타이튼조인트 고무링</v>
          </cell>
          <cell r="B202" t="str">
            <v>Φ125mm</v>
          </cell>
        </row>
        <row r="203">
          <cell r="A203" t="str">
            <v>타이튼조인트 고무링</v>
          </cell>
          <cell r="B203" t="str">
            <v>Φ150mm</v>
          </cell>
        </row>
        <row r="204">
          <cell r="A204" t="str">
            <v>타이튼조인트 고무링</v>
          </cell>
          <cell r="B204" t="str">
            <v>Φ200mm</v>
          </cell>
        </row>
        <row r="205">
          <cell r="A205" t="str">
            <v>타이튼조인트 고무링</v>
          </cell>
          <cell r="B205" t="str">
            <v>Φ250mm</v>
          </cell>
        </row>
        <row r="206">
          <cell r="A206" t="str">
            <v>타이튼조인트 고무링</v>
          </cell>
          <cell r="B206" t="str">
            <v>Φ300mm</v>
          </cell>
        </row>
        <row r="207">
          <cell r="A207" t="str">
            <v>타이튼조인트 고무링</v>
          </cell>
          <cell r="B207" t="str">
            <v>Φ350mm</v>
          </cell>
        </row>
        <row r="208">
          <cell r="A208" t="str">
            <v>타이튼조인트 고무링</v>
          </cell>
          <cell r="B208" t="str">
            <v>Φ400mm</v>
          </cell>
        </row>
        <row r="209">
          <cell r="A209" t="str">
            <v>타이튼조인트 고무링</v>
          </cell>
          <cell r="B209" t="str">
            <v>Φ450mm</v>
          </cell>
        </row>
        <row r="210">
          <cell r="A210" t="str">
            <v>타이튼조인트 고무링</v>
          </cell>
          <cell r="B210" t="str">
            <v>Φ500mm</v>
          </cell>
        </row>
        <row r="211">
          <cell r="A211" t="str">
            <v>타이튼조인트 고무링</v>
          </cell>
          <cell r="B211" t="str">
            <v>Φ600mm</v>
          </cell>
        </row>
        <row r="212">
          <cell r="A212" t="str">
            <v>타이튼조인트 고무링</v>
          </cell>
          <cell r="B212" t="str">
            <v>Φ700mm</v>
          </cell>
        </row>
        <row r="213">
          <cell r="A213" t="str">
            <v>타이튼조인트 고무링</v>
          </cell>
          <cell r="B213" t="str">
            <v>Φ800mm</v>
          </cell>
        </row>
        <row r="214">
          <cell r="A214" t="str">
            <v>타이튼조인트 고무링</v>
          </cell>
          <cell r="B214" t="str">
            <v>Φ80mm</v>
          </cell>
        </row>
        <row r="215">
          <cell r="A215" t="str">
            <v>타이튼조인트 고무링</v>
          </cell>
          <cell r="B215" t="str">
            <v>Φ900mm</v>
          </cell>
        </row>
        <row r="216">
          <cell r="A216" t="str">
            <v>탄산칼슘</v>
          </cell>
        </row>
        <row r="217">
          <cell r="A217" t="str">
            <v>탑찬넬</v>
          </cell>
          <cell r="B217" t="str">
            <v>20×40×83×2.3</v>
          </cell>
        </row>
        <row r="218">
          <cell r="A218" t="str">
            <v>테이프</v>
          </cell>
        </row>
        <row r="219">
          <cell r="A219" t="str">
            <v>통이나무</v>
          </cell>
          <cell r="B219" t="str">
            <v>(말구9-15cm)</v>
          </cell>
        </row>
        <row r="220">
          <cell r="A220" t="str">
            <v>트러스</v>
          </cell>
          <cell r="B220" t="str">
            <v>L=7.2m</v>
          </cell>
        </row>
        <row r="221">
          <cell r="A221" t="str">
            <v>파형강관</v>
          </cell>
          <cell r="B221" t="str">
            <v>나선형 D1000×2.0t</v>
          </cell>
        </row>
        <row r="222">
          <cell r="A222" t="str">
            <v>파형강관</v>
          </cell>
          <cell r="B222" t="str">
            <v>나선형 D1200×2.0t</v>
          </cell>
        </row>
        <row r="223">
          <cell r="A223" t="str">
            <v>파형강관</v>
          </cell>
          <cell r="B223" t="str">
            <v>나선형 D1500×2.7t</v>
          </cell>
        </row>
        <row r="224">
          <cell r="A224" t="str">
            <v>파형강관</v>
          </cell>
          <cell r="B224" t="str">
            <v>나선형 D250×1.6t</v>
          </cell>
        </row>
        <row r="225">
          <cell r="A225" t="str">
            <v>파형강관</v>
          </cell>
          <cell r="B225" t="str">
            <v>나선형 D300×1.6t</v>
          </cell>
        </row>
        <row r="226">
          <cell r="A226" t="str">
            <v>파형강관</v>
          </cell>
          <cell r="B226" t="str">
            <v>나선형 D400×1.6t</v>
          </cell>
        </row>
        <row r="227">
          <cell r="A227" t="str">
            <v>파형강관</v>
          </cell>
          <cell r="B227" t="str">
            <v>나선형 D450×1.6t</v>
          </cell>
        </row>
        <row r="228">
          <cell r="A228" t="str">
            <v>파형강관</v>
          </cell>
          <cell r="B228" t="str">
            <v>나선형 D500×1.6t</v>
          </cell>
        </row>
        <row r="229">
          <cell r="A229" t="str">
            <v>파형강관</v>
          </cell>
          <cell r="B229" t="str">
            <v>나선형 D600×1.6t</v>
          </cell>
        </row>
        <row r="230">
          <cell r="A230" t="str">
            <v>파형강관</v>
          </cell>
          <cell r="B230" t="str">
            <v>나선형 D700×1.6t</v>
          </cell>
        </row>
        <row r="231">
          <cell r="A231" t="str">
            <v>파형강관</v>
          </cell>
          <cell r="B231" t="str">
            <v>나선형 D800×2.0t</v>
          </cell>
        </row>
        <row r="232">
          <cell r="A232" t="str">
            <v>판넬죠인트</v>
          </cell>
          <cell r="B232" t="str">
            <v>L=2400mm</v>
          </cell>
        </row>
        <row r="233">
          <cell r="A233" t="str">
            <v>판재</v>
          </cell>
          <cell r="B233" t="str">
            <v>(미송)</v>
          </cell>
        </row>
        <row r="234">
          <cell r="A234" t="str">
            <v>퍼티</v>
          </cell>
          <cell r="B234" t="str">
            <v>도장용</v>
          </cell>
        </row>
        <row r="235">
          <cell r="A235" t="str">
            <v>페인트KSM5312</v>
          </cell>
          <cell r="B235" t="str">
            <v>백색1급</v>
          </cell>
        </row>
        <row r="236">
          <cell r="A236" t="str">
            <v>편수가공</v>
          </cell>
        </row>
        <row r="237">
          <cell r="A237" t="str">
            <v>폼타이</v>
          </cell>
          <cell r="B237" t="str">
            <v>D형1/2×300</v>
          </cell>
        </row>
        <row r="238">
          <cell r="A238" t="str">
            <v>프라이머</v>
          </cell>
          <cell r="B238" t="str">
            <v>내부</v>
          </cell>
        </row>
        <row r="239">
          <cell r="A239" t="str">
            <v>프라이머</v>
          </cell>
          <cell r="B239" t="str">
            <v>외부</v>
          </cell>
        </row>
        <row r="240">
          <cell r="A240" t="str">
            <v>프레트타이</v>
          </cell>
          <cell r="B240" t="str">
            <v>4×18×250mm</v>
          </cell>
        </row>
        <row r="241">
          <cell r="A241" t="str">
            <v>합판</v>
          </cell>
          <cell r="B241" t="str">
            <v>(12mm 내수용)</v>
          </cell>
        </row>
        <row r="242">
          <cell r="A242" t="str">
            <v>합판</v>
          </cell>
          <cell r="B242" t="str">
            <v>3.6mm 1.22×2.44</v>
          </cell>
        </row>
        <row r="243">
          <cell r="A243" t="str">
            <v>호스손실</v>
          </cell>
          <cell r="B243" t="str">
            <v>100kg/cm2</v>
          </cell>
        </row>
        <row r="244">
          <cell r="A244" t="str">
            <v>후크</v>
          </cell>
          <cell r="B244" t="str">
            <v>Large</v>
          </cell>
        </row>
        <row r="245">
          <cell r="A245" t="str">
            <v>휘발유</v>
          </cell>
          <cell r="B245" t="str">
            <v>무연</v>
          </cell>
        </row>
        <row r="246">
          <cell r="A246" t="str">
            <v>흄관</v>
          </cell>
        </row>
        <row r="247">
          <cell r="A247" t="str">
            <v>흄관</v>
          </cell>
        </row>
        <row r="248">
          <cell r="A248" t="str">
            <v>흄관 고무링</v>
          </cell>
          <cell r="B248" t="str">
            <v>D1000</v>
          </cell>
        </row>
        <row r="249">
          <cell r="A249" t="str">
            <v>흄관 고무링</v>
          </cell>
          <cell r="B249" t="str">
            <v>D1100</v>
          </cell>
        </row>
        <row r="250">
          <cell r="A250" t="str">
            <v>흄관 고무링</v>
          </cell>
          <cell r="B250" t="str">
            <v>D1200</v>
          </cell>
        </row>
        <row r="251">
          <cell r="A251" t="str">
            <v>흄관 고무링</v>
          </cell>
          <cell r="B251" t="str">
            <v>D1350</v>
          </cell>
        </row>
        <row r="252">
          <cell r="A252" t="str">
            <v>흄관 고무링</v>
          </cell>
          <cell r="B252" t="str">
            <v>D1500</v>
          </cell>
        </row>
        <row r="253">
          <cell r="A253" t="str">
            <v>흄관 고무링</v>
          </cell>
          <cell r="B253" t="str">
            <v>D1650</v>
          </cell>
        </row>
        <row r="254">
          <cell r="A254" t="str">
            <v>흄관 고무링</v>
          </cell>
          <cell r="B254" t="str">
            <v>D1800</v>
          </cell>
        </row>
        <row r="255">
          <cell r="A255" t="str">
            <v>흄관 고무링</v>
          </cell>
          <cell r="B255" t="str">
            <v>D2000</v>
          </cell>
        </row>
        <row r="256">
          <cell r="A256" t="str">
            <v>흄관 고무링</v>
          </cell>
          <cell r="B256" t="str">
            <v>D400</v>
          </cell>
        </row>
        <row r="257">
          <cell r="A257" t="str">
            <v>흄관 고무링</v>
          </cell>
          <cell r="B257" t="str">
            <v>D450</v>
          </cell>
        </row>
        <row r="258">
          <cell r="A258" t="str">
            <v>흄관 고무링</v>
          </cell>
          <cell r="B258" t="str">
            <v>D500</v>
          </cell>
        </row>
        <row r="259">
          <cell r="A259" t="str">
            <v>흄관 고무링</v>
          </cell>
          <cell r="B259" t="str">
            <v>D600</v>
          </cell>
        </row>
        <row r="260">
          <cell r="A260" t="str">
            <v>흄관 고무링</v>
          </cell>
          <cell r="B260" t="str">
            <v>D700</v>
          </cell>
        </row>
        <row r="261">
          <cell r="A261" t="str">
            <v>흄관 고무링</v>
          </cell>
          <cell r="B261" t="str">
            <v>D800</v>
          </cell>
        </row>
        <row r="262">
          <cell r="A262" t="str">
            <v>흄관 고무링</v>
          </cell>
          <cell r="B262" t="str">
            <v>D900</v>
          </cell>
        </row>
        <row r="263">
          <cell r="A263" t="str">
            <v>희석제</v>
          </cell>
        </row>
        <row r="264">
          <cell r="A264" t="str">
            <v>FRP 자동 문비</v>
          </cell>
          <cell r="B264" t="str">
            <v xml:space="preserve">조정식 1@2.0×2.0 </v>
          </cell>
        </row>
        <row r="265">
          <cell r="A265" t="str">
            <v>FRP 자동 문비</v>
          </cell>
          <cell r="B265" t="str">
            <v xml:space="preserve">조정식 2@2.0×2.0 </v>
          </cell>
        </row>
        <row r="266">
          <cell r="A266" t="str">
            <v>FRP BOX 문틀</v>
          </cell>
          <cell r="B266" t="str">
            <v xml:space="preserve">경사식 1@2.0×2.0 </v>
          </cell>
        </row>
        <row r="267">
          <cell r="A267" t="str">
            <v>FRP BOX 문틀</v>
          </cell>
          <cell r="B267" t="str">
            <v xml:space="preserve">경사식 2@2.0×2.0 </v>
          </cell>
        </row>
        <row r="268">
          <cell r="A268" t="str">
            <v>KP 고무링</v>
          </cell>
          <cell r="B268" t="str">
            <v>Φ1000mm</v>
          </cell>
        </row>
        <row r="269">
          <cell r="A269" t="str">
            <v>KP 고무링</v>
          </cell>
          <cell r="B269" t="str">
            <v>Φ100mm</v>
          </cell>
        </row>
        <row r="270">
          <cell r="A270" t="str">
            <v>KP 고무링</v>
          </cell>
          <cell r="B270" t="str">
            <v>Φ1100mm</v>
          </cell>
        </row>
        <row r="271">
          <cell r="A271" t="str">
            <v>KP 고무링</v>
          </cell>
          <cell r="B271" t="str">
            <v>Φ1200mm</v>
          </cell>
        </row>
        <row r="272">
          <cell r="A272" t="str">
            <v>KP 고무링</v>
          </cell>
          <cell r="B272" t="str">
            <v>Φ125mm</v>
          </cell>
        </row>
        <row r="273">
          <cell r="A273" t="str">
            <v>KP 고무링</v>
          </cell>
          <cell r="B273" t="str">
            <v>Φ150mm</v>
          </cell>
        </row>
        <row r="274">
          <cell r="A274" t="str">
            <v>KP 고무링</v>
          </cell>
          <cell r="B274" t="str">
            <v>Φ200mm</v>
          </cell>
        </row>
        <row r="275">
          <cell r="A275" t="str">
            <v>KP 고무링</v>
          </cell>
          <cell r="B275" t="str">
            <v>Φ250mm</v>
          </cell>
        </row>
        <row r="276">
          <cell r="A276" t="str">
            <v>KP 고무링</v>
          </cell>
          <cell r="B276" t="str">
            <v>Φ300mm</v>
          </cell>
        </row>
        <row r="277">
          <cell r="A277" t="str">
            <v>KP 고무링</v>
          </cell>
          <cell r="B277" t="str">
            <v>Φ350mm</v>
          </cell>
        </row>
        <row r="278">
          <cell r="A278" t="str">
            <v>KP 고무링</v>
          </cell>
          <cell r="B278" t="str">
            <v>Φ400mm</v>
          </cell>
        </row>
        <row r="279">
          <cell r="A279" t="str">
            <v>KP 고무링</v>
          </cell>
          <cell r="B279" t="str">
            <v>Φ450mm</v>
          </cell>
        </row>
        <row r="280">
          <cell r="A280" t="str">
            <v>KP 고무링</v>
          </cell>
          <cell r="B280" t="str">
            <v>Φ500mm</v>
          </cell>
        </row>
        <row r="281">
          <cell r="A281" t="str">
            <v>KP 고무링</v>
          </cell>
          <cell r="B281" t="str">
            <v>Φ600mm</v>
          </cell>
        </row>
        <row r="282">
          <cell r="A282" t="str">
            <v>KP 고무링</v>
          </cell>
          <cell r="B282" t="str">
            <v>Φ700mm</v>
          </cell>
        </row>
        <row r="283">
          <cell r="A283" t="str">
            <v>KP 고무링</v>
          </cell>
          <cell r="B283" t="str">
            <v>Φ800mm</v>
          </cell>
        </row>
        <row r="284">
          <cell r="A284" t="str">
            <v>KP 고무링</v>
          </cell>
          <cell r="B284" t="str">
            <v>Φ80mm</v>
          </cell>
        </row>
        <row r="285">
          <cell r="A285" t="str">
            <v>KP 고무링</v>
          </cell>
          <cell r="B285" t="str">
            <v>Φ900mm</v>
          </cell>
        </row>
        <row r="286">
          <cell r="A286" t="str">
            <v>KP 압륜</v>
          </cell>
          <cell r="B286" t="str">
            <v>Φ1000mm</v>
          </cell>
        </row>
        <row r="287">
          <cell r="A287" t="str">
            <v>KP 압륜</v>
          </cell>
          <cell r="B287" t="str">
            <v>Φ100mm</v>
          </cell>
        </row>
        <row r="288">
          <cell r="A288" t="str">
            <v>KP 압륜</v>
          </cell>
          <cell r="B288" t="str">
            <v>Φ1100mm</v>
          </cell>
        </row>
        <row r="289">
          <cell r="A289" t="str">
            <v>KP 압륜</v>
          </cell>
          <cell r="B289" t="str">
            <v>Φ1200mm</v>
          </cell>
        </row>
        <row r="290">
          <cell r="A290" t="str">
            <v>KP 압륜</v>
          </cell>
          <cell r="B290" t="str">
            <v>Φ125mm</v>
          </cell>
        </row>
        <row r="291">
          <cell r="A291" t="str">
            <v>KP 압륜</v>
          </cell>
          <cell r="B291" t="str">
            <v>Φ150mm</v>
          </cell>
        </row>
        <row r="292">
          <cell r="A292" t="str">
            <v>KP 압륜</v>
          </cell>
          <cell r="B292" t="str">
            <v>Φ200mm</v>
          </cell>
        </row>
        <row r="293">
          <cell r="A293" t="str">
            <v>KP 압륜</v>
          </cell>
          <cell r="B293" t="str">
            <v>Φ250mm</v>
          </cell>
        </row>
        <row r="294">
          <cell r="A294" t="str">
            <v>KP 압륜</v>
          </cell>
          <cell r="B294" t="str">
            <v>Φ300mm</v>
          </cell>
        </row>
        <row r="295">
          <cell r="A295" t="str">
            <v>KP 압륜</v>
          </cell>
          <cell r="B295" t="str">
            <v>Φ350mm</v>
          </cell>
        </row>
        <row r="296">
          <cell r="A296" t="str">
            <v>KP 압륜</v>
          </cell>
          <cell r="B296" t="str">
            <v>Φ400mm</v>
          </cell>
        </row>
        <row r="297">
          <cell r="A297" t="str">
            <v>KP 압륜</v>
          </cell>
          <cell r="B297" t="str">
            <v>Φ450mm</v>
          </cell>
        </row>
        <row r="298">
          <cell r="A298" t="str">
            <v>KP 압륜</v>
          </cell>
          <cell r="B298" t="str">
            <v>Φ500mm</v>
          </cell>
        </row>
        <row r="299">
          <cell r="A299" t="str">
            <v>KP 압륜</v>
          </cell>
          <cell r="B299" t="str">
            <v>Φ600mm</v>
          </cell>
        </row>
        <row r="300">
          <cell r="A300" t="str">
            <v>KP 압륜</v>
          </cell>
          <cell r="B300" t="str">
            <v>Φ700mm</v>
          </cell>
        </row>
        <row r="301">
          <cell r="A301" t="str">
            <v>KP 압륜</v>
          </cell>
          <cell r="B301" t="str">
            <v>Φ800mm</v>
          </cell>
        </row>
        <row r="302">
          <cell r="A302" t="str">
            <v>KP 압륜</v>
          </cell>
          <cell r="B302" t="str">
            <v>Φ80mm</v>
          </cell>
        </row>
        <row r="303">
          <cell r="A303" t="str">
            <v>KP 압륜</v>
          </cell>
          <cell r="B303" t="str">
            <v>Φ900mm</v>
          </cell>
        </row>
        <row r="304">
          <cell r="A304" t="str">
            <v>L.P.G 이스</v>
          </cell>
        </row>
        <row r="305">
          <cell r="A305" t="str">
            <v>P. V. C con</v>
          </cell>
          <cell r="B305" t="str">
            <v>20mm</v>
          </cell>
        </row>
        <row r="306">
          <cell r="A306" t="str">
            <v>P.V.C 접합제</v>
          </cell>
        </row>
        <row r="307">
          <cell r="A307" t="str">
            <v>P.V.C 파이프</v>
          </cell>
          <cell r="B307" t="str">
            <v>100mm</v>
          </cell>
        </row>
        <row r="308">
          <cell r="A308" t="str">
            <v>P.V.C 파이프</v>
          </cell>
          <cell r="B308" t="str">
            <v>20×500mm</v>
          </cell>
        </row>
        <row r="309">
          <cell r="A309" t="str">
            <v>P.V.C 파이프</v>
          </cell>
          <cell r="B309" t="str">
            <v>50mm</v>
          </cell>
        </row>
        <row r="310">
          <cell r="A310" t="str">
            <v>PC관</v>
          </cell>
          <cell r="B310" t="str">
            <v>D1000</v>
          </cell>
        </row>
        <row r="311">
          <cell r="A311" t="str">
            <v>PC관</v>
          </cell>
          <cell r="B311" t="str">
            <v>D1100</v>
          </cell>
        </row>
        <row r="312">
          <cell r="A312" t="str">
            <v>PC관</v>
          </cell>
          <cell r="B312" t="str">
            <v>D1200</v>
          </cell>
        </row>
        <row r="313">
          <cell r="A313" t="str">
            <v>PC관</v>
          </cell>
          <cell r="B313" t="str">
            <v>D1350</v>
          </cell>
        </row>
        <row r="314">
          <cell r="A314" t="str">
            <v>PC관</v>
          </cell>
          <cell r="B314" t="str">
            <v>D1500</v>
          </cell>
        </row>
        <row r="315">
          <cell r="A315" t="str">
            <v>PC관</v>
          </cell>
          <cell r="B315" t="str">
            <v>D500</v>
          </cell>
        </row>
        <row r="316">
          <cell r="A316" t="str">
            <v>PC관</v>
          </cell>
          <cell r="B316" t="str">
            <v>D600</v>
          </cell>
        </row>
        <row r="317">
          <cell r="A317" t="str">
            <v>PC관</v>
          </cell>
          <cell r="B317" t="str">
            <v>D700</v>
          </cell>
        </row>
        <row r="318">
          <cell r="A318" t="str">
            <v>PC관</v>
          </cell>
          <cell r="B318" t="str">
            <v>D800</v>
          </cell>
        </row>
        <row r="319">
          <cell r="A319" t="str">
            <v>PC관</v>
          </cell>
          <cell r="B319" t="str">
            <v>D900</v>
          </cell>
        </row>
        <row r="320">
          <cell r="A320" t="str">
            <v>PC관 고무링</v>
          </cell>
          <cell r="B320" t="str">
            <v>D1000</v>
          </cell>
        </row>
        <row r="321">
          <cell r="A321" t="str">
            <v>PC관 고무링</v>
          </cell>
          <cell r="B321" t="str">
            <v>D1100</v>
          </cell>
        </row>
        <row r="322">
          <cell r="A322" t="str">
            <v>PC관 고무링</v>
          </cell>
          <cell r="B322" t="str">
            <v>D1200</v>
          </cell>
        </row>
        <row r="323">
          <cell r="A323" t="str">
            <v>PC관 고무링</v>
          </cell>
          <cell r="B323" t="str">
            <v>D1350</v>
          </cell>
        </row>
        <row r="324">
          <cell r="A324" t="str">
            <v>PC관 고무링</v>
          </cell>
          <cell r="B324" t="str">
            <v>D1500</v>
          </cell>
        </row>
        <row r="325">
          <cell r="A325" t="str">
            <v>PC관 고무링</v>
          </cell>
          <cell r="B325" t="str">
            <v>D500</v>
          </cell>
        </row>
        <row r="326">
          <cell r="A326" t="str">
            <v>PC관 고무링</v>
          </cell>
          <cell r="B326" t="str">
            <v>D600</v>
          </cell>
        </row>
        <row r="327">
          <cell r="A327" t="str">
            <v>PC관 고무링</v>
          </cell>
          <cell r="B327" t="str">
            <v>D700</v>
          </cell>
        </row>
        <row r="328">
          <cell r="A328" t="str">
            <v>PC관 고무링</v>
          </cell>
          <cell r="B328" t="str">
            <v>D800</v>
          </cell>
        </row>
        <row r="329">
          <cell r="A329" t="str">
            <v>PC관 고무링</v>
          </cell>
          <cell r="B329" t="str">
            <v>D900</v>
          </cell>
        </row>
        <row r="330">
          <cell r="A330" t="str">
            <v>PP마대</v>
          </cell>
          <cell r="B330" t="str">
            <v>45×70cm</v>
          </cell>
        </row>
        <row r="331">
          <cell r="A331" t="str">
            <v>T - BAR</v>
          </cell>
        </row>
        <row r="332">
          <cell r="A332" t="str">
            <v>와이어메쉬</v>
          </cell>
          <cell r="B332" t="str">
            <v>#8-150×150</v>
          </cell>
        </row>
        <row r="333">
          <cell r="A333" t="str">
            <v>결속선</v>
          </cell>
          <cell r="B333" t="str">
            <v>#20</v>
          </cell>
        </row>
        <row r="334">
          <cell r="A334" t="str">
            <v>면목</v>
          </cell>
          <cell r="B334" t="str">
            <v>25×17.7×17.7</v>
          </cell>
        </row>
        <row r="335">
          <cell r="A335" t="str">
            <v>평떼</v>
          </cell>
        </row>
        <row r="336">
          <cell r="A336" t="str">
            <v>캔트기블루글라스</v>
          </cell>
        </row>
        <row r="337">
          <cell r="A337" t="str">
            <v>톨훼스튜</v>
          </cell>
        </row>
        <row r="338">
          <cell r="A338" t="str">
            <v>그리핑레드훼스큐</v>
          </cell>
        </row>
        <row r="339">
          <cell r="A339" t="str">
            <v>패리얼라이글라스</v>
          </cell>
        </row>
      </sheetData>
      <sheetData sheetId="47" refreshError="1">
        <row r="2">
          <cell r="D2" t="str">
            <v>토공 다짐시험</v>
          </cell>
        </row>
        <row r="3">
          <cell r="D3" t="str">
            <v>토공 함수량시험</v>
          </cell>
        </row>
        <row r="4">
          <cell r="D4" t="str">
            <v/>
          </cell>
        </row>
        <row r="5">
          <cell r="D5" t="str">
            <v/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>콘크리트 슬럼프시험</v>
          </cell>
        </row>
        <row r="9">
          <cell r="D9" t="str">
            <v>콘크리트 압축강도시험</v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3">
          <cell r="D13" t="str">
            <v/>
          </cell>
        </row>
        <row r="14">
          <cell r="D14" t="str">
            <v/>
          </cell>
        </row>
        <row r="15">
          <cell r="D15" t="str">
            <v>석재 비중 및 흡수율시험</v>
          </cell>
        </row>
        <row r="16">
          <cell r="D16" t="str">
            <v>석재 압축강도시험</v>
          </cell>
        </row>
        <row r="17">
          <cell r="D17" t="str">
            <v/>
          </cell>
        </row>
        <row r="18">
          <cell r="D18" t="str">
            <v/>
          </cell>
        </row>
        <row r="19">
          <cell r="D19" t="str">
            <v/>
          </cell>
        </row>
        <row r="20">
          <cell r="D20" t="str">
            <v/>
          </cell>
        </row>
        <row r="21">
          <cell r="D21" t="str">
            <v/>
          </cell>
        </row>
        <row r="22">
          <cell r="D22" t="str">
            <v/>
          </cell>
        </row>
        <row r="23">
          <cell r="D23" t="str">
            <v/>
          </cell>
        </row>
        <row r="24">
          <cell r="D24" t="str">
            <v/>
          </cell>
        </row>
        <row r="25">
          <cell r="D25" t="str">
            <v/>
          </cell>
        </row>
        <row r="26">
          <cell r="D26" t="str">
            <v/>
          </cell>
        </row>
        <row r="27">
          <cell r="D27" t="str">
            <v/>
          </cell>
        </row>
        <row r="28">
          <cell r="D28" t="str">
            <v/>
          </cell>
        </row>
        <row r="29">
          <cell r="D29" t="str">
            <v/>
          </cell>
        </row>
        <row r="30">
          <cell r="D30" t="str">
            <v/>
          </cell>
        </row>
        <row r="31">
          <cell r="D31" t="str">
            <v/>
          </cell>
        </row>
        <row r="32">
          <cell r="D32" t="str">
            <v/>
          </cell>
        </row>
        <row r="33">
          <cell r="D33" t="str">
            <v/>
          </cell>
        </row>
        <row r="34">
          <cell r="D34" t="str">
            <v/>
          </cell>
        </row>
        <row r="35">
          <cell r="D35" t="str">
            <v/>
          </cell>
        </row>
        <row r="36">
          <cell r="D36" t="str">
            <v/>
          </cell>
        </row>
        <row r="37">
          <cell r="D37" t="str">
            <v/>
          </cell>
        </row>
        <row r="38">
          <cell r="D38" t="str">
            <v/>
          </cell>
        </row>
        <row r="39">
          <cell r="D39" t="str">
            <v/>
          </cell>
        </row>
        <row r="40">
          <cell r="D40" t="str">
            <v/>
          </cell>
        </row>
        <row r="41">
          <cell r="D41" t="str">
            <v/>
          </cell>
        </row>
        <row r="42">
          <cell r="D42" t="str">
            <v/>
          </cell>
        </row>
        <row r="43">
          <cell r="D43" t="str">
            <v/>
          </cell>
        </row>
        <row r="44">
          <cell r="D44" t="str">
            <v/>
          </cell>
        </row>
        <row r="45">
          <cell r="D45" t="str">
            <v/>
          </cell>
        </row>
        <row r="46">
          <cell r="D46" t="str">
            <v/>
          </cell>
        </row>
        <row r="47">
          <cell r="D47" t="str">
            <v/>
          </cell>
        </row>
        <row r="48">
          <cell r="D48" t="str">
            <v/>
          </cell>
        </row>
        <row r="49">
          <cell r="D49" t="str">
            <v/>
          </cell>
        </row>
        <row r="50">
          <cell r="D50" t="str">
            <v/>
          </cell>
        </row>
        <row r="51">
          <cell r="D51" t="str">
            <v/>
          </cell>
        </row>
        <row r="52">
          <cell r="D52" t="str">
            <v/>
          </cell>
        </row>
        <row r="53">
          <cell r="D53" t="str">
            <v/>
          </cell>
        </row>
        <row r="54">
          <cell r="D54" t="str">
            <v/>
          </cell>
        </row>
        <row r="55">
          <cell r="D55" t="str">
            <v/>
          </cell>
        </row>
        <row r="56">
          <cell r="D56" t="str">
            <v/>
          </cell>
        </row>
        <row r="57">
          <cell r="D57" t="str">
            <v/>
          </cell>
        </row>
        <row r="58">
          <cell r="D58" t="str">
            <v/>
          </cell>
        </row>
        <row r="59">
          <cell r="D59" t="str">
            <v/>
          </cell>
        </row>
        <row r="60">
          <cell r="D60" t="str">
            <v/>
          </cell>
        </row>
        <row r="61">
          <cell r="D61" t="str">
            <v/>
          </cell>
        </row>
        <row r="62">
          <cell r="D62" t="str">
            <v/>
          </cell>
        </row>
        <row r="63">
          <cell r="D63" t="str">
            <v/>
          </cell>
        </row>
        <row r="64">
          <cell r="D64" t="str">
            <v/>
          </cell>
        </row>
        <row r="65">
          <cell r="D65" t="str">
            <v/>
          </cell>
        </row>
        <row r="66">
          <cell r="D66" t="str">
            <v/>
          </cell>
        </row>
        <row r="67">
          <cell r="D67" t="str">
            <v/>
          </cell>
        </row>
        <row r="68">
          <cell r="D68" t="str">
            <v/>
          </cell>
        </row>
        <row r="69">
          <cell r="D69" t="str">
            <v/>
          </cell>
        </row>
        <row r="70">
          <cell r="D70" t="str">
            <v/>
          </cell>
        </row>
        <row r="71">
          <cell r="D71" t="str">
            <v/>
          </cell>
        </row>
        <row r="72">
          <cell r="D72" t="str">
            <v/>
          </cell>
        </row>
        <row r="73">
          <cell r="D73" t="str">
            <v/>
          </cell>
        </row>
        <row r="74">
          <cell r="D74" t="str">
            <v/>
          </cell>
        </row>
        <row r="75">
          <cell r="D75" t="str">
            <v/>
          </cell>
        </row>
        <row r="76">
          <cell r="D76" t="str">
            <v/>
          </cell>
        </row>
        <row r="77">
          <cell r="D77" t="str">
            <v/>
          </cell>
        </row>
        <row r="78">
          <cell r="D78" t="str">
            <v/>
          </cell>
        </row>
        <row r="79">
          <cell r="D79" t="str">
            <v/>
          </cell>
        </row>
        <row r="80">
          <cell r="D80" t="str">
            <v/>
          </cell>
        </row>
        <row r="81">
          <cell r="D81" t="str">
            <v/>
          </cell>
        </row>
        <row r="82">
          <cell r="D82" t="str">
            <v/>
          </cell>
        </row>
        <row r="83">
          <cell r="D83" t="str">
            <v/>
          </cell>
        </row>
        <row r="84">
          <cell r="D84" t="str">
            <v/>
          </cell>
        </row>
        <row r="85">
          <cell r="D85" t="str">
            <v/>
          </cell>
        </row>
        <row r="86">
          <cell r="D86" t="str">
            <v/>
          </cell>
        </row>
        <row r="87">
          <cell r="D87" t="str">
            <v/>
          </cell>
        </row>
        <row r="88">
          <cell r="D88" t="str">
            <v/>
          </cell>
        </row>
        <row r="89">
          <cell r="D89" t="str">
            <v/>
          </cell>
        </row>
        <row r="90">
          <cell r="D90" t="str">
            <v/>
          </cell>
        </row>
        <row r="91">
          <cell r="D91" t="str">
            <v/>
          </cell>
        </row>
        <row r="92">
          <cell r="D92" t="str">
            <v/>
          </cell>
        </row>
        <row r="93">
          <cell r="D93" t="str">
            <v/>
          </cell>
        </row>
        <row r="94">
          <cell r="D94" t="str">
            <v/>
          </cell>
        </row>
        <row r="95">
          <cell r="D95" t="str">
            <v/>
          </cell>
        </row>
        <row r="96">
          <cell r="D96" t="str">
            <v/>
          </cell>
        </row>
        <row r="97">
          <cell r="D97" t="str">
            <v/>
          </cell>
        </row>
        <row r="98">
          <cell r="D98" t="str">
            <v/>
          </cell>
        </row>
        <row r="99">
          <cell r="D99" t="str">
            <v/>
          </cell>
        </row>
        <row r="100">
          <cell r="D100" t="str">
            <v/>
          </cell>
        </row>
        <row r="101">
          <cell r="D101" t="str">
            <v/>
          </cell>
        </row>
        <row r="102">
          <cell r="D102" t="str">
            <v/>
          </cell>
        </row>
        <row r="103">
          <cell r="D103" t="str">
            <v/>
          </cell>
        </row>
        <row r="104">
          <cell r="D104" t="str">
            <v/>
          </cell>
        </row>
        <row r="105">
          <cell r="D105" t="str">
            <v/>
          </cell>
        </row>
        <row r="106">
          <cell r="D106" t="str">
            <v/>
          </cell>
        </row>
        <row r="107">
          <cell r="D107" t="str">
            <v/>
          </cell>
        </row>
        <row r="108">
          <cell r="D108" t="str">
            <v/>
          </cell>
        </row>
        <row r="109">
          <cell r="D109" t="str">
            <v/>
          </cell>
        </row>
        <row r="110">
          <cell r="D110" t="str">
            <v/>
          </cell>
        </row>
        <row r="111">
          <cell r="D111" t="str">
            <v/>
          </cell>
        </row>
        <row r="112">
          <cell r="D112" t="str">
            <v/>
          </cell>
        </row>
        <row r="113">
          <cell r="D113" t="str">
            <v/>
          </cell>
        </row>
        <row r="114">
          <cell r="D114" t="str">
            <v/>
          </cell>
        </row>
        <row r="115">
          <cell r="D115" t="str">
            <v/>
          </cell>
        </row>
        <row r="116">
          <cell r="D116" t="str">
            <v/>
          </cell>
        </row>
        <row r="117">
          <cell r="D117" t="str">
            <v/>
          </cell>
        </row>
        <row r="118">
          <cell r="D118" t="str">
            <v/>
          </cell>
        </row>
        <row r="119">
          <cell r="D119" t="str">
            <v/>
          </cell>
        </row>
        <row r="120">
          <cell r="D120" t="str">
            <v/>
          </cell>
        </row>
        <row r="121">
          <cell r="D121" t="str">
            <v/>
          </cell>
        </row>
        <row r="122">
          <cell r="D122" t="str">
            <v/>
          </cell>
        </row>
        <row r="123">
          <cell r="D123" t="str">
            <v/>
          </cell>
        </row>
        <row r="124">
          <cell r="D124" t="str">
            <v/>
          </cell>
        </row>
        <row r="125">
          <cell r="D125" t="str">
            <v/>
          </cell>
        </row>
        <row r="126">
          <cell r="D126" t="str">
            <v/>
          </cell>
        </row>
        <row r="127">
          <cell r="D127" t="str">
            <v/>
          </cell>
        </row>
        <row r="128">
          <cell r="D128" t="str">
            <v/>
          </cell>
        </row>
        <row r="129">
          <cell r="D129" t="str">
            <v/>
          </cell>
        </row>
        <row r="130">
          <cell r="D130" t="str">
            <v/>
          </cell>
        </row>
        <row r="131">
          <cell r="D131" t="str">
            <v/>
          </cell>
        </row>
        <row r="132">
          <cell r="D132" t="str">
            <v/>
          </cell>
        </row>
        <row r="133">
          <cell r="D133" t="str">
            <v/>
          </cell>
        </row>
        <row r="134">
          <cell r="D134" t="str">
            <v/>
          </cell>
        </row>
        <row r="135">
          <cell r="D135" t="str">
            <v/>
          </cell>
        </row>
        <row r="136">
          <cell r="D136" t="str">
            <v/>
          </cell>
        </row>
        <row r="137">
          <cell r="D137" t="str">
            <v/>
          </cell>
        </row>
        <row r="138">
          <cell r="D138" t="str">
            <v/>
          </cell>
        </row>
        <row r="139">
          <cell r="D139" t="str">
            <v/>
          </cell>
        </row>
        <row r="140">
          <cell r="D140" t="str">
            <v/>
          </cell>
        </row>
        <row r="141">
          <cell r="D141" t="str">
            <v/>
          </cell>
        </row>
        <row r="142">
          <cell r="D142" t="str">
            <v/>
          </cell>
        </row>
        <row r="143">
          <cell r="D143" t="str">
            <v/>
          </cell>
        </row>
        <row r="144">
          <cell r="D144" t="str">
            <v/>
          </cell>
        </row>
        <row r="145">
          <cell r="D145" t="str">
            <v/>
          </cell>
        </row>
        <row r="146">
          <cell r="D146" t="str">
            <v/>
          </cell>
        </row>
      </sheetData>
      <sheetData sheetId="48"/>
      <sheetData sheetId="49" refreshError="1">
        <row r="3">
          <cell r="B3">
            <v>10</v>
          </cell>
          <cell r="BC3">
            <v>2</v>
          </cell>
        </row>
        <row r="4">
          <cell r="B4">
            <v>20</v>
          </cell>
          <cell r="BC4">
            <v>2.5</v>
          </cell>
        </row>
        <row r="5">
          <cell r="B5">
            <v>30</v>
          </cell>
          <cell r="BC5">
            <v>3</v>
          </cell>
        </row>
        <row r="6">
          <cell r="B6">
            <v>40</v>
          </cell>
          <cell r="BC6">
            <v>3.5</v>
          </cell>
        </row>
        <row r="7">
          <cell r="B7">
            <v>50</v>
          </cell>
          <cell r="BC7">
            <v>4</v>
          </cell>
        </row>
        <row r="8">
          <cell r="B8">
            <v>60</v>
          </cell>
          <cell r="BC8">
            <v>4.5</v>
          </cell>
        </row>
        <row r="9">
          <cell r="B9">
            <v>70</v>
          </cell>
          <cell r="BC9">
            <v>5</v>
          </cell>
        </row>
        <row r="10">
          <cell r="B10">
            <v>80</v>
          </cell>
          <cell r="BC10">
            <v>6</v>
          </cell>
        </row>
        <row r="11">
          <cell r="B11">
            <v>90</v>
          </cell>
          <cell r="BC11">
            <v>6.5</v>
          </cell>
        </row>
        <row r="12">
          <cell r="B12">
            <v>100</v>
          </cell>
          <cell r="BC12">
            <v>7</v>
          </cell>
        </row>
        <row r="13">
          <cell r="B13">
            <v>120</v>
          </cell>
          <cell r="BC13">
            <v>7.5</v>
          </cell>
        </row>
        <row r="14">
          <cell r="B14">
            <v>140</v>
          </cell>
          <cell r="BC14">
            <v>8</v>
          </cell>
        </row>
        <row r="15">
          <cell r="B15">
            <v>160</v>
          </cell>
          <cell r="BC15">
            <v>8.5</v>
          </cell>
        </row>
        <row r="16">
          <cell r="B16">
            <v>180</v>
          </cell>
          <cell r="BC16">
            <v>9</v>
          </cell>
        </row>
        <row r="17">
          <cell r="B17">
            <v>200</v>
          </cell>
          <cell r="BC17">
            <v>9.5</v>
          </cell>
        </row>
        <row r="18">
          <cell r="B18">
            <v>230</v>
          </cell>
          <cell r="BC18">
            <v>10</v>
          </cell>
        </row>
        <row r="19">
          <cell r="B19">
            <v>260</v>
          </cell>
          <cell r="BC19">
            <v>10.5</v>
          </cell>
        </row>
        <row r="20">
          <cell r="B20">
            <v>290</v>
          </cell>
          <cell r="BC20">
            <v>11</v>
          </cell>
        </row>
        <row r="21">
          <cell r="B21">
            <v>320</v>
          </cell>
          <cell r="BC21">
            <v>11.5</v>
          </cell>
        </row>
        <row r="22">
          <cell r="B22">
            <v>350</v>
          </cell>
          <cell r="BC22">
            <v>12</v>
          </cell>
        </row>
        <row r="23">
          <cell r="B23">
            <v>380</v>
          </cell>
          <cell r="BC23">
            <v>13</v>
          </cell>
        </row>
        <row r="24">
          <cell r="B24">
            <v>410</v>
          </cell>
          <cell r="BC24">
            <v>13.5</v>
          </cell>
        </row>
        <row r="25">
          <cell r="B25">
            <v>460</v>
          </cell>
          <cell r="BC25">
            <v>14</v>
          </cell>
        </row>
        <row r="26">
          <cell r="B26">
            <v>510</v>
          </cell>
          <cell r="BC26">
            <v>14.5</v>
          </cell>
        </row>
        <row r="27">
          <cell r="B27">
            <v>560</v>
          </cell>
          <cell r="BC27">
            <v>15</v>
          </cell>
        </row>
        <row r="28">
          <cell r="B28">
            <v>610</v>
          </cell>
          <cell r="BC28">
            <v>15.5</v>
          </cell>
        </row>
        <row r="29">
          <cell r="B29">
            <v>660</v>
          </cell>
          <cell r="BC29">
            <v>16</v>
          </cell>
        </row>
        <row r="30">
          <cell r="B30">
            <v>710</v>
          </cell>
          <cell r="BC30">
            <v>16.5</v>
          </cell>
        </row>
        <row r="31">
          <cell r="B31">
            <v>760</v>
          </cell>
          <cell r="BC31">
            <v>17</v>
          </cell>
        </row>
        <row r="32">
          <cell r="B32">
            <v>810</v>
          </cell>
          <cell r="BC32">
            <v>17.5</v>
          </cell>
        </row>
        <row r="33">
          <cell r="B33">
            <v>860</v>
          </cell>
          <cell r="BC33">
            <v>18</v>
          </cell>
        </row>
        <row r="34">
          <cell r="B34">
            <v>910</v>
          </cell>
          <cell r="BC34">
            <v>18.5</v>
          </cell>
        </row>
        <row r="35">
          <cell r="B35">
            <v>960</v>
          </cell>
          <cell r="BC35">
            <v>19</v>
          </cell>
        </row>
        <row r="36">
          <cell r="BC36">
            <v>19.5</v>
          </cell>
        </row>
        <row r="37">
          <cell r="BC37">
            <v>20</v>
          </cell>
        </row>
        <row r="38">
          <cell r="BC38">
            <v>20.5</v>
          </cell>
        </row>
        <row r="39">
          <cell r="BC39">
            <v>21</v>
          </cell>
        </row>
        <row r="40">
          <cell r="BC40">
            <v>21.5</v>
          </cell>
        </row>
        <row r="41">
          <cell r="BC41">
            <v>22</v>
          </cell>
        </row>
        <row r="42">
          <cell r="BC42">
            <v>22.5</v>
          </cell>
        </row>
        <row r="43">
          <cell r="BC43">
            <v>23</v>
          </cell>
        </row>
        <row r="44">
          <cell r="BC44">
            <v>23.5</v>
          </cell>
        </row>
        <row r="45">
          <cell r="BC45">
            <v>24</v>
          </cell>
        </row>
        <row r="46">
          <cell r="BC46">
            <v>24.5</v>
          </cell>
        </row>
        <row r="47">
          <cell r="BC47">
            <v>25</v>
          </cell>
        </row>
        <row r="48">
          <cell r="BC48">
            <v>25.5</v>
          </cell>
        </row>
        <row r="49">
          <cell r="BC49">
            <v>26</v>
          </cell>
        </row>
        <row r="50">
          <cell r="BC50">
            <v>26.5</v>
          </cell>
        </row>
        <row r="51">
          <cell r="BC51">
            <v>27</v>
          </cell>
        </row>
        <row r="52">
          <cell r="BC52">
            <v>27.5</v>
          </cell>
        </row>
        <row r="53">
          <cell r="BC53">
            <v>28</v>
          </cell>
        </row>
      </sheetData>
      <sheetData sheetId="50" refreshError="1">
        <row r="2">
          <cell r="F2" t="str">
            <v>(개당)</v>
          </cell>
        </row>
        <row r="3">
          <cell r="F3" t="str">
            <v>(경간당)</v>
          </cell>
        </row>
        <row r="4">
          <cell r="F4" t="str">
            <v>(공/㎥당)</v>
          </cell>
        </row>
        <row r="5">
          <cell r="F5" t="str">
            <v>(대당)</v>
          </cell>
        </row>
        <row r="6">
          <cell r="F6" t="str">
            <v>(롤당)</v>
          </cell>
        </row>
        <row r="7">
          <cell r="F7" t="str">
            <v>(매당)</v>
          </cell>
        </row>
        <row r="8">
          <cell r="F8" t="str">
            <v>(본당)</v>
          </cell>
        </row>
        <row r="9">
          <cell r="F9" t="str">
            <v>(식당)</v>
          </cell>
        </row>
        <row r="10">
          <cell r="F10" t="str">
            <v>(원/개소당)</v>
          </cell>
        </row>
        <row r="11">
          <cell r="F11" t="str">
            <v>(원/당)</v>
          </cell>
        </row>
        <row r="12">
          <cell r="F12" t="str">
            <v>(원/당)</v>
          </cell>
        </row>
        <row r="13">
          <cell r="F13" t="str">
            <v>(원/㎥당)</v>
          </cell>
        </row>
        <row r="14">
          <cell r="F14" t="str">
            <v>(원/㎡당)</v>
          </cell>
        </row>
        <row r="15">
          <cell r="F15" t="str">
            <v>(원/ton당)</v>
          </cell>
        </row>
        <row r="16">
          <cell r="F16" t="str">
            <v>(인당)</v>
          </cell>
        </row>
        <row r="17">
          <cell r="F17" t="str">
            <v>(조당)</v>
          </cell>
        </row>
        <row r="18">
          <cell r="F18" t="str">
            <v>(a당)</v>
          </cell>
        </row>
        <row r="19">
          <cell r="F19" t="str">
            <v>(cm당)</v>
          </cell>
        </row>
        <row r="20">
          <cell r="F20" t="str">
            <v>(㏆당)</v>
          </cell>
        </row>
        <row r="21">
          <cell r="F21" t="str">
            <v>(㎈당)</v>
          </cell>
        </row>
        <row r="22">
          <cell r="F22" t="str">
            <v>(㎝당)</v>
          </cell>
        </row>
        <row r="23">
          <cell r="F23" t="str">
            <v>(㎤당)</v>
          </cell>
        </row>
        <row r="24">
          <cell r="F24" t="str">
            <v>(㎠당)</v>
          </cell>
        </row>
        <row r="25">
          <cell r="F25" t="str">
            <v>(㎗당)</v>
          </cell>
        </row>
        <row r="26">
          <cell r="F26" t="str">
            <v>(EA당)</v>
          </cell>
        </row>
        <row r="27">
          <cell r="F27" t="str">
            <v>(㎓당)</v>
          </cell>
        </row>
        <row r="28">
          <cell r="F28" t="str">
            <v>(ha당)</v>
          </cell>
        </row>
        <row r="29">
          <cell r="F29" t="str">
            <v>(hz당)</v>
          </cell>
        </row>
        <row r="30">
          <cell r="F30" t="str">
            <v>(㏊당)</v>
          </cell>
        </row>
        <row r="31">
          <cell r="F31" t="str">
            <v>(kg당)</v>
          </cell>
        </row>
        <row r="32">
          <cell r="F32" t="str">
            <v>(km당)</v>
          </cell>
        </row>
        <row r="33">
          <cell r="F33" t="str">
            <v>(kv당)</v>
          </cell>
        </row>
        <row r="34">
          <cell r="F34" t="str">
            <v>(kw당)</v>
          </cell>
        </row>
        <row r="35">
          <cell r="F35" t="str">
            <v>(kwh당)</v>
          </cell>
        </row>
        <row r="36">
          <cell r="F36" t="str">
            <v>(㎉당)</v>
          </cell>
        </row>
        <row r="37">
          <cell r="F37" t="str">
            <v>(㎑당)</v>
          </cell>
        </row>
        <row r="38">
          <cell r="F38" t="str">
            <v>(㎘당)</v>
          </cell>
        </row>
        <row r="39">
          <cell r="F39" t="str">
            <v>(㎞당)</v>
          </cell>
        </row>
        <row r="40">
          <cell r="F40" t="str">
            <v>(㎦당)</v>
          </cell>
        </row>
        <row r="41">
          <cell r="F41" t="str">
            <v>(㎢당)</v>
          </cell>
        </row>
        <row r="42">
          <cell r="F42" t="str">
            <v>(㏏당)</v>
          </cell>
        </row>
        <row r="43">
          <cell r="F43" t="str">
            <v>(㎸당)</v>
          </cell>
        </row>
        <row r="44">
          <cell r="F44" t="str">
            <v>(㎾당)</v>
          </cell>
        </row>
        <row r="45">
          <cell r="F45" t="str">
            <v>(ℓ당)</v>
          </cell>
        </row>
        <row r="46">
          <cell r="F46" t="str">
            <v>(m당)</v>
          </cell>
        </row>
        <row r="47">
          <cell r="F47" t="str">
            <v>(mm당)</v>
          </cell>
        </row>
        <row r="48">
          <cell r="F48" t="str">
            <v>(㎥당)</v>
          </cell>
        </row>
        <row r="49">
          <cell r="F49" t="str">
            <v>(㎡당)</v>
          </cell>
        </row>
        <row r="50">
          <cell r="F50" t="str">
            <v>(㎎당)</v>
          </cell>
        </row>
        <row r="51">
          <cell r="F51" t="str">
            <v>(㎒당)</v>
          </cell>
        </row>
        <row r="52">
          <cell r="F52" t="str">
            <v>(㎖당)</v>
          </cell>
        </row>
        <row r="53">
          <cell r="F53" t="str">
            <v>(㎜당)</v>
          </cell>
        </row>
        <row r="54">
          <cell r="F54" t="str">
            <v>(㎟당)</v>
          </cell>
        </row>
        <row r="55">
          <cell r="F55" t="str">
            <v>(㎂당)</v>
          </cell>
        </row>
        <row r="56">
          <cell r="F56" t="str">
            <v>(㎿당)</v>
          </cell>
        </row>
        <row r="57">
          <cell r="F57" t="str">
            <v>(set당)</v>
          </cell>
        </row>
        <row r="58">
          <cell r="F58" t="str">
            <v>(ton당)</v>
          </cell>
        </row>
        <row r="59">
          <cell r="F59" t="str">
            <v>(Ω당)</v>
          </cell>
        </row>
        <row r="60">
          <cell r="F60" t="str">
            <v>(본/hr당)</v>
          </cell>
        </row>
        <row r="61">
          <cell r="F61" t="str">
            <v>(kg/개당)</v>
          </cell>
        </row>
        <row r="62">
          <cell r="F62" t="str">
            <v>(kg/본당)</v>
          </cell>
        </row>
        <row r="63">
          <cell r="F63" t="str">
            <v>(kg/㎡당)</v>
          </cell>
        </row>
        <row r="64">
          <cell r="F64" t="str">
            <v>(㎡/대당)</v>
          </cell>
        </row>
        <row r="65">
          <cell r="F65" t="str">
            <v>(㎡/일당)</v>
          </cell>
        </row>
        <row r="66">
          <cell r="F66" t="str">
            <v>(회/일당)</v>
          </cell>
        </row>
        <row r="67">
          <cell r="F67" t="str">
            <v>(시간당)</v>
          </cell>
        </row>
      </sheetData>
      <sheetData sheetId="51"/>
      <sheetData sheetId="52"/>
      <sheetData sheetId="53"/>
      <sheetData sheetId="54"/>
      <sheetData sheetId="55"/>
    </sheetDataSet>
  </externalBook>
</externalLink>
</file>

<file path=xl/externalLinks/externalLink11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제조목차X"/>
      <sheetName val="제조목차"/>
      <sheetName val="직재소요"/>
      <sheetName val="간재소요"/>
      <sheetName val="재료단가"/>
      <sheetName val="임율"/>
      <sheetName val="간노"/>
      <sheetName val="배부율"/>
      <sheetName val="재공품"/>
      <sheetName val="일반관리"/>
      <sheetName val="설치공사"/>
      <sheetName val="공사원가"/>
      <sheetName val="일위목록"/>
      <sheetName val="일위"/>
      <sheetName val="Sheet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내역"/>
      <sheetName val="공잡비"/>
      <sheetName val="20청천덕평"/>
      <sheetName val="20청천잡"/>
      <sheetName val="2000전체분"/>
      <sheetName val="2000전체잡비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WORK"/>
    </sheetNames>
    <sheetDataSet>
      <sheetData sheetId="0" refreshError="1">
        <row r="22">
          <cell r="A22">
            <v>1</v>
          </cell>
          <cell r="B22" t="str">
            <v>전선</v>
          </cell>
          <cell r="C22" t="str">
            <v>GV 2㎟</v>
          </cell>
          <cell r="D22">
            <v>1.05</v>
          </cell>
          <cell r="E22" t="str">
            <v>m</v>
          </cell>
          <cell r="F22">
            <v>50</v>
          </cell>
          <cell r="G22">
            <v>642</v>
          </cell>
          <cell r="I22">
            <v>480</v>
          </cell>
          <cell r="J22">
            <v>141</v>
          </cell>
          <cell r="K22">
            <v>148</v>
          </cell>
          <cell r="M22">
            <v>14</v>
          </cell>
          <cell r="AM22">
            <v>1</v>
          </cell>
          <cell r="AN22">
            <v>0.01</v>
          </cell>
          <cell r="AO22">
            <v>1</v>
          </cell>
          <cell r="AP22" t="str">
            <v>내선전공</v>
          </cell>
          <cell r="AQ22">
            <v>0.01</v>
          </cell>
          <cell r="BB22" t="str">
            <v>전 7-8</v>
          </cell>
        </row>
        <row r="23">
          <cell r="A23">
            <v>2</v>
          </cell>
          <cell r="B23" t="str">
            <v>전선</v>
          </cell>
          <cell r="C23" t="str">
            <v>GV 3.5㎟</v>
          </cell>
          <cell r="D23">
            <v>1.05</v>
          </cell>
          <cell r="E23" t="str">
            <v>m</v>
          </cell>
          <cell r="F23">
            <v>50</v>
          </cell>
          <cell r="G23">
            <v>694</v>
          </cell>
          <cell r="I23">
            <v>480</v>
          </cell>
          <cell r="J23">
            <v>191</v>
          </cell>
          <cell r="K23">
            <v>200</v>
          </cell>
          <cell r="M23">
            <v>14</v>
          </cell>
          <cell r="AM23">
            <v>1</v>
          </cell>
          <cell r="AN23">
            <v>0.01</v>
          </cell>
          <cell r="AO23">
            <v>1</v>
          </cell>
          <cell r="AP23" t="str">
            <v>내선전공</v>
          </cell>
          <cell r="AQ23">
            <v>0.01</v>
          </cell>
          <cell r="BB23" t="str">
            <v>전 7-8</v>
          </cell>
        </row>
        <row r="24">
          <cell r="A24">
            <v>3</v>
          </cell>
          <cell r="B24" t="str">
            <v>전선</v>
          </cell>
          <cell r="C24" t="str">
            <v>GV 5.5㎟</v>
          </cell>
          <cell r="D24">
            <v>1.05</v>
          </cell>
          <cell r="E24" t="str">
            <v>m</v>
          </cell>
          <cell r="F24">
            <v>50</v>
          </cell>
          <cell r="G24">
            <v>765</v>
          </cell>
          <cell r="I24">
            <v>480</v>
          </cell>
          <cell r="J24">
            <v>259</v>
          </cell>
          <cell r="K24">
            <v>271</v>
          </cell>
          <cell r="M24">
            <v>14</v>
          </cell>
          <cell r="AM24">
            <v>1</v>
          </cell>
          <cell r="AN24">
            <v>0.01</v>
          </cell>
          <cell r="AO24">
            <v>1</v>
          </cell>
          <cell r="AP24" t="str">
            <v>내선전공</v>
          </cell>
          <cell r="AQ24">
            <v>0.01</v>
          </cell>
          <cell r="BB24" t="str">
            <v>전 7-8</v>
          </cell>
        </row>
        <row r="25">
          <cell r="A25">
            <v>4</v>
          </cell>
          <cell r="B25" t="str">
            <v>전선</v>
          </cell>
          <cell r="C25" t="str">
            <v>GV 8㎟</v>
          </cell>
          <cell r="D25">
            <v>1.05</v>
          </cell>
          <cell r="E25" t="str">
            <v>m</v>
          </cell>
          <cell r="F25">
            <v>50</v>
          </cell>
          <cell r="G25">
            <v>1403</v>
          </cell>
          <cell r="I25">
            <v>960</v>
          </cell>
          <cell r="J25">
            <v>396</v>
          </cell>
          <cell r="K25">
            <v>415</v>
          </cell>
          <cell r="M25">
            <v>28</v>
          </cell>
          <cell r="AM25">
            <v>1</v>
          </cell>
          <cell r="AN25">
            <v>0.02</v>
          </cell>
          <cell r="AO25">
            <v>1</v>
          </cell>
          <cell r="AP25" t="str">
            <v>내선전공</v>
          </cell>
          <cell r="AQ25">
            <v>0.02</v>
          </cell>
          <cell r="BB25" t="str">
            <v>전 7-8</v>
          </cell>
        </row>
        <row r="26">
          <cell r="A26">
            <v>5</v>
          </cell>
          <cell r="B26" t="str">
            <v>전선</v>
          </cell>
          <cell r="C26" t="str">
            <v>GV 14㎟</v>
          </cell>
          <cell r="D26">
            <v>1.05</v>
          </cell>
          <cell r="E26" t="str">
            <v>m</v>
          </cell>
          <cell r="F26">
            <v>50</v>
          </cell>
          <cell r="G26">
            <v>1689</v>
          </cell>
          <cell r="I26">
            <v>960</v>
          </cell>
          <cell r="J26">
            <v>668</v>
          </cell>
          <cell r="K26">
            <v>701</v>
          </cell>
          <cell r="M26">
            <v>28</v>
          </cell>
          <cell r="AM26">
            <v>1</v>
          </cell>
          <cell r="AN26">
            <v>0.02</v>
          </cell>
          <cell r="AO26">
            <v>1</v>
          </cell>
          <cell r="AP26" t="str">
            <v>내선전공</v>
          </cell>
          <cell r="AQ26">
            <v>0.02</v>
          </cell>
          <cell r="BB26" t="str">
            <v>전 7-8</v>
          </cell>
        </row>
        <row r="27">
          <cell r="A27">
            <v>6</v>
          </cell>
          <cell r="B27" t="str">
            <v>전선</v>
          </cell>
          <cell r="C27" t="str">
            <v>GV 22㎟</v>
          </cell>
          <cell r="D27">
            <v>1.05</v>
          </cell>
          <cell r="E27" t="str">
            <v>m</v>
          </cell>
          <cell r="F27">
            <v>50</v>
          </cell>
          <cell r="G27">
            <v>2505</v>
          </cell>
          <cell r="I27">
            <v>1488</v>
          </cell>
          <cell r="J27">
            <v>927</v>
          </cell>
          <cell r="K27">
            <v>973</v>
          </cell>
          <cell r="M27">
            <v>44</v>
          </cell>
          <cell r="AM27">
            <v>1</v>
          </cell>
          <cell r="AN27">
            <v>3.1E-2</v>
          </cell>
          <cell r="AO27">
            <v>1</v>
          </cell>
          <cell r="AP27" t="str">
            <v>내선전공</v>
          </cell>
          <cell r="AQ27">
            <v>3.1E-2</v>
          </cell>
          <cell r="BB27" t="str">
            <v>전 7-8</v>
          </cell>
        </row>
        <row r="28">
          <cell r="A28">
            <v>7</v>
          </cell>
          <cell r="B28" t="str">
            <v>전선</v>
          </cell>
          <cell r="C28" t="str">
            <v>GV 38㎟</v>
          </cell>
          <cell r="D28">
            <v>1.05</v>
          </cell>
          <cell r="E28" t="str">
            <v>m</v>
          </cell>
          <cell r="F28">
            <v>50</v>
          </cell>
          <cell r="G28">
            <v>2997</v>
          </cell>
          <cell r="I28">
            <v>1488</v>
          </cell>
          <cell r="J28">
            <v>1396</v>
          </cell>
          <cell r="K28">
            <v>1465</v>
          </cell>
          <cell r="M28">
            <v>44</v>
          </cell>
          <cell r="AM28">
            <v>1</v>
          </cell>
          <cell r="AN28">
            <v>3.1E-2</v>
          </cell>
          <cell r="AO28">
            <v>1</v>
          </cell>
          <cell r="AP28" t="str">
            <v>내선전공</v>
          </cell>
          <cell r="AQ28">
            <v>3.1E-2</v>
          </cell>
          <cell r="BB28" t="str">
            <v>전 7-8</v>
          </cell>
        </row>
        <row r="29">
          <cell r="A29">
            <v>8</v>
          </cell>
          <cell r="B29" t="str">
            <v>전선</v>
          </cell>
          <cell r="C29" t="str">
            <v>GV 50㎟</v>
          </cell>
          <cell r="D29">
            <v>1.05</v>
          </cell>
          <cell r="E29" t="str">
            <v>m</v>
          </cell>
          <cell r="F29">
            <v>50</v>
          </cell>
          <cell r="G29">
            <v>4540</v>
          </cell>
          <cell r="I29">
            <v>2497</v>
          </cell>
          <cell r="J29">
            <v>1876</v>
          </cell>
          <cell r="K29">
            <v>1969</v>
          </cell>
          <cell r="M29">
            <v>74</v>
          </cell>
          <cell r="AM29">
            <v>1</v>
          </cell>
          <cell r="AN29">
            <v>5.1999999999999998E-2</v>
          </cell>
          <cell r="AO29">
            <v>1</v>
          </cell>
          <cell r="AP29" t="str">
            <v>내선전공</v>
          </cell>
          <cell r="AQ29">
            <v>5.1999999999999998E-2</v>
          </cell>
          <cell r="BB29" t="str">
            <v>전 7-8</v>
          </cell>
        </row>
        <row r="30">
          <cell r="A30">
            <v>9</v>
          </cell>
          <cell r="B30" t="str">
            <v>전선</v>
          </cell>
          <cell r="C30" t="str">
            <v>GV 60㎟</v>
          </cell>
          <cell r="D30">
            <v>1.05</v>
          </cell>
          <cell r="E30" t="str">
            <v>m</v>
          </cell>
          <cell r="F30">
            <v>50</v>
          </cell>
          <cell r="G30">
            <v>4889</v>
          </cell>
          <cell r="I30">
            <v>2497</v>
          </cell>
          <cell r="J30">
            <v>2208</v>
          </cell>
          <cell r="K30">
            <v>2318</v>
          </cell>
          <cell r="M30">
            <v>74</v>
          </cell>
          <cell r="AM30">
            <v>1</v>
          </cell>
          <cell r="AN30">
            <v>5.1999999999999998E-2</v>
          </cell>
          <cell r="AO30">
            <v>1</v>
          </cell>
          <cell r="AP30" t="str">
            <v>내선전공</v>
          </cell>
          <cell r="AQ30">
            <v>5.1999999999999998E-2</v>
          </cell>
          <cell r="BB30" t="str">
            <v>전 7-8</v>
          </cell>
        </row>
        <row r="31">
          <cell r="A31">
            <v>10</v>
          </cell>
          <cell r="B31" t="str">
            <v>전선</v>
          </cell>
          <cell r="C31" t="str">
            <v>GV 80㎟</v>
          </cell>
          <cell r="D31">
            <v>1.05</v>
          </cell>
          <cell r="E31" t="str">
            <v>m</v>
          </cell>
          <cell r="F31">
            <v>50</v>
          </cell>
          <cell r="G31">
            <v>6122</v>
          </cell>
          <cell r="I31">
            <v>3073</v>
          </cell>
          <cell r="J31">
            <v>2817</v>
          </cell>
          <cell r="K31">
            <v>2957</v>
          </cell>
          <cell r="M31">
            <v>92</v>
          </cell>
          <cell r="AM31">
            <v>1</v>
          </cell>
          <cell r="AN31">
            <v>6.4000000000000001E-2</v>
          </cell>
          <cell r="AO31">
            <v>1</v>
          </cell>
          <cell r="AP31" t="str">
            <v>내선전공</v>
          </cell>
          <cell r="AQ31">
            <v>6.4000000000000001E-2</v>
          </cell>
          <cell r="BB31" t="str">
            <v>전 7-8</v>
          </cell>
        </row>
        <row r="32">
          <cell r="A32">
            <v>11</v>
          </cell>
          <cell r="B32" t="str">
            <v>전선</v>
          </cell>
          <cell r="C32" t="str">
            <v>GV 100㎟</v>
          </cell>
          <cell r="D32">
            <v>1.05</v>
          </cell>
          <cell r="E32" t="str">
            <v>m</v>
          </cell>
          <cell r="F32">
            <v>50</v>
          </cell>
          <cell r="G32">
            <v>6618</v>
          </cell>
          <cell r="I32">
            <v>3073</v>
          </cell>
          <cell r="J32">
            <v>3289</v>
          </cell>
          <cell r="K32">
            <v>3453</v>
          </cell>
          <cell r="M32">
            <v>92</v>
          </cell>
          <cell r="AM32">
            <v>1</v>
          </cell>
          <cell r="AN32">
            <v>6.4000000000000001E-2</v>
          </cell>
          <cell r="AO32">
            <v>1</v>
          </cell>
          <cell r="AP32" t="str">
            <v>내선전공</v>
          </cell>
          <cell r="AQ32">
            <v>6.4000000000000001E-2</v>
          </cell>
          <cell r="BB32" t="str">
            <v>전 7-8</v>
          </cell>
        </row>
        <row r="33">
          <cell r="A33">
            <v>12</v>
          </cell>
          <cell r="B33" t="str">
            <v>전선</v>
          </cell>
          <cell r="C33" t="str">
            <v>GV 150㎟</v>
          </cell>
          <cell r="D33">
            <v>1.05</v>
          </cell>
          <cell r="E33" t="str">
            <v>m</v>
          </cell>
          <cell r="F33">
            <v>50</v>
          </cell>
          <cell r="G33">
            <v>9880</v>
          </cell>
          <cell r="I33">
            <v>4226</v>
          </cell>
          <cell r="J33">
            <v>5265</v>
          </cell>
          <cell r="K33">
            <v>5528</v>
          </cell>
          <cell r="M33">
            <v>126</v>
          </cell>
          <cell r="AM33">
            <v>1</v>
          </cell>
          <cell r="AN33">
            <v>8.7999999999999995E-2</v>
          </cell>
          <cell r="AO33">
            <v>1</v>
          </cell>
          <cell r="AP33" t="str">
            <v>내선전공</v>
          </cell>
          <cell r="AQ33">
            <v>8.7999999999999995E-2</v>
          </cell>
          <cell r="BB33" t="str">
            <v>전 7-8</v>
          </cell>
        </row>
        <row r="34">
          <cell r="A34">
            <v>13</v>
          </cell>
          <cell r="B34" t="str">
            <v>전선</v>
          </cell>
          <cell r="C34" t="str">
            <v>GV 200㎟</v>
          </cell>
          <cell r="D34">
            <v>1.05</v>
          </cell>
          <cell r="E34" t="str">
            <v>m</v>
          </cell>
          <cell r="F34">
            <v>50</v>
          </cell>
          <cell r="G34">
            <v>12155</v>
          </cell>
          <cell r="I34">
            <v>5138</v>
          </cell>
          <cell r="J34">
            <v>6537</v>
          </cell>
          <cell r="K34">
            <v>6863</v>
          </cell>
          <cell r="M34">
            <v>154</v>
          </cell>
          <cell r="AM34">
            <v>1</v>
          </cell>
          <cell r="AN34">
            <v>0.107</v>
          </cell>
          <cell r="AO34">
            <v>1</v>
          </cell>
          <cell r="AP34" t="str">
            <v>내선전공</v>
          </cell>
          <cell r="AQ34">
            <v>0.107</v>
          </cell>
          <cell r="BB34" t="str">
            <v>전 7-8</v>
          </cell>
        </row>
        <row r="35">
          <cell r="A35">
            <v>14</v>
          </cell>
          <cell r="B35" t="str">
            <v>전선</v>
          </cell>
          <cell r="C35" t="str">
            <v>GV 325㎟</v>
          </cell>
          <cell r="D35">
            <v>1.05</v>
          </cell>
          <cell r="E35" t="str">
            <v>m</v>
          </cell>
          <cell r="F35">
            <v>50</v>
          </cell>
          <cell r="G35">
            <v>19004</v>
          </cell>
          <cell r="I35">
            <v>7684</v>
          </cell>
          <cell r="J35">
            <v>10562</v>
          </cell>
          <cell r="K35">
            <v>11090</v>
          </cell>
          <cell r="M35">
            <v>230</v>
          </cell>
          <cell r="AM35">
            <v>1</v>
          </cell>
          <cell r="AN35">
            <v>0.16</v>
          </cell>
          <cell r="AO35">
            <v>1</v>
          </cell>
          <cell r="AP35" t="str">
            <v>내선전공</v>
          </cell>
          <cell r="AQ35">
            <v>0.16</v>
          </cell>
          <cell r="BB35" t="str">
            <v>전 7-8</v>
          </cell>
        </row>
        <row r="36">
          <cell r="A36">
            <v>15</v>
          </cell>
          <cell r="B36" t="str">
            <v>전선</v>
          </cell>
          <cell r="C36" t="str">
            <v>BC 22㎟</v>
          </cell>
          <cell r="D36">
            <v>1.05</v>
          </cell>
          <cell r="E36" t="str">
            <v>m</v>
          </cell>
          <cell r="F36">
            <v>50</v>
          </cell>
          <cell r="G36">
            <v>2160</v>
          </cell>
          <cell r="I36">
            <v>1488</v>
          </cell>
          <cell r="J36">
            <v>599</v>
          </cell>
          <cell r="K36">
            <v>628</v>
          </cell>
          <cell r="M36">
            <v>44</v>
          </cell>
          <cell r="AM36">
            <v>1</v>
          </cell>
          <cell r="AN36">
            <v>3.1E-2</v>
          </cell>
          <cell r="AO36">
            <v>1</v>
          </cell>
          <cell r="AP36" t="str">
            <v>내선전공</v>
          </cell>
          <cell r="AQ36">
            <v>3.1E-2</v>
          </cell>
          <cell r="BB36" t="str">
            <v>전 7-8</v>
          </cell>
        </row>
        <row r="37">
          <cell r="A37">
            <v>16</v>
          </cell>
          <cell r="B37" t="str">
            <v>전선</v>
          </cell>
          <cell r="C37" t="str">
            <v>BC 38㎟</v>
          </cell>
          <cell r="D37">
            <v>1.05</v>
          </cell>
          <cell r="E37" t="str">
            <v>m</v>
          </cell>
          <cell r="F37">
            <v>50</v>
          </cell>
          <cell r="G37">
            <v>2511</v>
          </cell>
          <cell r="I37">
            <v>1488</v>
          </cell>
          <cell r="J37">
            <v>933</v>
          </cell>
          <cell r="K37">
            <v>979</v>
          </cell>
          <cell r="M37">
            <v>44</v>
          </cell>
          <cell r="AM37">
            <v>1</v>
          </cell>
          <cell r="AN37">
            <v>3.1E-2</v>
          </cell>
          <cell r="AO37">
            <v>1</v>
          </cell>
          <cell r="AP37" t="str">
            <v>내선전공</v>
          </cell>
          <cell r="AQ37">
            <v>3.1E-2</v>
          </cell>
          <cell r="BB37" t="str">
            <v>전 7-8</v>
          </cell>
        </row>
        <row r="38">
          <cell r="A38">
            <v>17</v>
          </cell>
          <cell r="B38" t="str">
            <v>전선</v>
          </cell>
          <cell r="C38" t="str">
            <v>BC 60㎟</v>
          </cell>
          <cell r="D38">
            <v>1.05</v>
          </cell>
          <cell r="E38" t="str">
            <v>m</v>
          </cell>
          <cell r="F38">
            <v>50</v>
          </cell>
          <cell r="G38">
            <v>4203</v>
          </cell>
          <cell r="I38">
            <v>2497</v>
          </cell>
          <cell r="J38">
            <v>1555</v>
          </cell>
          <cell r="K38">
            <v>1632</v>
          </cell>
          <cell r="M38">
            <v>74</v>
          </cell>
          <cell r="AM38">
            <v>1</v>
          </cell>
          <cell r="AN38">
            <v>5.1999999999999998E-2</v>
          </cell>
          <cell r="AO38">
            <v>1</v>
          </cell>
          <cell r="AP38" t="str">
            <v>내선전공</v>
          </cell>
          <cell r="AQ38">
            <v>5.1999999999999998E-2</v>
          </cell>
          <cell r="BB38" t="str">
            <v>전 7-8</v>
          </cell>
        </row>
        <row r="39">
          <cell r="A39">
            <v>18</v>
          </cell>
          <cell r="B39" t="str">
            <v>전선</v>
          </cell>
          <cell r="C39" t="str">
            <v>BC 100㎟</v>
          </cell>
          <cell r="D39">
            <v>1.05</v>
          </cell>
          <cell r="E39" t="str">
            <v>m</v>
          </cell>
          <cell r="F39">
            <v>50</v>
          </cell>
          <cell r="G39">
            <v>5785</v>
          </cell>
          <cell r="I39">
            <v>3073</v>
          </cell>
          <cell r="J39">
            <v>2496</v>
          </cell>
          <cell r="K39">
            <v>2620</v>
          </cell>
          <cell r="M39">
            <v>92</v>
          </cell>
          <cell r="AM39">
            <v>1</v>
          </cell>
          <cell r="AN39">
            <v>6.4000000000000001E-2</v>
          </cell>
          <cell r="AO39">
            <v>1</v>
          </cell>
          <cell r="AP39" t="str">
            <v>내선전공</v>
          </cell>
          <cell r="AQ39">
            <v>6.4000000000000001E-2</v>
          </cell>
          <cell r="BB39" t="str">
            <v>전 7-8</v>
          </cell>
        </row>
        <row r="40">
          <cell r="A40">
            <v>19</v>
          </cell>
          <cell r="B40" t="str">
            <v>전선</v>
          </cell>
          <cell r="C40" t="str">
            <v>IV 1.2㎜</v>
          </cell>
          <cell r="D40">
            <v>1.05</v>
          </cell>
          <cell r="E40" t="str">
            <v>m</v>
          </cell>
          <cell r="F40">
            <v>50</v>
          </cell>
          <cell r="G40">
            <v>529</v>
          </cell>
          <cell r="I40">
            <v>480</v>
          </cell>
          <cell r="J40">
            <v>34</v>
          </cell>
          <cell r="K40">
            <v>35</v>
          </cell>
          <cell r="M40">
            <v>14</v>
          </cell>
          <cell r="AM40">
            <v>1</v>
          </cell>
          <cell r="AN40">
            <v>0.01</v>
          </cell>
          <cell r="AO40">
            <v>1</v>
          </cell>
          <cell r="AP40" t="str">
            <v>내선전공</v>
          </cell>
          <cell r="AQ40">
            <v>0.01</v>
          </cell>
          <cell r="BB40" t="str">
            <v>전 7-8</v>
          </cell>
        </row>
        <row r="41">
          <cell r="A41">
            <v>20</v>
          </cell>
          <cell r="B41" t="str">
            <v>전선</v>
          </cell>
          <cell r="C41" t="str">
            <v>IV 1.6㎜</v>
          </cell>
          <cell r="D41">
            <v>1.05</v>
          </cell>
          <cell r="E41" t="str">
            <v>m</v>
          </cell>
          <cell r="F41">
            <v>50</v>
          </cell>
          <cell r="G41">
            <v>551</v>
          </cell>
          <cell r="I41">
            <v>480</v>
          </cell>
          <cell r="J41">
            <v>55</v>
          </cell>
          <cell r="K41">
            <v>57</v>
          </cell>
          <cell r="M41">
            <v>14</v>
          </cell>
          <cell r="AM41">
            <v>1</v>
          </cell>
          <cell r="AN41">
            <v>0.01</v>
          </cell>
          <cell r="AO41">
            <v>1</v>
          </cell>
          <cell r="AP41" t="str">
            <v>내선전공</v>
          </cell>
          <cell r="AQ41">
            <v>0.01</v>
          </cell>
          <cell r="BB41" t="str">
            <v>전 7-8</v>
          </cell>
        </row>
        <row r="42">
          <cell r="A42">
            <v>21</v>
          </cell>
          <cell r="B42" t="str">
            <v>전선</v>
          </cell>
          <cell r="C42" t="str">
            <v>IV 2㎜</v>
          </cell>
          <cell r="D42">
            <v>1.05</v>
          </cell>
          <cell r="E42" t="str">
            <v>m</v>
          </cell>
          <cell r="F42">
            <v>50</v>
          </cell>
          <cell r="G42">
            <v>582</v>
          </cell>
          <cell r="I42">
            <v>480</v>
          </cell>
          <cell r="J42">
            <v>84</v>
          </cell>
          <cell r="K42">
            <v>88</v>
          </cell>
          <cell r="M42">
            <v>14</v>
          </cell>
          <cell r="AM42">
            <v>1</v>
          </cell>
          <cell r="AN42">
            <v>0.01</v>
          </cell>
          <cell r="AO42">
            <v>1</v>
          </cell>
          <cell r="AP42" t="str">
            <v>내선전공</v>
          </cell>
          <cell r="AQ42">
            <v>0.01</v>
          </cell>
          <cell r="BB42" t="str">
            <v>전 7-8</v>
          </cell>
        </row>
        <row r="43">
          <cell r="A43">
            <v>22</v>
          </cell>
          <cell r="B43" t="str">
            <v>전선</v>
          </cell>
          <cell r="C43" t="str">
            <v>IV 3.5㎟</v>
          </cell>
          <cell r="D43">
            <v>1.05</v>
          </cell>
          <cell r="E43" t="str">
            <v>m</v>
          </cell>
          <cell r="F43">
            <v>50</v>
          </cell>
          <cell r="G43">
            <v>602</v>
          </cell>
          <cell r="I43">
            <v>480</v>
          </cell>
          <cell r="J43">
            <v>103</v>
          </cell>
          <cell r="K43">
            <v>108</v>
          </cell>
          <cell r="M43">
            <v>14</v>
          </cell>
          <cell r="AM43">
            <v>1</v>
          </cell>
          <cell r="AN43">
            <v>0.01</v>
          </cell>
          <cell r="AO43">
            <v>1</v>
          </cell>
          <cell r="AP43" t="str">
            <v>내선전공</v>
          </cell>
          <cell r="AQ43">
            <v>0.01</v>
          </cell>
          <cell r="BB43" t="str">
            <v>전 7-8</v>
          </cell>
        </row>
        <row r="44">
          <cell r="A44">
            <v>23</v>
          </cell>
          <cell r="B44" t="str">
            <v>전선</v>
          </cell>
          <cell r="C44" t="str">
            <v>IV 5.5㎟</v>
          </cell>
          <cell r="D44">
            <v>1.05</v>
          </cell>
          <cell r="E44" t="str">
            <v>m</v>
          </cell>
          <cell r="F44">
            <v>50</v>
          </cell>
          <cell r="G44">
            <v>666</v>
          </cell>
          <cell r="I44">
            <v>480</v>
          </cell>
          <cell r="J44">
            <v>164</v>
          </cell>
          <cell r="K44">
            <v>172</v>
          </cell>
          <cell r="M44">
            <v>14</v>
          </cell>
          <cell r="AM44">
            <v>1</v>
          </cell>
          <cell r="AN44">
            <v>0.01</v>
          </cell>
          <cell r="AO44">
            <v>1</v>
          </cell>
          <cell r="AP44" t="str">
            <v>내선전공</v>
          </cell>
          <cell r="AQ44">
            <v>0.01</v>
          </cell>
          <cell r="BB44" t="str">
            <v>전 7-8</v>
          </cell>
        </row>
        <row r="45">
          <cell r="A45">
            <v>24</v>
          </cell>
          <cell r="B45" t="str">
            <v>전선</v>
          </cell>
          <cell r="C45" t="str">
            <v>IV 8㎟</v>
          </cell>
          <cell r="D45">
            <v>1.05</v>
          </cell>
          <cell r="E45" t="str">
            <v>m</v>
          </cell>
          <cell r="F45">
            <v>50</v>
          </cell>
          <cell r="G45">
            <v>1220</v>
          </cell>
          <cell r="I45">
            <v>960</v>
          </cell>
          <cell r="J45">
            <v>221</v>
          </cell>
          <cell r="K45">
            <v>232</v>
          </cell>
          <cell r="M45">
            <v>28</v>
          </cell>
          <cell r="AM45">
            <v>1</v>
          </cell>
          <cell r="AN45">
            <v>0.02</v>
          </cell>
          <cell r="AO45">
            <v>1</v>
          </cell>
          <cell r="AP45" t="str">
            <v>내선전공</v>
          </cell>
          <cell r="AQ45">
            <v>0.02</v>
          </cell>
          <cell r="BB45" t="str">
            <v>전 7-8</v>
          </cell>
        </row>
        <row r="46">
          <cell r="A46">
            <v>25</v>
          </cell>
          <cell r="B46" t="str">
            <v>전선</v>
          </cell>
          <cell r="C46" t="str">
            <v>IV 14㎟</v>
          </cell>
          <cell r="D46">
            <v>1.05</v>
          </cell>
          <cell r="E46" t="str">
            <v>m</v>
          </cell>
          <cell r="F46">
            <v>50</v>
          </cell>
          <cell r="G46">
            <v>1467</v>
          </cell>
          <cell r="I46">
            <v>960</v>
          </cell>
          <cell r="J46">
            <v>457</v>
          </cell>
          <cell r="K46">
            <v>479</v>
          </cell>
          <cell r="M46">
            <v>28</v>
          </cell>
          <cell r="AM46">
            <v>1</v>
          </cell>
          <cell r="AN46">
            <v>0.02</v>
          </cell>
          <cell r="AO46">
            <v>1</v>
          </cell>
          <cell r="AP46" t="str">
            <v>내선전공</v>
          </cell>
          <cell r="AQ46">
            <v>0.02</v>
          </cell>
          <cell r="BB46" t="str">
            <v>전 7-8</v>
          </cell>
        </row>
        <row r="47">
          <cell r="A47">
            <v>26</v>
          </cell>
          <cell r="B47" t="str">
            <v>전선</v>
          </cell>
          <cell r="C47" t="str">
            <v>IV 22㎟</v>
          </cell>
          <cell r="D47">
            <v>1.05</v>
          </cell>
          <cell r="E47" t="str">
            <v>m</v>
          </cell>
          <cell r="F47">
            <v>50</v>
          </cell>
          <cell r="G47">
            <v>2229</v>
          </cell>
          <cell r="I47">
            <v>1488</v>
          </cell>
          <cell r="J47">
            <v>664</v>
          </cell>
          <cell r="K47">
            <v>697</v>
          </cell>
          <cell r="M47">
            <v>44</v>
          </cell>
          <cell r="AM47">
            <v>1</v>
          </cell>
          <cell r="AN47">
            <v>3.1E-2</v>
          </cell>
          <cell r="AO47">
            <v>1</v>
          </cell>
          <cell r="AP47" t="str">
            <v>내선전공</v>
          </cell>
          <cell r="AQ47">
            <v>3.1E-2</v>
          </cell>
          <cell r="BB47" t="str">
            <v>전 7-8</v>
          </cell>
        </row>
        <row r="48">
          <cell r="A48">
            <v>27</v>
          </cell>
          <cell r="B48" t="str">
            <v>전선</v>
          </cell>
          <cell r="C48" t="str">
            <v>IV 38㎟</v>
          </cell>
          <cell r="D48">
            <v>1.05</v>
          </cell>
          <cell r="E48" t="str">
            <v>m</v>
          </cell>
          <cell r="F48">
            <v>50</v>
          </cell>
          <cell r="G48">
            <v>2640</v>
          </cell>
          <cell r="I48">
            <v>1488</v>
          </cell>
          <cell r="J48">
            <v>1056</v>
          </cell>
          <cell r="K48">
            <v>1108</v>
          </cell>
          <cell r="M48">
            <v>44</v>
          </cell>
          <cell r="AM48">
            <v>1</v>
          </cell>
          <cell r="AN48">
            <v>3.1E-2</v>
          </cell>
          <cell r="AO48">
            <v>1</v>
          </cell>
          <cell r="AP48" t="str">
            <v>내선전공</v>
          </cell>
          <cell r="AQ48">
            <v>3.1E-2</v>
          </cell>
          <cell r="BB48" t="str">
            <v>전 7-8</v>
          </cell>
        </row>
        <row r="49">
          <cell r="A49">
            <v>28</v>
          </cell>
          <cell r="B49" t="str">
            <v>전선</v>
          </cell>
          <cell r="C49" t="str">
            <v>HIV 1.2㎜</v>
          </cell>
          <cell r="D49">
            <v>1.05</v>
          </cell>
          <cell r="E49" t="str">
            <v>m</v>
          </cell>
          <cell r="F49">
            <v>50</v>
          </cell>
          <cell r="G49">
            <v>531</v>
          </cell>
          <cell r="I49">
            <v>480</v>
          </cell>
          <cell r="J49">
            <v>36</v>
          </cell>
          <cell r="K49">
            <v>37</v>
          </cell>
          <cell r="M49">
            <v>14</v>
          </cell>
          <cell r="AM49">
            <v>1</v>
          </cell>
          <cell r="AN49">
            <v>0.01</v>
          </cell>
          <cell r="AO49">
            <v>1</v>
          </cell>
          <cell r="AP49" t="str">
            <v>내선전공</v>
          </cell>
          <cell r="AQ49">
            <v>0.01</v>
          </cell>
          <cell r="BB49" t="str">
            <v>전 7-8</v>
          </cell>
        </row>
        <row r="50">
          <cell r="A50">
            <v>29</v>
          </cell>
          <cell r="B50" t="str">
            <v>전선</v>
          </cell>
          <cell r="C50" t="str">
            <v>HIV 1.6㎜</v>
          </cell>
          <cell r="D50">
            <v>1.05</v>
          </cell>
          <cell r="E50" t="str">
            <v>m</v>
          </cell>
          <cell r="F50">
            <v>50</v>
          </cell>
          <cell r="G50">
            <v>554</v>
          </cell>
          <cell r="I50">
            <v>480</v>
          </cell>
          <cell r="J50">
            <v>58</v>
          </cell>
          <cell r="K50">
            <v>60</v>
          </cell>
          <cell r="M50">
            <v>14</v>
          </cell>
          <cell r="AM50">
            <v>1</v>
          </cell>
          <cell r="AN50">
            <v>0.01</v>
          </cell>
          <cell r="AO50">
            <v>1</v>
          </cell>
          <cell r="AP50" t="str">
            <v>내선전공</v>
          </cell>
          <cell r="AQ50">
            <v>0.01</v>
          </cell>
          <cell r="BB50" t="str">
            <v>전 7-8</v>
          </cell>
        </row>
        <row r="51">
          <cell r="A51">
            <v>30</v>
          </cell>
          <cell r="B51" t="str">
            <v>전선</v>
          </cell>
          <cell r="C51" t="str">
            <v>HIV 2㎜</v>
          </cell>
          <cell r="D51">
            <v>1.05</v>
          </cell>
          <cell r="E51" t="str">
            <v>m</v>
          </cell>
          <cell r="F51">
            <v>50</v>
          </cell>
          <cell r="G51">
            <v>583</v>
          </cell>
          <cell r="I51">
            <v>480</v>
          </cell>
          <cell r="J51">
            <v>85</v>
          </cell>
          <cell r="K51">
            <v>89</v>
          </cell>
          <cell r="M51">
            <v>14</v>
          </cell>
          <cell r="AM51">
            <v>1</v>
          </cell>
          <cell r="AN51">
            <v>0.01</v>
          </cell>
          <cell r="AO51">
            <v>1</v>
          </cell>
          <cell r="AP51" t="str">
            <v>내선전공</v>
          </cell>
          <cell r="AQ51">
            <v>0.01</v>
          </cell>
          <cell r="BB51" t="str">
            <v>전 7-8</v>
          </cell>
        </row>
        <row r="52">
          <cell r="A52">
            <v>31</v>
          </cell>
          <cell r="B52" t="str">
            <v>케이블</v>
          </cell>
          <cell r="C52" t="str">
            <v>FR-3 10C/1.6㎟</v>
          </cell>
          <cell r="D52">
            <v>1.05</v>
          </cell>
          <cell r="E52" t="str">
            <v>m</v>
          </cell>
          <cell r="F52">
            <v>50</v>
          </cell>
          <cell r="G52">
            <v>4916</v>
          </cell>
          <cell r="I52">
            <v>2944</v>
          </cell>
          <cell r="J52">
            <v>1795</v>
          </cell>
          <cell r="K52">
            <v>1884</v>
          </cell>
          <cell r="M52">
            <v>88</v>
          </cell>
          <cell r="AM52">
            <v>1</v>
          </cell>
          <cell r="AN52">
            <v>4.8000000000000001E-2</v>
          </cell>
          <cell r="AO52">
            <v>1</v>
          </cell>
          <cell r="AP52" t="str">
            <v>저압케이블공</v>
          </cell>
          <cell r="AQ52">
            <v>4.8000000000000001E-2</v>
          </cell>
          <cell r="BB52" t="str">
            <v>전 7-10</v>
          </cell>
        </row>
        <row r="53">
          <cell r="A53">
            <v>32</v>
          </cell>
          <cell r="B53" t="str">
            <v>케이블</v>
          </cell>
          <cell r="C53" t="str">
            <v>FR-3 7C/2㎟</v>
          </cell>
          <cell r="D53">
            <v>1.05</v>
          </cell>
          <cell r="E53" t="str">
            <v>m</v>
          </cell>
          <cell r="F53">
            <v>50</v>
          </cell>
          <cell r="G53">
            <v>4535</v>
          </cell>
          <cell r="I53">
            <v>2944</v>
          </cell>
          <cell r="J53">
            <v>1432</v>
          </cell>
          <cell r="K53">
            <v>1503</v>
          </cell>
          <cell r="M53">
            <v>88</v>
          </cell>
          <cell r="AM53">
            <v>1</v>
          </cell>
          <cell r="AN53">
            <v>4.8000000000000001E-2</v>
          </cell>
          <cell r="AO53">
            <v>1</v>
          </cell>
          <cell r="AP53" t="str">
            <v>저압케이블공</v>
          </cell>
          <cell r="AQ53">
            <v>4.8000000000000001E-2</v>
          </cell>
          <cell r="BB53" t="str">
            <v>전 7-10</v>
          </cell>
        </row>
        <row r="54">
          <cell r="A54">
            <v>33</v>
          </cell>
          <cell r="B54" t="str">
            <v>케이블</v>
          </cell>
          <cell r="C54" t="str">
            <v>CV 600V 1C/3.5㎟</v>
          </cell>
          <cell r="D54">
            <v>1.03</v>
          </cell>
          <cell r="E54" t="str">
            <v>m</v>
          </cell>
          <cell r="F54">
            <v>50</v>
          </cell>
          <cell r="G54">
            <v>881</v>
          </cell>
          <cell r="I54">
            <v>674</v>
          </cell>
          <cell r="J54">
            <v>182</v>
          </cell>
          <cell r="K54">
            <v>187</v>
          </cell>
          <cell r="M54">
            <v>20</v>
          </cell>
          <cell r="AM54">
            <v>1</v>
          </cell>
          <cell r="AN54">
            <v>1.0999999999999999E-2</v>
          </cell>
          <cell r="AO54">
            <v>1</v>
          </cell>
          <cell r="AP54" t="str">
            <v>저압케이블공</v>
          </cell>
          <cell r="AQ54">
            <v>1.0999999999999999E-2</v>
          </cell>
          <cell r="BB54" t="str">
            <v>전 7-10</v>
          </cell>
        </row>
        <row r="55">
          <cell r="A55">
            <v>34</v>
          </cell>
          <cell r="B55" t="str">
            <v>케이블</v>
          </cell>
          <cell r="C55" t="str">
            <v>CV 600V 1C/5.5㎟</v>
          </cell>
          <cell r="D55">
            <v>1.03</v>
          </cell>
          <cell r="E55" t="str">
            <v>m</v>
          </cell>
          <cell r="F55">
            <v>50</v>
          </cell>
          <cell r="G55">
            <v>1095</v>
          </cell>
          <cell r="I55">
            <v>797</v>
          </cell>
          <cell r="J55">
            <v>267</v>
          </cell>
          <cell r="K55">
            <v>275</v>
          </cell>
          <cell r="M55">
            <v>23</v>
          </cell>
          <cell r="AM55">
            <v>1</v>
          </cell>
          <cell r="AN55">
            <v>1.2999999999999999E-2</v>
          </cell>
          <cell r="AO55">
            <v>1</v>
          </cell>
          <cell r="AP55" t="str">
            <v>저압케이블공</v>
          </cell>
          <cell r="AQ55">
            <v>1.2999999999999999E-2</v>
          </cell>
          <cell r="BB55" t="str">
            <v>전 7-10</v>
          </cell>
        </row>
        <row r="56">
          <cell r="A56">
            <v>35</v>
          </cell>
          <cell r="B56" t="str">
            <v>케이블</v>
          </cell>
          <cell r="C56" t="str">
            <v>CV 600V 1C/8㎟</v>
          </cell>
          <cell r="D56">
            <v>1.03</v>
          </cell>
          <cell r="E56" t="str">
            <v>m</v>
          </cell>
          <cell r="F56">
            <v>50</v>
          </cell>
          <cell r="G56">
            <v>1219</v>
          </cell>
          <cell r="I56">
            <v>858</v>
          </cell>
          <cell r="J56">
            <v>327</v>
          </cell>
          <cell r="K56">
            <v>336</v>
          </cell>
          <cell r="M56">
            <v>25</v>
          </cell>
          <cell r="AM56">
            <v>1</v>
          </cell>
          <cell r="AN56">
            <v>1.4E-2</v>
          </cell>
          <cell r="AO56">
            <v>1</v>
          </cell>
          <cell r="AP56" t="str">
            <v>저압케이블공</v>
          </cell>
          <cell r="AQ56">
            <v>1.4E-2</v>
          </cell>
          <cell r="BB56" t="str">
            <v>전 7-10</v>
          </cell>
        </row>
        <row r="57">
          <cell r="A57">
            <v>36</v>
          </cell>
          <cell r="B57" t="str">
            <v>케이블</v>
          </cell>
          <cell r="C57" t="str">
            <v>CV 600V 1C/14㎟</v>
          </cell>
          <cell r="D57">
            <v>1.03</v>
          </cell>
          <cell r="E57" t="str">
            <v>m</v>
          </cell>
          <cell r="F57">
            <v>50</v>
          </cell>
          <cell r="G57">
            <v>1854</v>
          </cell>
          <cell r="I57">
            <v>1226</v>
          </cell>
          <cell r="J57">
            <v>575</v>
          </cell>
          <cell r="K57">
            <v>592</v>
          </cell>
          <cell r="M57">
            <v>36</v>
          </cell>
          <cell r="AM57">
            <v>1</v>
          </cell>
          <cell r="AN57">
            <v>0.02</v>
          </cell>
          <cell r="AO57">
            <v>1</v>
          </cell>
          <cell r="AP57" t="str">
            <v>저압케이블공</v>
          </cell>
          <cell r="AQ57">
            <v>0.02</v>
          </cell>
          <cell r="BB57" t="str">
            <v>전 7-9</v>
          </cell>
        </row>
        <row r="58">
          <cell r="A58">
            <v>37</v>
          </cell>
          <cell r="B58" t="str">
            <v>케이블</v>
          </cell>
          <cell r="C58" t="str">
            <v>CV 600V 1C/22㎟</v>
          </cell>
          <cell r="D58">
            <v>1.03</v>
          </cell>
          <cell r="E58" t="str">
            <v>m</v>
          </cell>
          <cell r="F58">
            <v>50</v>
          </cell>
          <cell r="G58">
            <v>2460</v>
          </cell>
          <cell r="I58">
            <v>1594</v>
          </cell>
          <cell r="J58">
            <v>796</v>
          </cell>
          <cell r="K58">
            <v>819</v>
          </cell>
          <cell r="M58">
            <v>47</v>
          </cell>
          <cell r="AM58">
            <v>1</v>
          </cell>
          <cell r="AN58">
            <v>2.5999999999999999E-2</v>
          </cell>
          <cell r="AO58">
            <v>1</v>
          </cell>
          <cell r="AP58" t="str">
            <v>저압케이블공</v>
          </cell>
          <cell r="AQ58">
            <v>2.5999999999999999E-2</v>
          </cell>
          <cell r="BB58" t="str">
            <v>전 7-9</v>
          </cell>
        </row>
        <row r="59">
          <cell r="A59">
            <v>38</v>
          </cell>
          <cell r="B59" t="str">
            <v>케이블</v>
          </cell>
          <cell r="C59" t="str">
            <v>CV 600V 1C/38㎟</v>
          </cell>
          <cell r="D59">
            <v>1.03</v>
          </cell>
          <cell r="E59" t="str">
            <v>m</v>
          </cell>
          <cell r="F59">
            <v>50</v>
          </cell>
          <cell r="G59">
            <v>3537</v>
          </cell>
          <cell r="I59">
            <v>2208</v>
          </cell>
          <cell r="J59">
            <v>1227</v>
          </cell>
          <cell r="K59">
            <v>1263</v>
          </cell>
          <cell r="M59">
            <v>66</v>
          </cell>
          <cell r="AM59">
            <v>1</v>
          </cell>
          <cell r="AN59">
            <v>3.5999999999999997E-2</v>
          </cell>
          <cell r="AO59">
            <v>1</v>
          </cell>
          <cell r="AP59" t="str">
            <v>저압케이블공</v>
          </cell>
          <cell r="AQ59">
            <v>3.5999999999999997E-2</v>
          </cell>
          <cell r="BB59" t="str">
            <v>전 7-9</v>
          </cell>
        </row>
        <row r="60">
          <cell r="A60">
            <v>39</v>
          </cell>
          <cell r="B60" t="str">
            <v>케이블</v>
          </cell>
          <cell r="C60" t="str">
            <v>CV 600V 1C/60㎟</v>
          </cell>
          <cell r="D60">
            <v>1.03</v>
          </cell>
          <cell r="E60" t="str">
            <v>m</v>
          </cell>
          <cell r="F60">
            <v>50</v>
          </cell>
          <cell r="G60">
            <v>5073</v>
          </cell>
          <cell r="I60">
            <v>3005</v>
          </cell>
          <cell r="J60">
            <v>1921</v>
          </cell>
          <cell r="K60">
            <v>1978</v>
          </cell>
          <cell r="M60">
            <v>90</v>
          </cell>
          <cell r="AM60">
            <v>1</v>
          </cell>
          <cell r="AN60">
            <v>4.9000000000000002E-2</v>
          </cell>
          <cell r="AO60">
            <v>1</v>
          </cell>
          <cell r="AP60" t="str">
            <v>저압케이블공</v>
          </cell>
          <cell r="AQ60">
            <v>4.9000000000000002E-2</v>
          </cell>
          <cell r="BB60" t="str">
            <v>전 7-9</v>
          </cell>
        </row>
        <row r="61">
          <cell r="A61">
            <v>40</v>
          </cell>
          <cell r="B61" t="str">
            <v>케이블</v>
          </cell>
          <cell r="C61" t="str">
            <v>CV 600V 1C/80㎟</v>
          </cell>
          <cell r="D61">
            <v>1.03</v>
          </cell>
          <cell r="E61" t="str">
            <v>m</v>
          </cell>
          <cell r="F61">
            <v>50</v>
          </cell>
          <cell r="G61">
            <v>6463</v>
          </cell>
          <cell r="I61">
            <v>3680</v>
          </cell>
          <cell r="J61">
            <v>2596</v>
          </cell>
          <cell r="K61">
            <v>2673</v>
          </cell>
          <cell r="M61">
            <v>110</v>
          </cell>
          <cell r="AM61">
            <v>1</v>
          </cell>
          <cell r="AN61">
            <v>0.06</v>
          </cell>
          <cell r="AO61">
            <v>1</v>
          </cell>
          <cell r="AP61" t="str">
            <v>저압케이블공</v>
          </cell>
          <cell r="AQ61">
            <v>0.06</v>
          </cell>
          <cell r="BB61" t="str">
            <v>전 7-9</v>
          </cell>
        </row>
        <row r="62">
          <cell r="A62">
            <v>41</v>
          </cell>
          <cell r="B62" t="str">
            <v>케이블</v>
          </cell>
          <cell r="C62" t="str">
            <v>CV 600V 1C/100㎟</v>
          </cell>
          <cell r="D62">
            <v>1.03</v>
          </cell>
          <cell r="E62" t="str">
            <v>m</v>
          </cell>
          <cell r="F62">
            <v>50</v>
          </cell>
          <cell r="G62">
            <v>7562</v>
          </cell>
          <cell r="I62">
            <v>4355</v>
          </cell>
          <cell r="J62">
            <v>2988</v>
          </cell>
          <cell r="K62">
            <v>3077</v>
          </cell>
          <cell r="M62">
            <v>130</v>
          </cell>
          <cell r="AM62">
            <v>1</v>
          </cell>
          <cell r="AN62">
            <v>7.0999999999999994E-2</v>
          </cell>
          <cell r="AO62">
            <v>1</v>
          </cell>
          <cell r="AP62" t="str">
            <v>저압케이블공</v>
          </cell>
          <cell r="AQ62">
            <v>7.0999999999999994E-2</v>
          </cell>
          <cell r="BB62" t="str">
            <v>전 7-9</v>
          </cell>
        </row>
        <row r="63">
          <cell r="A63">
            <v>42</v>
          </cell>
          <cell r="B63" t="str">
            <v>케이블</v>
          </cell>
          <cell r="C63" t="str">
            <v>CV 600V 1C/125㎟</v>
          </cell>
          <cell r="D63">
            <v>1.03</v>
          </cell>
          <cell r="E63" t="str">
            <v>m</v>
          </cell>
          <cell r="F63">
            <v>50</v>
          </cell>
          <cell r="G63">
            <v>9221</v>
          </cell>
          <cell r="I63">
            <v>5152</v>
          </cell>
          <cell r="J63">
            <v>3801</v>
          </cell>
          <cell r="K63">
            <v>3915</v>
          </cell>
          <cell r="M63">
            <v>154</v>
          </cell>
          <cell r="AM63">
            <v>1</v>
          </cell>
          <cell r="AN63">
            <v>8.4000000000000005E-2</v>
          </cell>
          <cell r="AO63">
            <v>1</v>
          </cell>
          <cell r="AP63" t="str">
            <v>저압케이블공</v>
          </cell>
          <cell r="AQ63">
            <v>8.4000000000000005E-2</v>
          </cell>
          <cell r="BB63" t="str">
            <v>전 7-9</v>
          </cell>
        </row>
        <row r="64">
          <cell r="A64">
            <v>43</v>
          </cell>
          <cell r="B64" t="str">
            <v>케이블</v>
          </cell>
          <cell r="C64" t="str">
            <v>CV 600V 1C/150㎟</v>
          </cell>
          <cell r="D64">
            <v>1.03</v>
          </cell>
          <cell r="E64" t="str">
            <v>m</v>
          </cell>
          <cell r="F64">
            <v>50</v>
          </cell>
          <cell r="G64">
            <v>10614</v>
          </cell>
          <cell r="I64">
            <v>5950</v>
          </cell>
          <cell r="J64">
            <v>4356</v>
          </cell>
          <cell r="K64">
            <v>4486</v>
          </cell>
          <cell r="M64">
            <v>178</v>
          </cell>
          <cell r="AM64">
            <v>1</v>
          </cell>
          <cell r="AN64">
            <v>9.7000000000000003E-2</v>
          </cell>
          <cell r="AO64">
            <v>1</v>
          </cell>
          <cell r="AP64" t="str">
            <v>저압케이블공</v>
          </cell>
          <cell r="AQ64">
            <v>9.7000000000000003E-2</v>
          </cell>
          <cell r="BB64" t="str">
            <v>전 7-9</v>
          </cell>
        </row>
        <row r="65">
          <cell r="A65">
            <v>44</v>
          </cell>
          <cell r="B65" t="str">
            <v>케이블</v>
          </cell>
          <cell r="C65" t="str">
            <v>CV 600V 1C/200㎟</v>
          </cell>
          <cell r="D65">
            <v>1.03</v>
          </cell>
          <cell r="E65" t="str">
            <v>m</v>
          </cell>
          <cell r="F65">
            <v>50</v>
          </cell>
          <cell r="G65">
            <v>14445</v>
          </cell>
          <cell r="I65">
            <v>7177</v>
          </cell>
          <cell r="J65">
            <v>6848</v>
          </cell>
          <cell r="K65">
            <v>7053</v>
          </cell>
          <cell r="M65">
            <v>215</v>
          </cell>
          <cell r="AM65">
            <v>1</v>
          </cell>
          <cell r="AN65">
            <v>0.11700000000000001</v>
          </cell>
          <cell r="AO65">
            <v>1</v>
          </cell>
          <cell r="AP65" t="str">
            <v>저압케이블공</v>
          </cell>
          <cell r="AQ65">
            <v>0.11700000000000001</v>
          </cell>
          <cell r="BB65" t="str">
            <v>전 7-9</v>
          </cell>
        </row>
        <row r="66">
          <cell r="A66">
            <v>45</v>
          </cell>
          <cell r="B66" t="str">
            <v>케이블</v>
          </cell>
          <cell r="C66" t="str">
            <v>CV 600V 1C/250㎟</v>
          </cell>
          <cell r="D66">
            <v>1.03</v>
          </cell>
          <cell r="E66" t="str">
            <v>m</v>
          </cell>
          <cell r="F66">
            <v>50</v>
          </cell>
          <cell r="G66">
            <v>17155</v>
          </cell>
          <cell r="I66">
            <v>8710</v>
          </cell>
          <cell r="J66">
            <v>7946</v>
          </cell>
          <cell r="K66">
            <v>8184</v>
          </cell>
          <cell r="M66">
            <v>261</v>
          </cell>
          <cell r="AM66">
            <v>1</v>
          </cell>
          <cell r="AN66">
            <v>0.14199999999999999</v>
          </cell>
          <cell r="AO66">
            <v>1</v>
          </cell>
          <cell r="AP66" t="str">
            <v>저압케이블공</v>
          </cell>
          <cell r="AQ66">
            <v>0.14199999999999999</v>
          </cell>
          <cell r="BB66" t="str">
            <v>전 7-9</v>
          </cell>
        </row>
        <row r="67">
          <cell r="A67">
            <v>46</v>
          </cell>
          <cell r="B67" t="str">
            <v>케이블</v>
          </cell>
          <cell r="C67" t="str">
            <v>CV 600V 1C/325㎟</v>
          </cell>
          <cell r="D67">
            <v>1.03</v>
          </cell>
          <cell r="E67" t="str">
            <v>m</v>
          </cell>
          <cell r="F67">
            <v>50</v>
          </cell>
          <cell r="G67">
            <v>20688</v>
          </cell>
          <cell r="I67">
            <v>10550</v>
          </cell>
          <cell r="J67">
            <v>9536</v>
          </cell>
          <cell r="K67">
            <v>9822</v>
          </cell>
          <cell r="M67">
            <v>316</v>
          </cell>
          <cell r="AM67">
            <v>1</v>
          </cell>
          <cell r="AN67">
            <v>0.17199999999999999</v>
          </cell>
          <cell r="AO67">
            <v>1</v>
          </cell>
          <cell r="AP67" t="str">
            <v>저압케이블공</v>
          </cell>
          <cell r="AQ67">
            <v>0.17199999999999999</v>
          </cell>
          <cell r="BB67" t="str">
            <v>전 7-9</v>
          </cell>
        </row>
        <row r="68">
          <cell r="A68">
            <v>47</v>
          </cell>
          <cell r="B68" t="str">
            <v>케이블</v>
          </cell>
          <cell r="C68" t="str">
            <v>CV 600V 1C/400㎟</v>
          </cell>
          <cell r="D68">
            <v>1.03</v>
          </cell>
          <cell r="E68" t="str">
            <v>m</v>
          </cell>
          <cell r="F68">
            <v>50</v>
          </cell>
          <cell r="G68">
            <v>24673</v>
          </cell>
          <cell r="I68">
            <v>12575</v>
          </cell>
          <cell r="J68">
            <v>11380</v>
          </cell>
          <cell r="K68">
            <v>11721</v>
          </cell>
          <cell r="M68">
            <v>377</v>
          </cell>
          <cell r="AM68">
            <v>1</v>
          </cell>
          <cell r="AN68">
            <v>0.20499999999999999</v>
          </cell>
          <cell r="AO68">
            <v>1</v>
          </cell>
          <cell r="AP68" t="str">
            <v>저압케이블공</v>
          </cell>
          <cell r="AQ68">
            <v>0.20499999999999999</v>
          </cell>
          <cell r="BB68" t="str">
            <v>전 7-9</v>
          </cell>
        </row>
        <row r="69">
          <cell r="A69">
            <v>48</v>
          </cell>
          <cell r="B69" t="str">
            <v>케이블</v>
          </cell>
          <cell r="C69" t="str">
            <v>CV 600V 1C/500㎟</v>
          </cell>
          <cell r="D69">
            <v>1.03</v>
          </cell>
          <cell r="E69" t="str">
            <v>m</v>
          </cell>
          <cell r="F69">
            <v>50</v>
          </cell>
          <cell r="G69">
            <v>29837</v>
          </cell>
          <cell r="I69">
            <v>14722</v>
          </cell>
          <cell r="J69">
            <v>14247</v>
          </cell>
          <cell r="K69">
            <v>14674</v>
          </cell>
          <cell r="M69">
            <v>441</v>
          </cell>
          <cell r="AM69">
            <v>1</v>
          </cell>
          <cell r="AN69">
            <v>0.24</v>
          </cell>
          <cell r="AO69">
            <v>1</v>
          </cell>
          <cell r="AP69" t="str">
            <v>저압케이블공</v>
          </cell>
          <cell r="AQ69">
            <v>0.24</v>
          </cell>
          <cell r="BB69" t="str">
            <v>전 7-9</v>
          </cell>
        </row>
        <row r="70">
          <cell r="A70">
            <v>49</v>
          </cell>
          <cell r="B70" t="str">
            <v>케이블</v>
          </cell>
          <cell r="C70" t="str">
            <v>CV 600V 2C/2㎟</v>
          </cell>
          <cell r="D70">
            <v>1.03</v>
          </cell>
          <cell r="E70" t="str">
            <v>m</v>
          </cell>
          <cell r="F70">
            <v>50</v>
          </cell>
          <cell r="G70">
            <v>1250</v>
          </cell>
          <cell r="I70">
            <v>858</v>
          </cell>
          <cell r="J70">
            <v>357</v>
          </cell>
          <cell r="K70">
            <v>367</v>
          </cell>
          <cell r="M70">
            <v>25</v>
          </cell>
          <cell r="AM70">
            <v>1</v>
          </cell>
          <cell r="AN70">
            <v>1.4E-2</v>
          </cell>
          <cell r="AO70">
            <v>1</v>
          </cell>
          <cell r="AP70" t="str">
            <v>저압케이블공</v>
          </cell>
          <cell r="AQ70">
            <v>1.4E-2</v>
          </cell>
          <cell r="BB70" t="str">
            <v>전 7-10</v>
          </cell>
        </row>
        <row r="71">
          <cell r="A71">
            <v>50</v>
          </cell>
          <cell r="B71" t="str">
            <v>케이블</v>
          </cell>
          <cell r="C71" t="str">
            <v>CV 600V 2C/3.5㎟</v>
          </cell>
          <cell r="D71">
            <v>1.03</v>
          </cell>
          <cell r="E71" t="str">
            <v>m</v>
          </cell>
          <cell r="F71">
            <v>50</v>
          </cell>
          <cell r="G71">
            <v>1479</v>
          </cell>
          <cell r="I71">
            <v>981</v>
          </cell>
          <cell r="J71">
            <v>456</v>
          </cell>
          <cell r="K71">
            <v>469</v>
          </cell>
          <cell r="M71">
            <v>29</v>
          </cell>
          <cell r="AM71">
            <v>1</v>
          </cell>
          <cell r="AN71">
            <v>1.6E-2</v>
          </cell>
          <cell r="AO71">
            <v>1</v>
          </cell>
          <cell r="AP71" t="str">
            <v>저압케이블공</v>
          </cell>
          <cell r="AQ71">
            <v>1.6E-2</v>
          </cell>
          <cell r="BB71" t="str">
            <v>전 7-10</v>
          </cell>
        </row>
        <row r="72">
          <cell r="A72">
            <v>51</v>
          </cell>
          <cell r="B72" t="str">
            <v>케이블</v>
          </cell>
          <cell r="C72" t="str">
            <v>CV 600V 2C/5.5㎟</v>
          </cell>
          <cell r="D72">
            <v>1.03</v>
          </cell>
          <cell r="E72" t="str">
            <v>m</v>
          </cell>
          <cell r="F72">
            <v>50</v>
          </cell>
          <cell r="G72">
            <v>1763</v>
          </cell>
          <cell r="I72">
            <v>1104</v>
          </cell>
          <cell r="J72">
            <v>608</v>
          </cell>
          <cell r="K72">
            <v>626</v>
          </cell>
          <cell r="M72">
            <v>33</v>
          </cell>
          <cell r="AM72">
            <v>1</v>
          </cell>
          <cell r="AN72">
            <v>1.7999999999999999E-2</v>
          </cell>
          <cell r="AO72">
            <v>1</v>
          </cell>
          <cell r="AP72" t="str">
            <v>저압케이블공</v>
          </cell>
          <cell r="AQ72">
            <v>1.7999999999999999E-2</v>
          </cell>
          <cell r="BB72" t="str">
            <v>전 7-10</v>
          </cell>
        </row>
        <row r="73">
          <cell r="A73">
            <v>52</v>
          </cell>
          <cell r="B73" t="str">
            <v>케이블</v>
          </cell>
          <cell r="C73" t="str">
            <v>CV 600V 2C/8㎟</v>
          </cell>
          <cell r="D73">
            <v>1.03</v>
          </cell>
          <cell r="E73" t="str">
            <v>m</v>
          </cell>
          <cell r="F73">
            <v>50</v>
          </cell>
          <cell r="G73">
            <v>2052</v>
          </cell>
          <cell r="I73">
            <v>1226</v>
          </cell>
          <cell r="J73">
            <v>767</v>
          </cell>
          <cell r="K73">
            <v>790</v>
          </cell>
          <cell r="M73">
            <v>36</v>
          </cell>
          <cell r="AM73">
            <v>1</v>
          </cell>
          <cell r="AN73">
            <v>0.02</v>
          </cell>
          <cell r="AO73">
            <v>1</v>
          </cell>
          <cell r="AP73" t="str">
            <v>저압케이블공</v>
          </cell>
          <cell r="AQ73">
            <v>0.02</v>
          </cell>
          <cell r="BB73" t="str">
            <v>전 7-10</v>
          </cell>
        </row>
        <row r="74">
          <cell r="A74">
            <v>53</v>
          </cell>
          <cell r="B74" t="str">
            <v>케이블</v>
          </cell>
          <cell r="C74" t="str">
            <v>CV 600V 2C/14㎟</v>
          </cell>
          <cell r="D74">
            <v>1.03</v>
          </cell>
          <cell r="E74" t="str">
            <v>m</v>
          </cell>
          <cell r="F74">
            <v>50</v>
          </cell>
          <cell r="G74">
            <v>3888</v>
          </cell>
          <cell r="I74">
            <v>2404</v>
          </cell>
          <cell r="J74">
            <v>1371</v>
          </cell>
          <cell r="K74">
            <v>1412</v>
          </cell>
          <cell r="M74">
            <v>72</v>
          </cell>
          <cell r="AM74">
            <v>1</v>
          </cell>
          <cell r="AN74">
            <v>2.7999999999999997E-2</v>
          </cell>
          <cell r="AO74">
            <v>1.4</v>
          </cell>
          <cell r="AP74" t="str">
            <v>저압케이블공</v>
          </cell>
          <cell r="AQ74">
            <v>2.7999999999999997E-2</v>
          </cell>
          <cell r="BB74" t="str">
            <v>전 7-9</v>
          </cell>
        </row>
        <row r="75">
          <cell r="A75">
            <v>54</v>
          </cell>
          <cell r="B75" t="str">
            <v>케이블</v>
          </cell>
          <cell r="C75" t="str">
            <v>CV 600V 2C/22㎟</v>
          </cell>
          <cell r="D75">
            <v>1.03</v>
          </cell>
          <cell r="E75" t="str">
            <v>m</v>
          </cell>
          <cell r="F75">
            <v>50</v>
          </cell>
          <cell r="G75">
            <v>5087</v>
          </cell>
          <cell r="I75">
            <v>3126</v>
          </cell>
          <cell r="J75">
            <v>1814</v>
          </cell>
          <cell r="K75">
            <v>1868</v>
          </cell>
          <cell r="M75">
            <v>93</v>
          </cell>
          <cell r="AM75">
            <v>1</v>
          </cell>
          <cell r="AN75">
            <v>3.6399999999999995E-2</v>
          </cell>
          <cell r="AO75">
            <v>1.4</v>
          </cell>
          <cell r="AP75" t="str">
            <v>저압케이블공</v>
          </cell>
          <cell r="AQ75">
            <v>3.6399999999999995E-2</v>
          </cell>
          <cell r="BB75" t="str">
            <v>전 7-9</v>
          </cell>
        </row>
        <row r="76">
          <cell r="A76">
            <v>55</v>
          </cell>
          <cell r="B76" t="str">
            <v>케이블</v>
          </cell>
          <cell r="C76" t="str">
            <v>CV 600V 2C/38㎟</v>
          </cell>
          <cell r="D76">
            <v>1.03</v>
          </cell>
          <cell r="E76" t="str">
            <v>m</v>
          </cell>
          <cell r="F76">
            <v>50</v>
          </cell>
          <cell r="G76">
            <v>7334</v>
          </cell>
          <cell r="I76">
            <v>4328</v>
          </cell>
          <cell r="J76">
            <v>2794</v>
          </cell>
          <cell r="K76">
            <v>2877</v>
          </cell>
          <cell r="M76">
            <v>129</v>
          </cell>
          <cell r="AM76">
            <v>1</v>
          </cell>
          <cell r="AN76">
            <v>5.0399999999999993E-2</v>
          </cell>
          <cell r="AO76">
            <v>1.4</v>
          </cell>
          <cell r="AP76" t="str">
            <v>저압케이블공</v>
          </cell>
          <cell r="AQ76">
            <v>5.0399999999999993E-2</v>
          </cell>
          <cell r="BB76" t="str">
            <v>전 7-9</v>
          </cell>
        </row>
        <row r="77">
          <cell r="A77">
            <v>56</v>
          </cell>
          <cell r="B77" t="str">
            <v>케이블</v>
          </cell>
          <cell r="C77" t="str">
            <v>CV 600V 2C/60㎟</v>
          </cell>
          <cell r="D77">
            <v>1.03</v>
          </cell>
          <cell r="E77" t="str">
            <v>m</v>
          </cell>
          <cell r="F77">
            <v>50</v>
          </cell>
          <cell r="G77">
            <v>11060</v>
          </cell>
          <cell r="I77">
            <v>5891</v>
          </cell>
          <cell r="J77">
            <v>4848</v>
          </cell>
          <cell r="K77">
            <v>4993</v>
          </cell>
          <cell r="M77">
            <v>176</v>
          </cell>
          <cell r="AM77">
            <v>1</v>
          </cell>
          <cell r="AN77">
            <v>6.8599999999999994E-2</v>
          </cell>
          <cell r="AO77">
            <v>1.4</v>
          </cell>
          <cell r="AP77" t="str">
            <v>저압케이블공</v>
          </cell>
          <cell r="AQ77">
            <v>6.8599999999999994E-2</v>
          </cell>
          <cell r="BB77" t="str">
            <v>전 7-9</v>
          </cell>
        </row>
        <row r="78">
          <cell r="A78">
            <v>57</v>
          </cell>
          <cell r="B78" t="str">
            <v>케이블</v>
          </cell>
          <cell r="C78" t="str">
            <v>CV 600V 3C/3.5㎟</v>
          </cell>
          <cell r="D78">
            <v>1.03</v>
          </cell>
          <cell r="E78" t="str">
            <v>m</v>
          </cell>
          <cell r="F78">
            <v>50</v>
          </cell>
          <cell r="G78">
            <v>1953</v>
          </cell>
          <cell r="I78">
            <v>1349</v>
          </cell>
          <cell r="J78">
            <v>548</v>
          </cell>
          <cell r="K78">
            <v>564</v>
          </cell>
          <cell r="M78">
            <v>40</v>
          </cell>
          <cell r="AM78">
            <v>1</v>
          </cell>
          <cell r="AN78">
            <v>2.1999999999999999E-2</v>
          </cell>
          <cell r="AO78">
            <v>1</v>
          </cell>
          <cell r="AP78" t="str">
            <v>저압케이블공</v>
          </cell>
          <cell r="AQ78">
            <v>2.1999999999999999E-2</v>
          </cell>
          <cell r="BB78" t="str">
            <v>전 7-10</v>
          </cell>
        </row>
        <row r="79">
          <cell r="A79">
            <v>58</v>
          </cell>
          <cell r="B79" t="str">
            <v>케이블</v>
          </cell>
          <cell r="C79" t="str">
            <v>CV 600V 3C/5.5㎟</v>
          </cell>
          <cell r="D79">
            <v>1.03</v>
          </cell>
          <cell r="E79" t="str">
            <v>m</v>
          </cell>
          <cell r="F79">
            <v>50</v>
          </cell>
          <cell r="G79">
            <v>2424</v>
          </cell>
          <cell r="I79">
            <v>1594</v>
          </cell>
          <cell r="J79">
            <v>761</v>
          </cell>
          <cell r="K79">
            <v>783</v>
          </cell>
          <cell r="M79">
            <v>47</v>
          </cell>
          <cell r="AM79">
            <v>1</v>
          </cell>
          <cell r="AN79">
            <v>2.5999999999999999E-2</v>
          </cell>
          <cell r="AO79">
            <v>1</v>
          </cell>
          <cell r="AP79" t="str">
            <v>저압케이블공</v>
          </cell>
          <cell r="AQ79">
            <v>2.5999999999999999E-2</v>
          </cell>
          <cell r="BB79" t="str">
            <v>전 7-10</v>
          </cell>
        </row>
        <row r="80">
          <cell r="A80">
            <v>59</v>
          </cell>
          <cell r="B80" t="str">
            <v>케이블</v>
          </cell>
          <cell r="C80" t="str">
            <v>CV 600V 3C/8㎟</v>
          </cell>
          <cell r="D80">
            <v>1.03</v>
          </cell>
          <cell r="E80" t="str">
            <v>m</v>
          </cell>
          <cell r="F80">
            <v>50</v>
          </cell>
          <cell r="G80">
            <v>2827</v>
          </cell>
          <cell r="I80">
            <v>1778</v>
          </cell>
          <cell r="J80">
            <v>967</v>
          </cell>
          <cell r="K80">
            <v>996</v>
          </cell>
          <cell r="M80">
            <v>53</v>
          </cell>
          <cell r="AM80">
            <v>1</v>
          </cell>
          <cell r="AN80">
            <v>2.9000000000000001E-2</v>
          </cell>
          <cell r="AO80">
            <v>1</v>
          </cell>
          <cell r="AP80" t="str">
            <v>저압케이블공</v>
          </cell>
          <cell r="AQ80">
            <v>2.9000000000000001E-2</v>
          </cell>
          <cell r="BB80" t="str">
            <v>전 7-10</v>
          </cell>
        </row>
        <row r="81">
          <cell r="A81">
            <v>60</v>
          </cell>
          <cell r="B81" t="str">
            <v>케이블</v>
          </cell>
          <cell r="C81" t="str">
            <v>CV 600V 3C/14㎟</v>
          </cell>
          <cell r="D81">
            <v>1.03</v>
          </cell>
          <cell r="E81" t="str">
            <v>m</v>
          </cell>
          <cell r="F81">
            <v>50</v>
          </cell>
          <cell r="G81">
            <v>6933</v>
          </cell>
          <cell r="I81">
            <v>4907</v>
          </cell>
          <cell r="J81">
            <v>1825</v>
          </cell>
          <cell r="K81">
            <v>1879</v>
          </cell>
          <cell r="M81">
            <v>147</v>
          </cell>
          <cell r="AM81">
            <v>1</v>
          </cell>
          <cell r="AN81">
            <v>0.04</v>
          </cell>
          <cell r="AO81">
            <v>2</v>
          </cell>
          <cell r="AP81" t="str">
            <v>저압케이블공</v>
          </cell>
          <cell r="AQ81">
            <v>0.04</v>
          </cell>
          <cell r="BB81" t="str">
            <v>전 7-9</v>
          </cell>
        </row>
        <row r="82">
          <cell r="A82">
            <v>61</v>
          </cell>
          <cell r="B82" t="str">
            <v>케이블</v>
          </cell>
          <cell r="C82" t="str">
            <v>CV 600V 3C/22㎟</v>
          </cell>
          <cell r="D82">
            <v>1.03</v>
          </cell>
          <cell r="E82" t="str">
            <v>m</v>
          </cell>
          <cell r="F82">
            <v>50</v>
          </cell>
          <cell r="G82">
            <v>9103</v>
          </cell>
          <cell r="I82">
            <v>6379</v>
          </cell>
          <cell r="J82">
            <v>2460</v>
          </cell>
          <cell r="K82">
            <v>2533</v>
          </cell>
          <cell r="M82">
            <v>191</v>
          </cell>
          <cell r="AM82">
            <v>1</v>
          </cell>
          <cell r="AN82">
            <v>5.1999999999999998E-2</v>
          </cell>
          <cell r="AO82">
            <v>2</v>
          </cell>
          <cell r="AP82" t="str">
            <v>저압케이블공</v>
          </cell>
          <cell r="AQ82">
            <v>5.1999999999999998E-2</v>
          </cell>
          <cell r="BB82" t="str">
            <v>전 7-9</v>
          </cell>
        </row>
        <row r="83">
          <cell r="A83">
            <v>62</v>
          </cell>
          <cell r="B83" t="str">
            <v>케이블</v>
          </cell>
          <cell r="C83" t="str">
            <v>CV 600V 3C/38㎟</v>
          </cell>
          <cell r="D83">
            <v>1.03</v>
          </cell>
          <cell r="E83" t="str">
            <v>m</v>
          </cell>
          <cell r="F83">
            <v>50</v>
          </cell>
          <cell r="G83">
            <v>13180</v>
          </cell>
          <cell r="I83">
            <v>8833</v>
          </cell>
          <cell r="J83">
            <v>3965</v>
          </cell>
          <cell r="K83">
            <v>4083</v>
          </cell>
          <cell r="M83">
            <v>264</v>
          </cell>
          <cell r="AM83">
            <v>1</v>
          </cell>
          <cell r="AN83">
            <v>7.1999999999999995E-2</v>
          </cell>
          <cell r="AO83">
            <v>2</v>
          </cell>
          <cell r="AP83" t="str">
            <v>저압케이블공</v>
          </cell>
          <cell r="AQ83">
            <v>7.1999999999999995E-2</v>
          </cell>
          <cell r="BB83" t="str">
            <v>전 7-9</v>
          </cell>
        </row>
        <row r="84">
          <cell r="A84">
            <v>63</v>
          </cell>
          <cell r="B84" t="str">
            <v>케이블</v>
          </cell>
          <cell r="C84" t="str">
            <v>CV 600V 3C/60㎟</v>
          </cell>
          <cell r="D84">
            <v>1.03</v>
          </cell>
          <cell r="E84" t="str">
            <v>m</v>
          </cell>
          <cell r="F84">
            <v>50</v>
          </cell>
          <cell r="G84">
            <v>19242</v>
          </cell>
          <cell r="I84">
            <v>12023</v>
          </cell>
          <cell r="J84">
            <v>6660</v>
          </cell>
          <cell r="K84">
            <v>6859</v>
          </cell>
          <cell r="M84">
            <v>360</v>
          </cell>
          <cell r="AM84">
            <v>1</v>
          </cell>
          <cell r="AN84">
            <v>9.8000000000000004E-2</v>
          </cell>
          <cell r="AO84">
            <v>2</v>
          </cell>
          <cell r="AP84" t="str">
            <v>저압케이블공</v>
          </cell>
          <cell r="AQ84">
            <v>9.8000000000000004E-2</v>
          </cell>
          <cell r="BB84" t="str">
            <v>전 7-9</v>
          </cell>
        </row>
        <row r="85">
          <cell r="A85">
            <v>64</v>
          </cell>
          <cell r="B85" t="str">
            <v>케이블</v>
          </cell>
          <cell r="C85" t="str">
            <v>CV 600V 4C/3.5㎟</v>
          </cell>
          <cell r="D85">
            <v>1.03</v>
          </cell>
          <cell r="E85" t="str">
            <v>m</v>
          </cell>
          <cell r="F85">
            <v>50</v>
          </cell>
          <cell r="G85">
            <v>2555</v>
          </cell>
          <cell r="I85">
            <v>1778</v>
          </cell>
          <cell r="J85">
            <v>703</v>
          </cell>
          <cell r="K85">
            <v>724</v>
          </cell>
          <cell r="M85">
            <v>53</v>
          </cell>
          <cell r="AM85">
            <v>1</v>
          </cell>
          <cell r="AN85">
            <v>2.9000000000000001E-2</v>
          </cell>
          <cell r="AO85">
            <v>1</v>
          </cell>
          <cell r="AP85" t="str">
            <v>저압케이블공</v>
          </cell>
          <cell r="AQ85">
            <v>2.9000000000000001E-2</v>
          </cell>
          <cell r="BB85" t="str">
            <v>전 7-10</v>
          </cell>
        </row>
        <row r="86">
          <cell r="A86">
            <v>65</v>
          </cell>
          <cell r="B86" t="str">
            <v>케이블</v>
          </cell>
          <cell r="C86" t="str">
            <v>CV 600V 4C/5.5㎟</v>
          </cell>
          <cell r="D86">
            <v>1.03</v>
          </cell>
          <cell r="E86" t="str">
            <v>m</v>
          </cell>
          <cell r="F86">
            <v>50</v>
          </cell>
          <cell r="G86">
            <v>3115</v>
          </cell>
          <cell r="I86">
            <v>2085</v>
          </cell>
          <cell r="J86">
            <v>940</v>
          </cell>
          <cell r="K86">
            <v>968</v>
          </cell>
          <cell r="M86">
            <v>62</v>
          </cell>
          <cell r="AM86">
            <v>1</v>
          </cell>
          <cell r="AN86">
            <v>3.4000000000000002E-2</v>
          </cell>
          <cell r="AO86">
            <v>1</v>
          </cell>
          <cell r="AP86" t="str">
            <v>저압케이블공</v>
          </cell>
          <cell r="AQ86">
            <v>3.4000000000000002E-2</v>
          </cell>
          <cell r="BB86" t="str">
            <v>전 7-10</v>
          </cell>
        </row>
        <row r="87">
          <cell r="A87">
            <v>66</v>
          </cell>
          <cell r="B87" t="str">
            <v>케이블</v>
          </cell>
          <cell r="C87" t="str">
            <v>CV 600V 4C/8㎟</v>
          </cell>
          <cell r="D87">
            <v>1.03</v>
          </cell>
          <cell r="E87" t="str">
            <v>m</v>
          </cell>
          <cell r="F87">
            <v>50</v>
          </cell>
          <cell r="G87">
            <v>3723</v>
          </cell>
          <cell r="I87">
            <v>2392</v>
          </cell>
          <cell r="J87">
            <v>1224</v>
          </cell>
          <cell r="K87">
            <v>1260</v>
          </cell>
          <cell r="M87">
            <v>71</v>
          </cell>
          <cell r="AM87">
            <v>1</v>
          </cell>
          <cell r="AN87">
            <v>3.9E-2</v>
          </cell>
          <cell r="AO87">
            <v>1</v>
          </cell>
          <cell r="AP87" t="str">
            <v>저압케이블공</v>
          </cell>
          <cell r="AQ87">
            <v>3.9E-2</v>
          </cell>
          <cell r="BB87" t="str">
            <v>전 7-10</v>
          </cell>
        </row>
        <row r="88">
          <cell r="A88">
            <v>67</v>
          </cell>
          <cell r="B88" t="str">
            <v>케이블</v>
          </cell>
          <cell r="C88" t="str">
            <v>CV 600V 4C/14㎟</v>
          </cell>
          <cell r="D88">
            <v>1.03</v>
          </cell>
          <cell r="E88" t="str">
            <v>m</v>
          </cell>
          <cell r="F88">
            <v>50</v>
          </cell>
          <cell r="G88">
            <v>10811</v>
          </cell>
          <cell r="I88">
            <v>8293</v>
          </cell>
          <cell r="J88">
            <v>2204</v>
          </cell>
          <cell r="K88">
            <v>2270</v>
          </cell>
          <cell r="M88">
            <v>248</v>
          </cell>
          <cell r="AM88">
            <v>1</v>
          </cell>
          <cell r="AN88">
            <v>5.2000000000000005E-2</v>
          </cell>
          <cell r="AO88">
            <v>2.6</v>
          </cell>
          <cell r="AP88" t="str">
            <v>저압케이블공</v>
          </cell>
          <cell r="AQ88">
            <v>5.2000000000000005E-2</v>
          </cell>
          <cell r="BB88" t="str">
            <v>전 7-9</v>
          </cell>
        </row>
        <row r="89">
          <cell r="A89">
            <v>68</v>
          </cell>
          <cell r="B89" t="str">
            <v>케이블</v>
          </cell>
          <cell r="C89" t="str">
            <v>CV 600V 4C/22㎟</v>
          </cell>
          <cell r="D89">
            <v>1.03</v>
          </cell>
          <cell r="E89" t="str">
            <v>m</v>
          </cell>
          <cell r="F89">
            <v>50</v>
          </cell>
          <cell r="G89">
            <v>14161</v>
          </cell>
          <cell r="I89">
            <v>10781</v>
          </cell>
          <cell r="J89">
            <v>2968</v>
          </cell>
          <cell r="K89">
            <v>3057</v>
          </cell>
          <cell r="M89">
            <v>323</v>
          </cell>
          <cell r="AM89">
            <v>1</v>
          </cell>
          <cell r="AN89">
            <v>6.7599999999999993E-2</v>
          </cell>
          <cell r="AO89">
            <v>2.6</v>
          </cell>
          <cell r="AP89" t="str">
            <v>저압케이블공</v>
          </cell>
          <cell r="AQ89">
            <v>6.7599999999999993E-2</v>
          </cell>
          <cell r="BB89" t="str">
            <v>전 7-9</v>
          </cell>
        </row>
        <row r="90">
          <cell r="A90">
            <v>69</v>
          </cell>
          <cell r="B90" t="str">
            <v>케이블</v>
          </cell>
          <cell r="C90" t="str">
            <v>CV 600V 4C/38㎟</v>
          </cell>
          <cell r="D90">
            <v>1.03</v>
          </cell>
          <cell r="E90" t="str">
            <v>m</v>
          </cell>
          <cell r="F90">
            <v>50</v>
          </cell>
          <cell r="G90">
            <v>20600</v>
          </cell>
          <cell r="I90">
            <v>14928</v>
          </cell>
          <cell r="J90">
            <v>5073</v>
          </cell>
          <cell r="K90">
            <v>5225</v>
          </cell>
          <cell r="M90">
            <v>447</v>
          </cell>
          <cell r="AM90">
            <v>1</v>
          </cell>
          <cell r="AN90">
            <v>9.3600000000000003E-2</v>
          </cell>
          <cell r="AO90">
            <v>2.6</v>
          </cell>
          <cell r="AP90" t="str">
            <v>저압케이블공</v>
          </cell>
          <cell r="AQ90">
            <v>9.3600000000000003E-2</v>
          </cell>
          <cell r="BB90" t="str">
            <v>전 7-9</v>
          </cell>
        </row>
        <row r="91">
          <cell r="A91">
            <v>70</v>
          </cell>
          <cell r="B91" t="str">
            <v>케이블</v>
          </cell>
          <cell r="C91" t="str">
            <v>CV 600V 4C/60㎟</v>
          </cell>
          <cell r="D91">
            <v>1.03</v>
          </cell>
          <cell r="E91" t="str">
            <v>m</v>
          </cell>
          <cell r="F91">
            <v>50</v>
          </cell>
          <cell r="G91">
            <v>29291</v>
          </cell>
          <cell r="I91">
            <v>20319</v>
          </cell>
          <cell r="J91">
            <v>8120</v>
          </cell>
          <cell r="K91">
            <v>8363</v>
          </cell>
          <cell r="M91">
            <v>609</v>
          </cell>
          <cell r="AM91">
            <v>1</v>
          </cell>
          <cell r="AN91">
            <v>0.12740000000000001</v>
          </cell>
          <cell r="AO91">
            <v>2.6</v>
          </cell>
          <cell r="AP91" t="str">
            <v>저압케이블공</v>
          </cell>
          <cell r="AQ91">
            <v>0.12740000000000001</v>
          </cell>
          <cell r="BB91" t="str">
            <v>전 7-9</v>
          </cell>
        </row>
        <row r="92">
          <cell r="A92">
            <v>71</v>
          </cell>
          <cell r="B92" t="str">
            <v>케이블</v>
          </cell>
          <cell r="C92" t="str">
            <v>CV 6.6KV 1C/100㎟</v>
          </cell>
          <cell r="D92">
            <v>1.03</v>
          </cell>
          <cell r="E92" t="str">
            <v>m</v>
          </cell>
          <cell r="F92">
            <v>50</v>
          </cell>
          <cell r="G92">
            <v>8456</v>
          </cell>
          <cell r="I92">
            <v>3452</v>
          </cell>
          <cell r="J92">
            <v>4759</v>
          </cell>
          <cell r="K92">
            <v>4901</v>
          </cell>
          <cell r="M92">
            <v>103</v>
          </cell>
          <cell r="AM92">
            <v>2</v>
          </cell>
          <cell r="AN92">
            <v>6.2399999999999997E-2</v>
          </cell>
          <cell r="AO92">
            <v>1.2</v>
          </cell>
          <cell r="AP92" t="str">
            <v>고압케이블공</v>
          </cell>
          <cell r="AQ92">
            <v>2.76E-2</v>
          </cell>
          <cell r="AR92" t="str">
            <v>보통인부</v>
          </cell>
          <cell r="AS92">
            <v>3.4799999999999998E-2</v>
          </cell>
          <cell r="BB92" t="str">
            <v>전 5-38</v>
          </cell>
        </row>
        <row r="93">
          <cell r="A93">
            <v>72</v>
          </cell>
          <cell r="B93" t="str">
            <v>케이블</v>
          </cell>
          <cell r="C93" t="str">
            <v>CV 6.6KV 1C/250㎟</v>
          </cell>
          <cell r="D93">
            <v>1.03</v>
          </cell>
          <cell r="E93" t="str">
            <v>m</v>
          </cell>
          <cell r="F93">
            <v>50</v>
          </cell>
          <cell r="G93">
            <v>18559</v>
          </cell>
          <cell r="I93">
            <v>6862</v>
          </cell>
          <cell r="J93">
            <v>11158</v>
          </cell>
          <cell r="K93">
            <v>11492</v>
          </cell>
          <cell r="M93">
            <v>205</v>
          </cell>
          <cell r="AM93">
            <v>2</v>
          </cell>
          <cell r="AN93">
            <v>0.11879999999999999</v>
          </cell>
          <cell r="AO93">
            <v>1.2</v>
          </cell>
          <cell r="AP93" t="str">
            <v>고압케이블공</v>
          </cell>
          <cell r="AQ93">
            <v>0.06</v>
          </cell>
          <cell r="AR93" t="str">
            <v>보통인부</v>
          </cell>
          <cell r="AS93">
            <v>5.8799999999999998E-2</v>
          </cell>
          <cell r="BB93" t="str">
            <v>전 5-38</v>
          </cell>
        </row>
        <row r="94">
          <cell r="A94">
            <v>73</v>
          </cell>
          <cell r="B94" t="str">
            <v>케이블</v>
          </cell>
          <cell r="C94" t="str">
            <v>CV 22.9KV 1C/38㎟</v>
          </cell>
          <cell r="D94">
            <v>1.03</v>
          </cell>
          <cell r="E94" t="str">
            <v>m</v>
          </cell>
          <cell r="F94">
            <v>50</v>
          </cell>
          <cell r="G94">
            <v>9497</v>
          </cell>
          <cell r="I94">
            <v>3949</v>
          </cell>
          <cell r="J94">
            <v>5272</v>
          </cell>
          <cell r="K94">
            <v>5430</v>
          </cell>
          <cell r="M94">
            <v>118</v>
          </cell>
          <cell r="AM94">
            <v>2</v>
          </cell>
          <cell r="AN94">
            <v>4.3499999999999997E-2</v>
          </cell>
          <cell r="AO94">
            <v>1.5</v>
          </cell>
          <cell r="AP94" t="str">
            <v>특고케이블공</v>
          </cell>
          <cell r="AQ94">
            <v>2.2499999999999999E-2</v>
          </cell>
          <cell r="AR94" t="str">
            <v>보통인부</v>
          </cell>
          <cell r="AS94">
            <v>2.1000000000000001E-2</v>
          </cell>
          <cell r="BB94" t="str">
            <v>전 5-38</v>
          </cell>
        </row>
        <row r="95">
          <cell r="A95">
            <v>74</v>
          </cell>
          <cell r="B95" t="str">
            <v>케이블</v>
          </cell>
          <cell r="C95" t="str">
            <v>CV 22.9KV 1C/60㎟</v>
          </cell>
          <cell r="D95">
            <v>1.03</v>
          </cell>
          <cell r="E95" t="str">
            <v>m</v>
          </cell>
          <cell r="F95">
            <v>50</v>
          </cell>
          <cell r="G95">
            <v>10687</v>
          </cell>
          <cell r="I95">
            <v>4557</v>
          </cell>
          <cell r="J95">
            <v>5820</v>
          </cell>
          <cell r="K95">
            <v>5994</v>
          </cell>
          <cell r="M95">
            <v>136</v>
          </cell>
          <cell r="AM95">
            <v>2</v>
          </cell>
          <cell r="AN95">
            <v>5.1000000000000004E-2</v>
          </cell>
          <cell r="AO95">
            <v>1.5</v>
          </cell>
          <cell r="AP95" t="str">
            <v>특고케이블공</v>
          </cell>
          <cell r="AQ95">
            <v>2.5500000000000002E-2</v>
          </cell>
          <cell r="AR95" t="str">
            <v>보통인부</v>
          </cell>
          <cell r="AS95">
            <v>2.5500000000000002E-2</v>
          </cell>
          <cell r="BB95" t="str">
            <v>전 5-38</v>
          </cell>
        </row>
        <row r="96">
          <cell r="A96">
            <v>75</v>
          </cell>
          <cell r="B96" t="str">
            <v>케이블</v>
          </cell>
          <cell r="C96" t="str">
            <v>CV 22.9KV 1C/150㎟</v>
          </cell>
          <cell r="D96">
            <v>1.03</v>
          </cell>
          <cell r="E96" t="str">
            <v>m</v>
          </cell>
          <cell r="F96">
            <v>50</v>
          </cell>
          <cell r="G96">
            <v>18205</v>
          </cell>
          <cell r="I96">
            <v>7775</v>
          </cell>
          <cell r="J96">
            <v>9900</v>
          </cell>
          <cell r="K96">
            <v>10197</v>
          </cell>
          <cell r="M96">
            <v>233</v>
          </cell>
          <cell r="AM96">
            <v>2</v>
          </cell>
          <cell r="AN96">
            <v>8.7000000000000008E-2</v>
          </cell>
          <cell r="AO96">
            <v>1.5</v>
          </cell>
          <cell r="AP96" t="str">
            <v>특고케이블공</v>
          </cell>
          <cell r="AQ96">
            <v>4.3500000000000004E-2</v>
          </cell>
          <cell r="AR96" t="str">
            <v>보통인부</v>
          </cell>
          <cell r="AS96">
            <v>4.3500000000000004E-2</v>
          </cell>
          <cell r="BB96" t="str">
            <v>전 5-38</v>
          </cell>
        </row>
        <row r="97">
          <cell r="A97">
            <v>76</v>
          </cell>
          <cell r="B97" t="str">
            <v>케이블</v>
          </cell>
          <cell r="C97" t="str">
            <v>CV/CN 1C/38㎟</v>
          </cell>
          <cell r="D97">
            <v>1.03</v>
          </cell>
          <cell r="E97" t="str">
            <v>m</v>
          </cell>
          <cell r="F97">
            <v>50</v>
          </cell>
          <cell r="G97">
            <v>10474</v>
          </cell>
          <cell r="I97">
            <v>4494</v>
          </cell>
          <cell r="J97">
            <v>5676</v>
          </cell>
          <cell r="K97">
            <v>5846</v>
          </cell>
          <cell r="M97">
            <v>134</v>
          </cell>
          <cell r="AM97">
            <v>2</v>
          </cell>
          <cell r="AN97">
            <v>4.6400000000000004E-2</v>
          </cell>
          <cell r="AO97">
            <v>1.6</v>
          </cell>
          <cell r="AP97" t="str">
            <v>특고케이블공</v>
          </cell>
          <cell r="AQ97">
            <v>2.4E-2</v>
          </cell>
          <cell r="AR97" t="str">
            <v>보통인부</v>
          </cell>
          <cell r="AS97">
            <v>2.2400000000000003E-2</v>
          </cell>
          <cell r="BB97" t="str">
            <v>전 5-38</v>
          </cell>
        </row>
        <row r="98">
          <cell r="A98">
            <v>77</v>
          </cell>
          <cell r="B98" t="str">
            <v>케이블</v>
          </cell>
          <cell r="C98" t="str">
            <v>CV/CN 1C/60㎟</v>
          </cell>
          <cell r="D98">
            <v>1.03</v>
          </cell>
          <cell r="E98" t="str">
            <v>m</v>
          </cell>
          <cell r="F98">
            <v>50</v>
          </cell>
          <cell r="G98">
            <v>11795</v>
          </cell>
          <cell r="I98">
            <v>5185</v>
          </cell>
          <cell r="J98">
            <v>6267</v>
          </cell>
          <cell r="K98">
            <v>6455</v>
          </cell>
          <cell r="M98">
            <v>155</v>
          </cell>
          <cell r="AM98">
            <v>2</v>
          </cell>
          <cell r="AN98">
            <v>5.4400000000000004E-2</v>
          </cell>
          <cell r="AO98">
            <v>1.6</v>
          </cell>
          <cell r="AP98" t="str">
            <v>특고케이블공</v>
          </cell>
          <cell r="AQ98">
            <v>2.7200000000000002E-2</v>
          </cell>
          <cell r="AR98" t="str">
            <v>보통인부</v>
          </cell>
          <cell r="AS98">
            <v>2.7200000000000002E-2</v>
          </cell>
          <cell r="BB98" t="str">
            <v>전 5-38</v>
          </cell>
        </row>
        <row r="99">
          <cell r="A99">
            <v>78</v>
          </cell>
          <cell r="B99" t="str">
            <v>케이블</v>
          </cell>
          <cell r="C99" t="str">
            <v>CV/CN 1C/150㎟</v>
          </cell>
          <cell r="D99">
            <v>1.03</v>
          </cell>
          <cell r="E99" t="str">
            <v>m</v>
          </cell>
          <cell r="F99">
            <v>50</v>
          </cell>
          <cell r="G99">
            <v>20512</v>
          </cell>
          <cell r="I99">
            <v>8846</v>
          </cell>
          <cell r="J99">
            <v>11069</v>
          </cell>
          <cell r="K99">
            <v>11401</v>
          </cell>
          <cell r="M99">
            <v>265</v>
          </cell>
          <cell r="AM99">
            <v>2</v>
          </cell>
          <cell r="AN99">
            <v>9.2800000000000007E-2</v>
          </cell>
          <cell r="AO99">
            <v>1.6</v>
          </cell>
          <cell r="AP99" t="str">
            <v>특고케이블공</v>
          </cell>
          <cell r="AQ99">
            <v>4.6400000000000004E-2</v>
          </cell>
          <cell r="AR99" t="str">
            <v>보통인부</v>
          </cell>
          <cell r="AS99">
            <v>4.6400000000000004E-2</v>
          </cell>
          <cell r="BB99" t="str">
            <v>전 5-38</v>
          </cell>
        </row>
        <row r="100">
          <cell r="A100">
            <v>79</v>
          </cell>
          <cell r="B100" t="str">
            <v>케이블</v>
          </cell>
          <cell r="C100" t="str">
            <v>CVV 2C/1.25㎟</v>
          </cell>
          <cell r="D100">
            <v>1.03</v>
          </cell>
          <cell r="E100" t="str">
            <v>m</v>
          </cell>
          <cell r="F100">
            <v>50</v>
          </cell>
          <cell r="G100">
            <v>883</v>
          </cell>
          <cell r="I100">
            <v>858</v>
          </cell>
          <cell r="J100">
            <v>0</v>
          </cell>
          <cell r="K100">
            <v>0</v>
          </cell>
          <cell r="M100">
            <v>25</v>
          </cell>
          <cell r="AM100">
            <v>1</v>
          </cell>
          <cell r="AN100">
            <v>1.4E-2</v>
          </cell>
          <cell r="AO100">
            <v>1</v>
          </cell>
          <cell r="AP100" t="str">
            <v>저압케이블공</v>
          </cell>
          <cell r="AQ100">
            <v>1.4E-2</v>
          </cell>
          <cell r="BB100" t="str">
            <v>전 7-10</v>
          </cell>
        </row>
        <row r="101">
          <cell r="A101">
            <v>80</v>
          </cell>
          <cell r="B101" t="str">
            <v>케이블</v>
          </cell>
          <cell r="C101" t="str">
            <v>CVV 3C/1.25㎟</v>
          </cell>
          <cell r="D101">
            <v>1.03</v>
          </cell>
          <cell r="E101" t="str">
            <v>m</v>
          </cell>
          <cell r="F101">
            <v>50</v>
          </cell>
          <cell r="G101">
            <v>1514</v>
          </cell>
          <cell r="I101">
            <v>1165</v>
          </cell>
          <cell r="J101">
            <v>306</v>
          </cell>
          <cell r="K101">
            <v>315</v>
          </cell>
          <cell r="M101">
            <v>34</v>
          </cell>
          <cell r="AM101">
            <v>1</v>
          </cell>
          <cell r="AN101">
            <v>1.9E-2</v>
          </cell>
          <cell r="AO101">
            <v>1</v>
          </cell>
          <cell r="AP101" t="str">
            <v>저압케이블공</v>
          </cell>
          <cell r="AQ101">
            <v>1.9E-2</v>
          </cell>
          <cell r="BB101" t="str">
            <v>전 7-10</v>
          </cell>
        </row>
        <row r="102">
          <cell r="A102">
            <v>81</v>
          </cell>
          <cell r="B102" t="str">
            <v>케이블</v>
          </cell>
          <cell r="C102" t="str">
            <v>CVV 4C/1.25㎟</v>
          </cell>
          <cell r="D102">
            <v>1.03</v>
          </cell>
          <cell r="E102" t="str">
            <v>m</v>
          </cell>
          <cell r="F102">
            <v>50</v>
          </cell>
          <cell r="G102">
            <v>1641</v>
          </cell>
          <cell r="I102">
            <v>1594</v>
          </cell>
          <cell r="J102">
            <v>0</v>
          </cell>
          <cell r="K102">
            <v>0</v>
          </cell>
          <cell r="M102">
            <v>47</v>
          </cell>
          <cell r="AM102">
            <v>1</v>
          </cell>
          <cell r="AN102">
            <v>2.5999999999999999E-2</v>
          </cell>
          <cell r="AO102">
            <v>1</v>
          </cell>
          <cell r="AP102" t="str">
            <v>저압케이블공</v>
          </cell>
          <cell r="AQ102">
            <v>2.5999999999999999E-2</v>
          </cell>
          <cell r="BB102" t="str">
            <v>전 7-10</v>
          </cell>
        </row>
        <row r="103">
          <cell r="A103">
            <v>82</v>
          </cell>
          <cell r="B103" t="str">
            <v>케이블</v>
          </cell>
          <cell r="C103" t="str">
            <v>CVV 5C/1.25㎟</v>
          </cell>
          <cell r="D103">
            <v>1.03</v>
          </cell>
          <cell r="E103" t="str">
            <v>m</v>
          </cell>
          <cell r="F103">
            <v>50</v>
          </cell>
          <cell r="G103">
            <v>2446</v>
          </cell>
          <cell r="I103">
            <v>1962</v>
          </cell>
          <cell r="J103">
            <v>414</v>
          </cell>
          <cell r="K103">
            <v>426</v>
          </cell>
          <cell r="M103">
            <v>58</v>
          </cell>
          <cell r="AM103">
            <v>1</v>
          </cell>
          <cell r="AN103">
            <v>3.2000000000000001E-2</v>
          </cell>
          <cell r="AO103">
            <v>1</v>
          </cell>
          <cell r="AP103" t="str">
            <v>저압케이블공</v>
          </cell>
          <cell r="AQ103">
            <v>3.2000000000000001E-2</v>
          </cell>
          <cell r="BB103" t="str">
            <v>전 7-10</v>
          </cell>
        </row>
        <row r="104">
          <cell r="A104">
            <v>83</v>
          </cell>
          <cell r="B104" t="str">
            <v>케이블</v>
          </cell>
          <cell r="C104" t="str">
            <v>CVV 6C/1.25㎟</v>
          </cell>
          <cell r="D104">
            <v>1.03</v>
          </cell>
          <cell r="E104" t="str">
            <v>m</v>
          </cell>
          <cell r="F104">
            <v>50</v>
          </cell>
          <cell r="G104">
            <v>2211</v>
          </cell>
          <cell r="I104">
            <v>2147</v>
          </cell>
          <cell r="J104">
            <v>0</v>
          </cell>
          <cell r="K104">
            <v>0</v>
          </cell>
          <cell r="M104">
            <v>64</v>
          </cell>
          <cell r="AM104">
            <v>1</v>
          </cell>
          <cell r="AN104">
            <v>3.5000000000000003E-2</v>
          </cell>
          <cell r="AO104">
            <v>1</v>
          </cell>
          <cell r="AP104" t="str">
            <v>저압케이블공</v>
          </cell>
          <cell r="AQ104">
            <v>3.5000000000000003E-2</v>
          </cell>
          <cell r="BB104" t="str">
            <v>전 7-10</v>
          </cell>
        </row>
        <row r="105">
          <cell r="A105">
            <v>84</v>
          </cell>
          <cell r="B105" t="str">
            <v>케이블</v>
          </cell>
          <cell r="C105" t="str">
            <v>CVV 7C/1.25㎟</v>
          </cell>
          <cell r="D105">
            <v>1.03</v>
          </cell>
          <cell r="E105" t="str">
            <v>m</v>
          </cell>
          <cell r="F105">
            <v>50</v>
          </cell>
          <cell r="G105">
            <v>2968</v>
          </cell>
          <cell r="I105">
            <v>2392</v>
          </cell>
          <cell r="J105">
            <v>491</v>
          </cell>
          <cell r="K105">
            <v>505</v>
          </cell>
          <cell r="M105">
            <v>71</v>
          </cell>
          <cell r="AM105">
            <v>1</v>
          </cell>
          <cell r="AN105">
            <v>3.9E-2</v>
          </cell>
          <cell r="AO105">
            <v>1</v>
          </cell>
          <cell r="AP105" t="str">
            <v>저압케이블공</v>
          </cell>
          <cell r="AQ105">
            <v>3.9E-2</v>
          </cell>
          <cell r="BB105" t="str">
            <v>전 7-10</v>
          </cell>
        </row>
        <row r="106">
          <cell r="A106">
            <v>85</v>
          </cell>
          <cell r="B106" t="str">
            <v>케이블</v>
          </cell>
          <cell r="C106" t="str">
            <v>CVV 8C/1.25㎟</v>
          </cell>
          <cell r="D106">
            <v>1.03</v>
          </cell>
          <cell r="E106" t="str">
            <v>m</v>
          </cell>
          <cell r="F106">
            <v>50</v>
          </cell>
          <cell r="G106">
            <v>2653</v>
          </cell>
          <cell r="I106">
            <v>2576</v>
          </cell>
          <cell r="J106">
            <v>0</v>
          </cell>
          <cell r="K106">
            <v>0</v>
          </cell>
          <cell r="M106">
            <v>77</v>
          </cell>
          <cell r="AM106">
            <v>1</v>
          </cell>
          <cell r="AN106">
            <v>4.2000000000000003E-2</v>
          </cell>
          <cell r="AO106">
            <v>1</v>
          </cell>
          <cell r="AP106" t="str">
            <v>저압케이블공</v>
          </cell>
          <cell r="AQ106">
            <v>4.2000000000000003E-2</v>
          </cell>
          <cell r="BB106" t="str">
            <v>전 7-10</v>
          </cell>
        </row>
        <row r="107">
          <cell r="A107">
            <v>86</v>
          </cell>
          <cell r="B107" t="str">
            <v>케이블</v>
          </cell>
          <cell r="C107" t="str">
            <v>CVV 9C/1.25㎟</v>
          </cell>
          <cell r="D107">
            <v>1.03</v>
          </cell>
          <cell r="E107" t="str">
            <v>m</v>
          </cell>
          <cell r="F107">
            <v>50</v>
          </cell>
          <cell r="G107">
            <v>3730</v>
          </cell>
          <cell r="I107">
            <v>2944</v>
          </cell>
          <cell r="J107">
            <v>678</v>
          </cell>
          <cell r="K107">
            <v>698</v>
          </cell>
          <cell r="M107">
            <v>88</v>
          </cell>
          <cell r="AM107">
            <v>1</v>
          </cell>
          <cell r="AN107">
            <v>4.8000000000000001E-2</v>
          </cell>
          <cell r="AO107">
            <v>1</v>
          </cell>
          <cell r="AP107" t="str">
            <v>저압케이블공</v>
          </cell>
          <cell r="AQ107">
            <v>4.8000000000000001E-2</v>
          </cell>
          <cell r="BB107" t="str">
            <v>전 7-10</v>
          </cell>
        </row>
        <row r="108">
          <cell r="A108">
            <v>87</v>
          </cell>
          <cell r="B108" t="str">
            <v>케이블</v>
          </cell>
          <cell r="C108" t="str">
            <v>CVV 10C/1.25㎟</v>
          </cell>
          <cell r="D108">
            <v>1.03</v>
          </cell>
          <cell r="E108" t="str">
            <v>m</v>
          </cell>
          <cell r="F108">
            <v>50</v>
          </cell>
          <cell r="G108">
            <v>3800</v>
          </cell>
          <cell r="I108">
            <v>2944</v>
          </cell>
          <cell r="J108">
            <v>746</v>
          </cell>
          <cell r="K108">
            <v>768</v>
          </cell>
          <cell r="M108">
            <v>88</v>
          </cell>
          <cell r="AM108">
            <v>1</v>
          </cell>
          <cell r="AN108">
            <v>4.8000000000000001E-2</v>
          </cell>
          <cell r="AO108">
            <v>1</v>
          </cell>
          <cell r="AP108" t="str">
            <v>저압케이블공</v>
          </cell>
          <cell r="AQ108">
            <v>4.8000000000000001E-2</v>
          </cell>
          <cell r="BB108" t="str">
            <v>전 7-10</v>
          </cell>
        </row>
        <row r="109">
          <cell r="A109">
            <v>88</v>
          </cell>
          <cell r="B109" t="str">
            <v>케이블</v>
          </cell>
          <cell r="C109" t="str">
            <v>CVV 12C/1.25㎟</v>
          </cell>
          <cell r="D109">
            <v>1.03</v>
          </cell>
          <cell r="E109" t="str">
            <v>m</v>
          </cell>
          <cell r="F109">
            <v>50</v>
          </cell>
          <cell r="G109">
            <v>4309</v>
          </cell>
          <cell r="I109">
            <v>3312</v>
          </cell>
          <cell r="J109">
            <v>872</v>
          </cell>
          <cell r="K109">
            <v>898</v>
          </cell>
          <cell r="M109">
            <v>99</v>
          </cell>
          <cell r="AM109">
            <v>1</v>
          </cell>
          <cell r="AN109">
            <v>5.3999999999999999E-2</v>
          </cell>
          <cell r="AO109">
            <v>1</v>
          </cell>
          <cell r="AP109" t="str">
            <v>저압케이블공</v>
          </cell>
          <cell r="AQ109">
            <v>5.3999999999999999E-2</v>
          </cell>
          <cell r="BB109" t="str">
            <v>전 7-10</v>
          </cell>
        </row>
        <row r="110">
          <cell r="A110">
            <v>89</v>
          </cell>
          <cell r="B110" t="str">
            <v>케이블</v>
          </cell>
          <cell r="C110" t="str">
            <v>CVV 15C/1.25㎟</v>
          </cell>
          <cell r="D110">
            <v>1.03</v>
          </cell>
          <cell r="E110" t="str">
            <v>m</v>
          </cell>
          <cell r="F110">
            <v>50</v>
          </cell>
          <cell r="G110">
            <v>5551</v>
          </cell>
          <cell r="I110">
            <v>4416</v>
          </cell>
          <cell r="J110">
            <v>974</v>
          </cell>
          <cell r="K110">
            <v>1003</v>
          </cell>
          <cell r="M110">
            <v>132</v>
          </cell>
          <cell r="AM110">
            <v>1</v>
          </cell>
          <cell r="AN110">
            <v>7.1999999999999995E-2</v>
          </cell>
          <cell r="AO110">
            <v>1</v>
          </cell>
          <cell r="AP110" t="str">
            <v>저압케이블공</v>
          </cell>
          <cell r="AQ110">
            <v>7.1999999999999995E-2</v>
          </cell>
          <cell r="BB110" t="str">
            <v>전 7-10</v>
          </cell>
        </row>
        <row r="111">
          <cell r="A111">
            <v>90</v>
          </cell>
          <cell r="B111" t="str">
            <v>케이블</v>
          </cell>
          <cell r="C111" t="str">
            <v>CVV 19C/1.25㎟</v>
          </cell>
          <cell r="D111">
            <v>1.03</v>
          </cell>
          <cell r="E111" t="str">
            <v>m</v>
          </cell>
          <cell r="F111">
            <v>50</v>
          </cell>
          <cell r="G111">
            <v>5746</v>
          </cell>
          <cell r="I111">
            <v>4416</v>
          </cell>
          <cell r="J111">
            <v>1164</v>
          </cell>
          <cell r="K111">
            <v>1198</v>
          </cell>
          <cell r="M111">
            <v>132</v>
          </cell>
          <cell r="AM111">
            <v>1</v>
          </cell>
          <cell r="AN111">
            <v>7.1999999999999995E-2</v>
          </cell>
          <cell r="AO111">
            <v>1</v>
          </cell>
          <cell r="AP111" t="str">
            <v>저압케이블공</v>
          </cell>
          <cell r="AQ111">
            <v>7.1999999999999995E-2</v>
          </cell>
          <cell r="BB111" t="str">
            <v>전 7-10</v>
          </cell>
        </row>
        <row r="112">
          <cell r="A112">
            <v>91</v>
          </cell>
          <cell r="B112" t="str">
            <v>케이블</v>
          </cell>
          <cell r="C112" t="str">
            <v>CVV 24C/1.25㎟</v>
          </cell>
          <cell r="D112">
            <v>1.03</v>
          </cell>
          <cell r="E112" t="str">
            <v>m</v>
          </cell>
          <cell r="F112">
            <v>50</v>
          </cell>
          <cell r="G112">
            <v>6858</v>
          </cell>
          <cell r="I112">
            <v>5152</v>
          </cell>
          <cell r="J112">
            <v>1507</v>
          </cell>
          <cell r="K112">
            <v>1552</v>
          </cell>
          <cell r="M112">
            <v>154</v>
          </cell>
          <cell r="AM112">
            <v>1</v>
          </cell>
          <cell r="AN112">
            <v>8.4000000000000005E-2</v>
          </cell>
          <cell r="AO112">
            <v>1</v>
          </cell>
          <cell r="AP112" t="str">
            <v>저압케이블공</v>
          </cell>
          <cell r="AQ112">
            <v>8.4000000000000005E-2</v>
          </cell>
          <cell r="BB112" t="str">
            <v>전 7-10</v>
          </cell>
        </row>
        <row r="113">
          <cell r="A113">
            <v>92</v>
          </cell>
          <cell r="B113" t="str">
            <v>케이블</v>
          </cell>
          <cell r="C113" t="str">
            <v>CVV 27C/1.25㎟</v>
          </cell>
          <cell r="D113">
            <v>1.03</v>
          </cell>
          <cell r="E113" t="str">
            <v>m</v>
          </cell>
          <cell r="F113">
            <v>50</v>
          </cell>
          <cell r="G113">
            <v>6191</v>
          </cell>
          <cell r="I113">
            <v>6011</v>
          </cell>
          <cell r="J113">
            <v>0</v>
          </cell>
          <cell r="K113">
            <v>0</v>
          </cell>
          <cell r="M113">
            <v>180</v>
          </cell>
          <cell r="AM113">
            <v>1</v>
          </cell>
          <cell r="AN113">
            <v>9.8000000000000004E-2</v>
          </cell>
          <cell r="AO113">
            <v>1</v>
          </cell>
          <cell r="AP113" t="str">
            <v>저압케이블공</v>
          </cell>
          <cell r="AQ113">
            <v>9.8000000000000004E-2</v>
          </cell>
          <cell r="BB113" t="str">
            <v>전 7-10</v>
          </cell>
        </row>
        <row r="114">
          <cell r="A114">
            <v>93</v>
          </cell>
          <cell r="B114" t="str">
            <v>케이블</v>
          </cell>
          <cell r="C114" t="str">
            <v>CVV 30C/1.25㎟</v>
          </cell>
          <cell r="D114">
            <v>1.03</v>
          </cell>
          <cell r="E114" t="str">
            <v>m</v>
          </cell>
          <cell r="F114">
            <v>50</v>
          </cell>
          <cell r="G114">
            <v>8070</v>
          </cell>
          <cell r="I114">
            <v>6011</v>
          </cell>
          <cell r="J114">
            <v>1825</v>
          </cell>
          <cell r="K114">
            <v>1879</v>
          </cell>
          <cell r="M114">
            <v>180</v>
          </cell>
          <cell r="AM114">
            <v>1</v>
          </cell>
          <cell r="AN114">
            <v>9.8000000000000004E-2</v>
          </cell>
          <cell r="AO114">
            <v>1</v>
          </cell>
          <cell r="AP114" t="str">
            <v>저압케이블공</v>
          </cell>
          <cell r="AQ114">
            <v>9.8000000000000004E-2</v>
          </cell>
          <cell r="BB114" t="str">
            <v>전 7-10</v>
          </cell>
        </row>
        <row r="115">
          <cell r="A115">
            <v>94</v>
          </cell>
          <cell r="B115" t="str">
            <v>케이블</v>
          </cell>
          <cell r="C115" t="str">
            <v>CVV 2C/2㎟</v>
          </cell>
          <cell r="D115">
            <v>1.03</v>
          </cell>
          <cell r="E115" t="str">
            <v>m</v>
          </cell>
          <cell r="F115">
            <v>50</v>
          </cell>
          <cell r="G115">
            <v>1200</v>
          </cell>
          <cell r="I115">
            <v>858</v>
          </cell>
          <cell r="J115">
            <v>308</v>
          </cell>
          <cell r="K115">
            <v>317</v>
          </cell>
          <cell r="M115">
            <v>25</v>
          </cell>
          <cell r="AM115">
            <v>1</v>
          </cell>
          <cell r="AN115">
            <v>1.4E-2</v>
          </cell>
          <cell r="AO115">
            <v>1</v>
          </cell>
          <cell r="AP115" t="str">
            <v>저압케이블공</v>
          </cell>
          <cell r="AQ115">
            <v>1.4E-2</v>
          </cell>
          <cell r="BB115" t="str">
            <v>전 7-10</v>
          </cell>
        </row>
        <row r="116">
          <cell r="A116">
            <v>95</v>
          </cell>
          <cell r="B116" t="str">
            <v>케이블</v>
          </cell>
          <cell r="C116" t="str">
            <v>CVV 3C/2㎟</v>
          </cell>
          <cell r="D116">
            <v>1.03</v>
          </cell>
          <cell r="E116" t="str">
            <v>m</v>
          </cell>
          <cell r="F116">
            <v>50</v>
          </cell>
          <cell r="G116">
            <v>1587</v>
          </cell>
          <cell r="I116">
            <v>1165</v>
          </cell>
          <cell r="J116">
            <v>377</v>
          </cell>
          <cell r="K116">
            <v>388</v>
          </cell>
          <cell r="M116">
            <v>34</v>
          </cell>
          <cell r="AM116">
            <v>1</v>
          </cell>
          <cell r="AN116">
            <v>1.9E-2</v>
          </cell>
          <cell r="AO116">
            <v>1</v>
          </cell>
          <cell r="AP116" t="str">
            <v>저압케이블공</v>
          </cell>
          <cell r="AQ116">
            <v>1.9E-2</v>
          </cell>
          <cell r="BB116" t="str">
            <v>전 7-10</v>
          </cell>
        </row>
        <row r="117">
          <cell r="A117">
            <v>96</v>
          </cell>
          <cell r="B117" t="str">
            <v>케이블</v>
          </cell>
          <cell r="C117" t="str">
            <v>CVV 4C/2㎟</v>
          </cell>
          <cell r="D117">
            <v>1.03</v>
          </cell>
          <cell r="E117" t="str">
            <v>m</v>
          </cell>
          <cell r="F117">
            <v>50</v>
          </cell>
          <cell r="G117">
            <v>2114</v>
          </cell>
          <cell r="I117">
            <v>1594</v>
          </cell>
          <cell r="J117">
            <v>460</v>
          </cell>
          <cell r="K117">
            <v>473</v>
          </cell>
          <cell r="M117">
            <v>47</v>
          </cell>
          <cell r="AM117">
            <v>1</v>
          </cell>
          <cell r="AN117">
            <v>2.5999999999999999E-2</v>
          </cell>
          <cell r="AO117">
            <v>1</v>
          </cell>
          <cell r="AP117" t="str">
            <v>저압케이블공</v>
          </cell>
          <cell r="AQ117">
            <v>2.5999999999999999E-2</v>
          </cell>
          <cell r="BB117" t="str">
            <v>전 7-10</v>
          </cell>
        </row>
        <row r="118">
          <cell r="A118">
            <v>97</v>
          </cell>
          <cell r="B118" t="str">
            <v>케이블</v>
          </cell>
          <cell r="C118" t="str">
            <v>CVV 5C/2㎟</v>
          </cell>
          <cell r="D118">
            <v>1.03</v>
          </cell>
          <cell r="E118" t="str">
            <v>m</v>
          </cell>
          <cell r="F118">
            <v>50</v>
          </cell>
          <cell r="G118">
            <v>2559</v>
          </cell>
          <cell r="I118">
            <v>1962</v>
          </cell>
          <cell r="J118">
            <v>524</v>
          </cell>
          <cell r="K118">
            <v>539</v>
          </cell>
          <cell r="M118">
            <v>58</v>
          </cell>
          <cell r="AM118">
            <v>1</v>
          </cell>
          <cell r="AN118">
            <v>3.2000000000000001E-2</v>
          </cell>
          <cell r="AO118">
            <v>1</v>
          </cell>
          <cell r="AP118" t="str">
            <v>저압케이블공</v>
          </cell>
          <cell r="AQ118">
            <v>3.2000000000000001E-2</v>
          </cell>
          <cell r="BB118" t="str">
            <v>전 7-10</v>
          </cell>
        </row>
        <row r="119">
          <cell r="A119">
            <v>98</v>
          </cell>
          <cell r="B119" t="str">
            <v>케이블</v>
          </cell>
          <cell r="C119" t="str">
            <v>CVV 6C/2㎟</v>
          </cell>
          <cell r="D119">
            <v>1.03</v>
          </cell>
          <cell r="E119" t="str">
            <v>m</v>
          </cell>
          <cell r="F119">
            <v>50</v>
          </cell>
          <cell r="G119">
            <v>2686</v>
          </cell>
          <cell r="I119">
            <v>2147</v>
          </cell>
          <cell r="J119">
            <v>462</v>
          </cell>
          <cell r="K119">
            <v>475</v>
          </cell>
          <cell r="M119">
            <v>64</v>
          </cell>
          <cell r="AM119">
            <v>1</v>
          </cell>
          <cell r="AN119">
            <v>3.5000000000000003E-2</v>
          </cell>
          <cell r="AO119">
            <v>1</v>
          </cell>
          <cell r="AP119" t="str">
            <v>저압케이블공</v>
          </cell>
          <cell r="AQ119">
            <v>3.5000000000000003E-2</v>
          </cell>
          <cell r="BB119" t="str">
            <v>전 7-10</v>
          </cell>
        </row>
        <row r="120">
          <cell r="A120">
            <v>99</v>
          </cell>
          <cell r="B120" t="str">
            <v>케이블</v>
          </cell>
          <cell r="C120" t="str">
            <v>CVV 7C/2㎟</v>
          </cell>
          <cell r="D120">
            <v>1.03</v>
          </cell>
          <cell r="E120" t="str">
            <v>m</v>
          </cell>
          <cell r="F120">
            <v>50</v>
          </cell>
          <cell r="G120">
            <v>3130</v>
          </cell>
          <cell r="I120">
            <v>2392</v>
          </cell>
          <cell r="J120">
            <v>648</v>
          </cell>
          <cell r="K120">
            <v>667</v>
          </cell>
          <cell r="M120">
            <v>71</v>
          </cell>
          <cell r="AM120">
            <v>1</v>
          </cell>
          <cell r="AN120">
            <v>3.9E-2</v>
          </cell>
          <cell r="AO120">
            <v>1</v>
          </cell>
          <cell r="AP120" t="str">
            <v>저압케이블공</v>
          </cell>
          <cell r="AQ120">
            <v>3.9E-2</v>
          </cell>
          <cell r="BB120" t="str">
            <v>전 7-10</v>
          </cell>
        </row>
        <row r="121">
          <cell r="A121">
            <v>100</v>
          </cell>
          <cell r="B121" t="str">
            <v>케이블</v>
          </cell>
          <cell r="C121" t="str">
            <v>CVV 8C/2㎟</v>
          </cell>
          <cell r="D121">
            <v>1.03</v>
          </cell>
          <cell r="E121" t="str">
            <v>m</v>
          </cell>
          <cell r="F121">
            <v>50</v>
          </cell>
          <cell r="G121">
            <v>3485</v>
          </cell>
          <cell r="I121">
            <v>2576</v>
          </cell>
          <cell r="J121">
            <v>808</v>
          </cell>
          <cell r="K121">
            <v>832</v>
          </cell>
          <cell r="M121">
            <v>77</v>
          </cell>
          <cell r="AM121">
            <v>1</v>
          </cell>
          <cell r="AN121">
            <v>4.2000000000000003E-2</v>
          </cell>
          <cell r="AO121">
            <v>1</v>
          </cell>
          <cell r="AP121" t="str">
            <v>저압케이블공</v>
          </cell>
          <cell r="AQ121">
            <v>4.2000000000000003E-2</v>
          </cell>
          <cell r="BB121" t="str">
            <v>전 7-10</v>
          </cell>
        </row>
        <row r="122">
          <cell r="A122">
            <v>101</v>
          </cell>
          <cell r="B122" t="str">
            <v>케이블</v>
          </cell>
          <cell r="C122" t="str">
            <v>CVV 9C/2㎟</v>
          </cell>
          <cell r="D122">
            <v>1.03</v>
          </cell>
          <cell r="E122" t="str">
            <v>m</v>
          </cell>
          <cell r="F122">
            <v>50</v>
          </cell>
          <cell r="G122">
            <v>3938</v>
          </cell>
          <cell r="I122">
            <v>2944</v>
          </cell>
          <cell r="J122">
            <v>880</v>
          </cell>
          <cell r="K122">
            <v>906</v>
          </cell>
          <cell r="M122">
            <v>88</v>
          </cell>
          <cell r="AM122">
            <v>1</v>
          </cell>
          <cell r="AN122">
            <v>4.8000000000000001E-2</v>
          </cell>
          <cell r="AO122">
            <v>1</v>
          </cell>
          <cell r="AP122" t="str">
            <v>저압케이블공</v>
          </cell>
          <cell r="AQ122">
            <v>4.8000000000000001E-2</v>
          </cell>
          <cell r="BB122" t="str">
            <v>전 7-10</v>
          </cell>
        </row>
        <row r="123">
          <cell r="A123">
            <v>102</v>
          </cell>
          <cell r="B123" t="str">
            <v>케이블</v>
          </cell>
          <cell r="C123" t="str">
            <v>CVV 10C/2㎟</v>
          </cell>
          <cell r="D123">
            <v>1.03</v>
          </cell>
          <cell r="E123" t="str">
            <v>m</v>
          </cell>
          <cell r="F123">
            <v>50</v>
          </cell>
          <cell r="G123">
            <v>4071</v>
          </cell>
          <cell r="I123">
            <v>2944</v>
          </cell>
          <cell r="J123">
            <v>1009</v>
          </cell>
          <cell r="K123">
            <v>1039</v>
          </cell>
          <cell r="M123">
            <v>88</v>
          </cell>
          <cell r="AM123">
            <v>1</v>
          </cell>
          <cell r="AN123">
            <v>4.8000000000000001E-2</v>
          </cell>
          <cell r="AO123">
            <v>1</v>
          </cell>
          <cell r="AP123" t="str">
            <v>저압케이블공</v>
          </cell>
          <cell r="AQ123">
            <v>4.8000000000000001E-2</v>
          </cell>
          <cell r="BB123" t="str">
            <v>전 7-10</v>
          </cell>
        </row>
        <row r="124">
          <cell r="A124">
            <v>103</v>
          </cell>
          <cell r="B124" t="str">
            <v>케이블</v>
          </cell>
          <cell r="C124" t="str">
            <v>CVV 12C/2㎟</v>
          </cell>
          <cell r="D124">
            <v>1.03</v>
          </cell>
          <cell r="E124" t="str">
            <v>m</v>
          </cell>
          <cell r="F124">
            <v>50</v>
          </cell>
          <cell r="G124">
            <v>4564</v>
          </cell>
          <cell r="I124">
            <v>3312</v>
          </cell>
          <cell r="J124">
            <v>1120</v>
          </cell>
          <cell r="K124">
            <v>1153</v>
          </cell>
          <cell r="M124">
            <v>99</v>
          </cell>
          <cell r="AM124">
            <v>1</v>
          </cell>
          <cell r="AN124">
            <v>5.3999999999999999E-2</v>
          </cell>
          <cell r="AO124">
            <v>1</v>
          </cell>
          <cell r="AP124" t="str">
            <v>저압케이블공</v>
          </cell>
          <cell r="AQ124">
            <v>5.3999999999999999E-2</v>
          </cell>
          <cell r="BB124" t="str">
            <v>전 7-10</v>
          </cell>
        </row>
        <row r="125">
          <cell r="A125">
            <v>104</v>
          </cell>
          <cell r="B125" t="str">
            <v>케이블</v>
          </cell>
          <cell r="C125" t="str">
            <v>CVV 15C/2㎟</v>
          </cell>
          <cell r="D125">
            <v>1.03</v>
          </cell>
          <cell r="E125" t="str">
            <v>m</v>
          </cell>
          <cell r="F125">
            <v>50</v>
          </cell>
          <cell r="G125">
            <v>6041</v>
          </cell>
          <cell r="I125">
            <v>4416</v>
          </cell>
          <cell r="J125">
            <v>1450</v>
          </cell>
          <cell r="K125">
            <v>1493</v>
          </cell>
          <cell r="M125">
            <v>132</v>
          </cell>
          <cell r="AM125">
            <v>1</v>
          </cell>
          <cell r="AN125">
            <v>7.1999999999999995E-2</v>
          </cell>
          <cell r="AO125">
            <v>1</v>
          </cell>
          <cell r="AP125" t="str">
            <v>저압케이블공</v>
          </cell>
          <cell r="AQ125">
            <v>7.1999999999999995E-2</v>
          </cell>
          <cell r="BB125" t="str">
            <v>전 7-10</v>
          </cell>
        </row>
        <row r="126">
          <cell r="A126">
            <v>105</v>
          </cell>
          <cell r="B126" t="str">
            <v>케이블</v>
          </cell>
          <cell r="C126" t="str">
            <v>CVV 19C/2㎟</v>
          </cell>
          <cell r="D126">
            <v>1.03</v>
          </cell>
          <cell r="E126" t="str">
            <v>m</v>
          </cell>
          <cell r="F126">
            <v>50</v>
          </cell>
          <cell r="G126">
            <v>6236</v>
          </cell>
          <cell r="I126">
            <v>4416</v>
          </cell>
          <cell r="J126">
            <v>1639</v>
          </cell>
          <cell r="K126">
            <v>1688</v>
          </cell>
          <cell r="M126">
            <v>132</v>
          </cell>
          <cell r="AM126">
            <v>1</v>
          </cell>
          <cell r="AN126">
            <v>7.1999999999999995E-2</v>
          </cell>
          <cell r="AO126">
            <v>1</v>
          </cell>
          <cell r="AP126" t="str">
            <v>저압케이블공</v>
          </cell>
          <cell r="AQ126">
            <v>7.1999999999999995E-2</v>
          </cell>
          <cell r="BB126" t="str">
            <v>전 7-10</v>
          </cell>
        </row>
        <row r="127">
          <cell r="A127">
            <v>106</v>
          </cell>
          <cell r="B127" t="str">
            <v>케이블</v>
          </cell>
          <cell r="C127" t="str">
            <v>CVV 24C/2㎟</v>
          </cell>
          <cell r="D127">
            <v>1.03</v>
          </cell>
          <cell r="E127" t="str">
            <v>m</v>
          </cell>
          <cell r="F127">
            <v>50</v>
          </cell>
          <cell r="G127">
            <v>7440</v>
          </cell>
          <cell r="I127">
            <v>5152</v>
          </cell>
          <cell r="J127">
            <v>2072</v>
          </cell>
          <cell r="K127">
            <v>2134</v>
          </cell>
          <cell r="M127">
            <v>154</v>
          </cell>
          <cell r="AM127">
            <v>1</v>
          </cell>
          <cell r="AN127">
            <v>8.4000000000000005E-2</v>
          </cell>
          <cell r="AO127">
            <v>1</v>
          </cell>
          <cell r="AP127" t="str">
            <v>저압케이블공</v>
          </cell>
          <cell r="AQ127">
            <v>8.4000000000000005E-2</v>
          </cell>
          <cell r="BB127" t="str">
            <v>전 7-10</v>
          </cell>
        </row>
        <row r="128">
          <cell r="A128">
            <v>107</v>
          </cell>
          <cell r="B128" t="str">
            <v>케이블</v>
          </cell>
          <cell r="C128" t="str">
            <v>CVV 27C/2㎟</v>
          </cell>
          <cell r="D128">
            <v>1.03</v>
          </cell>
          <cell r="E128" t="str">
            <v>m</v>
          </cell>
          <cell r="F128">
            <v>50</v>
          </cell>
          <cell r="G128">
            <v>8518</v>
          </cell>
          <cell r="I128">
            <v>6011</v>
          </cell>
          <cell r="J128">
            <v>2260</v>
          </cell>
          <cell r="K128">
            <v>2327</v>
          </cell>
          <cell r="M128">
            <v>180</v>
          </cell>
          <cell r="AM128">
            <v>1</v>
          </cell>
          <cell r="AN128">
            <v>9.8000000000000004E-2</v>
          </cell>
          <cell r="AO128">
            <v>1</v>
          </cell>
          <cell r="AP128" t="str">
            <v>저압케이블공</v>
          </cell>
          <cell r="AQ128">
            <v>9.8000000000000004E-2</v>
          </cell>
          <cell r="BB128" t="str">
            <v>전 7-10</v>
          </cell>
        </row>
        <row r="129">
          <cell r="A129">
            <v>108</v>
          </cell>
          <cell r="B129" t="str">
            <v>케이블</v>
          </cell>
          <cell r="C129" t="str">
            <v>CVV 30C/2㎟</v>
          </cell>
          <cell r="D129">
            <v>1.03</v>
          </cell>
          <cell r="E129" t="str">
            <v>m</v>
          </cell>
          <cell r="F129">
            <v>50</v>
          </cell>
          <cell r="G129">
            <v>8796</v>
          </cell>
          <cell r="I129">
            <v>6011</v>
          </cell>
          <cell r="J129">
            <v>2530</v>
          </cell>
          <cell r="K129">
            <v>2605</v>
          </cell>
          <cell r="M129">
            <v>180</v>
          </cell>
          <cell r="AM129">
            <v>1</v>
          </cell>
          <cell r="AN129">
            <v>9.8000000000000004E-2</v>
          </cell>
          <cell r="AO129">
            <v>1</v>
          </cell>
          <cell r="AP129" t="str">
            <v>저압케이블공</v>
          </cell>
          <cell r="AQ129">
            <v>9.8000000000000004E-2</v>
          </cell>
          <cell r="BB129" t="str">
            <v>전 7-10</v>
          </cell>
        </row>
        <row r="130">
          <cell r="A130">
            <v>109</v>
          </cell>
          <cell r="B130" t="str">
            <v>케이블</v>
          </cell>
          <cell r="C130" t="str">
            <v>CVV 3C/3.5㎟</v>
          </cell>
          <cell r="D130">
            <v>1.03</v>
          </cell>
          <cell r="E130" t="str">
            <v>m</v>
          </cell>
          <cell r="F130">
            <v>50</v>
          </cell>
          <cell r="G130">
            <v>1975</v>
          </cell>
          <cell r="I130">
            <v>1349</v>
          </cell>
          <cell r="J130">
            <v>569</v>
          </cell>
          <cell r="K130">
            <v>586</v>
          </cell>
          <cell r="M130">
            <v>40</v>
          </cell>
          <cell r="AM130">
            <v>1</v>
          </cell>
          <cell r="AN130">
            <v>2.1999999999999999E-2</v>
          </cell>
          <cell r="AO130">
            <v>1</v>
          </cell>
          <cell r="AP130" t="str">
            <v>저압케이블공</v>
          </cell>
          <cell r="AQ130">
            <v>2.1999999999999999E-2</v>
          </cell>
          <cell r="BB130" t="str">
            <v>전 7-10</v>
          </cell>
        </row>
        <row r="131">
          <cell r="A131">
            <v>110</v>
          </cell>
          <cell r="B131" t="str">
            <v>케이블</v>
          </cell>
          <cell r="C131" t="str">
            <v>CVV-S 2C/1.25㎟</v>
          </cell>
          <cell r="D131">
            <v>1.03</v>
          </cell>
          <cell r="E131" t="str">
            <v>m</v>
          </cell>
          <cell r="F131">
            <v>50</v>
          </cell>
          <cell r="G131">
            <v>1709</v>
          </cell>
          <cell r="I131">
            <v>1236</v>
          </cell>
          <cell r="J131">
            <v>424</v>
          </cell>
          <cell r="K131">
            <v>436</v>
          </cell>
          <cell r="M131">
            <v>37</v>
          </cell>
          <cell r="AM131">
            <v>1</v>
          </cell>
          <cell r="AN131">
            <v>1.6799999999999999E-2</v>
          </cell>
          <cell r="AO131">
            <v>1.2</v>
          </cell>
          <cell r="AP131" t="str">
            <v>저압케이블공</v>
          </cell>
          <cell r="AQ131">
            <v>1.6799999999999999E-2</v>
          </cell>
          <cell r="BB131" t="str">
            <v>전 7-10</v>
          </cell>
        </row>
        <row r="132">
          <cell r="A132">
            <v>111</v>
          </cell>
          <cell r="B132" t="str">
            <v>케이블</v>
          </cell>
          <cell r="C132" t="str">
            <v>CVV-S 30C/1.25㎟</v>
          </cell>
          <cell r="D132">
            <v>1.03</v>
          </cell>
          <cell r="E132" t="str">
            <v>m</v>
          </cell>
          <cell r="F132">
            <v>50</v>
          </cell>
          <cell r="G132">
            <v>11068</v>
          </cell>
          <cell r="I132">
            <v>8656</v>
          </cell>
          <cell r="J132">
            <v>2091</v>
          </cell>
          <cell r="K132">
            <v>2153</v>
          </cell>
          <cell r="M132">
            <v>259</v>
          </cell>
          <cell r="AM132">
            <v>1</v>
          </cell>
          <cell r="AN132">
            <v>0.1176</v>
          </cell>
          <cell r="AO132">
            <v>1.2</v>
          </cell>
          <cell r="AP132" t="str">
            <v>저압케이블공</v>
          </cell>
          <cell r="AQ132">
            <v>0.1176</v>
          </cell>
          <cell r="BB132" t="str">
            <v>전 7-10</v>
          </cell>
        </row>
        <row r="133">
          <cell r="A133">
            <v>112</v>
          </cell>
          <cell r="B133" t="str">
            <v>케이블</v>
          </cell>
          <cell r="C133" t="str">
            <v>CVV-S 2C/2㎟</v>
          </cell>
          <cell r="D133">
            <v>1.03</v>
          </cell>
          <cell r="E133" t="str">
            <v>m</v>
          </cell>
          <cell r="F133">
            <v>50</v>
          </cell>
          <cell r="G133">
            <v>1748</v>
          </cell>
          <cell r="I133">
            <v>1236</v>
          </cell>
          <cell r="J133">
            <v>462</v>
          </cell>
          <cell r="K133">
            <v>475</v>
          </cell>
          <cell r="M133">
            <v>37</v>
          </cell>
          <cell r="AM133">
            <v>1</v>
          </cell>
          <cell r="AN133">
            <v>1.6799999999999999E-2</v>
          </cell>
          <cell r="AO133">
            <v>1.2</v>
          </cell>
          <cell r="AP133" t="str">
            <v>저압케이블공</v>
          </cell>
          <cell r="AQ133">
            <v>1.6799999999999999E-2</v>
          </cell>
          <cell r="BB133" t="str">
            <v>전 7-10</v>
          </cell>
        </row>
        <row r="134">
          <cell r="A134">
            <v>113</v>
          </cell>
          <cell r="B134" t="str">
            <v>케이블</v>
          </cell>
          <cell r="C134" t="str">
            <v>CVV-S 30C/2㎟</v>
          </cell>
          <cell r="D134">
            <v>1.03</v>
          </cell>
          <cell r="E134" t="str">
            <v>m</v>
          </cell>
          <cell r="F134">
            <v>50</v>
          </cell>
          <cell r="G134">
            <v>11873</v>
          </cell>
          <cell r="I134">
            <v>8656</v>
          </cell>
          <cell r="J134">
            <v>2872</v>
          </cell>
          <cell r="K134">
            <v>2958</v>
          </cell>
          <cell r="M134">
            <v>259</v>
          </cell>
          <cell r="AM134">
            <v>1</v>
          </cell>
          <cell r="AN134">
            <v>0.1176</v>
          </cell>
          <cell r="AO134">
            <v>1.2</v>
          </cell>
          <cell r="AP134" t="str">
            <v>저압케이블공</v>
          </cell>
          <cell r="AQ134">
            <v>0.1176</v>
          </cell>
          <cell r="BB134" t="str">
            <v>전 7-10</v>
          </cell>
        </row>
        <row r="135">
          <cell r="A135">
            <v>114</v>
          </cell>
          <cell r="B135" t="str">
            <v>케이블</v>
          </cell>
          <cell r="C135" t="str">
            <v>CVV-S 2C/3.5㎟</v>
          </cell>
          <cell r="D135">
            <v>1.03</v>
          </cell>
          <cell r="E135" t="str">
            <v>m</v>
          </cell>
          <cell r="F135">
            <v>50</v>
          </cell>
          <cell r="G135">
            <v>2044</v>
          </cell>
          <cell r="I135">
            <v>1413</v>
          </cell>
          <cell r="J135">
            <v>572</v>
          </cell>
          <cell r="K135">
            <v>589</v>
          </cell>
          <cell r="M135">
            <v>42</v>
          </cell>
          <cell r="AM135">
            <v>1</v>
          </cell>
          <cell r="AN135">
            <v>1.9199999999999998E-2</v>
          </cell>
          <cell r="AO135">
            <v>1.2</v>
          </cell>
          <cell r="AP135" t="str">
            <v>저압케이블공</v>
          </cell>
          <cell r="AQ135">
            <v>1.9199999999999998E-2</v>
          </cell>
          <cell r="BB135" t="str">
            <v>전 7-10</v>
          </cell>
        </row>
        <row r="136">
          <cell r="A136">
            <v>115</v>
          </cell>
          <cell r="B136" t="str">
            <v>케이블</v>
          </cell>
          <cell r="C136" t="str">
            <v>CVV-S 4C/3.5㎟</v>
          </cell>
          <cell r="D136">
            <v>1.03</v>
          </cell>
          <cell r="E136" t="str">
            <v>m</v>
          </cell>
          <cell r="F136">
            <v>50</v>
          </cell>
          <cell r="G136">
            <v>3477</v>
          </cell>
          <cell r="I136">
            <v>2561</v>
          </cell>
          <cell r="J136">
            <v>816</v>
          </cell>
          <cell r="K136">
            <v>840</v>
          </cell>
          <cell r="M136">
            <v>76</v>
          </cell>
          <cell r="AM136">
            <v>1</v>
          </cell>
          <cell r="AN136">
            <v>3.4799999999999998E-2</v>
          </cell>
          <cell r="AO136">
            <v>1.2</v>
          </cell>
          <cell r="AP136" t="str">
            <v>저압케이블공</v>
          </cell>
          <cell r="AQ136">
            <v>3.4799999999999998E-2</v>
          </cell>
          <cell r="BB136" t="str">
            <v>전 7-10</v>
          </cell>
        </row>
        <row r="137">
          <cell r="A137">
            <v>116</v>
          </cell>
          <cell r="B137" t="str">
            <v>케이블</v>
          </cell>
          <cell r="C137" t="str">
            <v>CVV-S 6C/3.5㎟</v>
          </cell>
          <cell r="D137">
            <v>1.03</v>
          </cell>
          <cell r="E137" t="str">
            <v>m</v>
          </cell>
          <cell r="F137">
            <v>50</v>
          </cell>
          <cell r="G137">
            <v>4598</v>
          </cell>
          <cell r="I137">
            <v>3356</v>
          </cell>
          <cell r="J137">
            <v>1109</v>
          </cell>
          <cell r="K137">
            <v>1142</v>
          </cell>
          <cell r="M137">
            <v>100</v>
          </cell>
          <cell r="AM137">
            <v>1</v>
          </cell>
          <cell r="AN137">
            <v>4.5599999999999995E-2</v>
          </cell>
          <cell r="AO137">
            <v>1.2</v>
          </cell>
          <cell r="AP137" t="str">
            <v>저압케이블공</v>
          </cell>
          <cell r="AQ137">
            <v>4.5599999999999995E-2</v>
          </cell>
          <cell r="BB137" t="str">
            <v>전 7-10</v>
          </cell>
        </row>
        <row r="138">
          <cell r="A138">
            <v>117</v>
          </cell>
          <cell r="B138" t="str">
            <v>케이블</v>
          </cell>
          <cell r="C138" t="str">
            <v>CVV-S 15C/3.5㎟</v>
          </cell>
          <cell r="D138">
            <v>1.03</v>
          </cell>
          <cell r="E138" t="str">
            <v>m</v>
          </cell>
          <cell r="F138">
            <v>50</v>
          </cell>
          <cell r="G138">
            <v>9457</v>
          </cell>
          <cell r="I138">
            <v>6890</v>
          </cell>
          <cell r="J138">
            <v>2293</v>
          </cell>
          <cell r="K138">
            <v>2361</v>
          </cell>
          <cell r="M138">
            <v>206</v>
          </cell>
          <cell r="AM138">
            <v>1</v>
          </cell>
          <cell r="AN138">
            <v>9.3600000000000003E-2</v>
          </cell>
          <cell r="AO138">
            <v>1.2</v>
          </cell>
          <cell r="AP138" t="str">
            <v>저압케이블공</v>
          </cell>
          <cell r="AQ138">
            <v>9.3600000000000003E-2</v>
          </cell>
          <cell r="BB138" t="str">
            <v>전 7-10</v>
          </cell>
        </row>
        <row r="139">
          <cell r="A139">
            <v>118</v>
          </cell>
          <cell r="B139" t="str">
            <v>케이블</v>
          </cell>
          <cell r="C139" t="str">
            <v>CVV-SB 2C/2.0㎟</v>
          </cell>
          <cell r="D139">
            <v>1.03</v>
          </cell>
          <cell r="E139" t="str">
            <v>m</v>
          </cell>
          <cell r="F139">
            <v>50</v>
          </cell>
          <cell r="G139">
            <v>1735</v>
          </cell>
          <cell r="I139">
            <v>1236</v>
          </cell>
          <cell r="J139">
            <v>449</v>
          </cell>
          <cell r="K139">
            <v>462</v>
          </cell>
          <cell r="M139">
            <v>37</v>
          </cell>
          <cell r="AM139">
            <v>1</v>
          </cell>
          <cell r="AN139">
            <v>1.6799999999999999E-2</v>
          </cell>
          <cell r="AO139">
            <v>1.2</v>
          </cell>
          <cell r="AP139" t="str">
            <v>저압케이블공</v>
          </cell>
          <cell r="AQ139">
            <v>1.6799999999999999E-2</v>
          </cell>
          <cell r="BB139" t="str">
            <v>전 7-10</v>
          </cell>
        </row>
        <row r="140">
          <cell r="A140">
            <v>119</v>
          </cell>
          <cell r="B140" t="str">
            <v>케이블</v>
          </cell>
          <cell r="C140" t="str">
            <v>CVV-SB 3C/1.25㎟</v>
          </cell>
          <cell r="D140">
            <v>1.03</v>
          </cell>
          <cell r="E140" t="str">
            <v>m</v>
          </cell>
          <cell r="F140">
            <v>50</v>
          </cell>
          <cell r="G140">
            <v>2334</v>
          </cell>
          <cell r="I140">
            <v>1678</v>
          </cell>
          <cell r="J140">
            <v>589</v>
          </cell>
          <cell r="K140">
            <v>606</v>
          </cell>
          <cell r="M140">
            <v>50</v>
          </cell>
          <cell r="AM140">
            <v>1</v>
          </cell>
          <cell r="AN140">
            <v>2.2799999999999997E-2</v>
          </cell>
          <cell r="AO140">
            <v>1.2</v>
          </cell>
          <cell r="AP140" t="str">
            <v>저압케이블공</v>
          </cell>
          <cell r="AQ140">
            <v>2.2799999999999997E-2</v>
          </cell>
          <cell r="BB140" t="str">
            <v>전 7-10</v>
          </cell>
        </row>
        <row r="141">
          <cell r="A141">
            <v>120</v>
          </cell>
          <cell r="B141" t="str">
            <v>케이블</v>
          </cell>
          <cell r="C141" t="str">
            <v>CVV-SB 30C/1.25㎟</v>
          </cell>
          <cell r="D141">
            <v>1.03</v>
          </cell>
          <cell r="E141" t="str">
            <v>m</v>
          </cell>
          <cell r="F141">
            <v>50</v>
          </cell>
          <cell r="G141">
            <v>11218</v>
          </cell>
          <cell r="I141">
            <v>8656</v>
          </cell>
          <cell r="J141">
            <v>2236</v>
          </cell>
          <cell r="K141">
            <v>2303</v>
          </cell>
          <cell r="M141">
            <v>259</v>
          </cell>
          <cell r="AM141">
            <v>1</v>
          </cell>
          <cell r="AN141">
            <v>0.1176</v>
          </cell>
          <cell r="AO141">
            <v>1.2</v>
          </cell>
          <cell r="AP141" t="str">
            <v>저압케이블공</v>
          </cell>
          <cell r="AQ141">
            <v>0.1176</v>
          </cell>
          <cell r="BB141" t="str">
            <v>전 7-10</v>
          </cell>
        </row>
        <row r="142">
          <cell r="A142">
            <v>121</v>
          </cell>
          <cell r="B142" t="str">
            <v>전선</v>
          </cell>
          <cell r="C142" t="str">
            <v>TIV 2C 0.8㎜</v>
          </cell>
          <cell r="D142">
            <v>1.03</v>
          </cell>
          <cell r="E142" t="str">
            <v>m</v>
          </cell>
          <cell r="F142">
            <v>50</v>
          </cell>
          <cell r="G142">
            <v>1005</v>
          </cell>
          <cell r="I142">
            <v>933</v>
          </cell>
          <cell r="J142">
            <v>44</v>
          </cell>
          <cell r="K142">
            <v>45</v>
          </cell>
          <cell r="M142">
            <v>27</v>
          </cell>
          <cell r="AM142">
            <v>1</v>
          </cell>
          <cell r="AN142">
            <v>1.4999999999999999E-2</v>
          </cell>
          <cell r="AO142">
            <v>1</v>
          </cell>
          <cell r="AP142" t="str">
            <v>통신내선공</v>
          </cell>
          <cell r="AQ142">
            <v>1.4999999999999999E-2</v>
          </cell>
          <cell r="BB142" t="str">
            <v>통 3-16</v>
          </cell>
        </row>
        <row r="143">
          <cell r="A143">
            <v>122</v>
          </cell>
          <cell r="B143" t="str">
            <v>케이블</v>
          </cell>
          <cell r="C143" t="str">
            <v>CPEV 5P 0.65㎟</v>
          </cell>
          <cell r="D143">
            <v>1.03</v>
          </cell>
          <cell r="E143" t="str">
            <v>m</v>
          </cell>
          <cell r="F143">
            <v>50</v>
          </cell>
          <cell r="G143">
            <v>1465</v>
          </cell>
          <cell r="I143">
            <v>969</v>
          </cell>
          <cell r="J143">
            <v>454</v>
          </cell>
          <cell r="K143">
            <v>467</v>
          </cell>
          <cell r="M143">
            <v>29</v>
          </cell>
          <cell r="AM143">
            <v>2</v>
          </cell>
          <cell r="AN143">
            <v>0.02</v>
          </cell>
          <cell r="AO143">
            <v>1</v>
          </cell>
          <cell r="AP143" t="str">
            <v>보통인부</v>
          </cell>
          <cell r="AQ143">
            <v>1.2E-2</v>
          </cell>
          <cell r="AR143" t="str">
            <v>통신케이블공</v>
          </cell>
          <cell r="AS143">
            <v>8.0000000000000002E-3</v>
          </cell>
          <cell r="BB143" t="str">
            <v>통 3-15</v>
          </cell>
        </row>
        <row r="144">
          <cell r="A144">
            <v>123</v>
          </cell>
          <cell r="B144" t="str">
            <v>케이블</v>
          </cell>
          <cell r="C144" t="str">
            <v>CPEV 10P 0.65㎟</v>
          </cell>
          <cell r="D144">
            <v>1.03</v>
          </cell>
          <cell r="E144" t="str">
            <v>m</v>
          </cell>
          <cell r="F144">
            <v>50</v>
          </cell>
          <cell r="G144">
            <v>1585</v>
          </cell>
          <cell r="I144">
            <v>969</v>
          </cell>
          <cell r="J144">
            <v>570</v>
          </cell>
          <cell r="K144">
            <v>587</v>
          </cell>
          <cell r="M144">
            <v>29</v>
          </cell>
          <cell r="AM144">
            <v>2</v>
          </cell>
          <cell r="AN144">
            <v>0.02</v>
          </cell>
          <cell r="AO144">
            <v>1</v>
          </cell>
          <cell r="AP144" t="str">
            <v>보통인부</v>
          </cell>
          <cell r="AQ144">
            <v>1.2E-2</v>
          </cell>
          <cell r="AR144" t="str">
            <v>통신케이블공</v>
          </cell>
          <cell r="AS144">
            <v>8.0000000000000002E-3</v>
          </cell>
          <cell r="BB144" t="str">
            <v>통 3-15</v>
          </cell>
        </row>
        <row r="145">
          <cell r="A145">
            <v>124</v>
          </cell>
          <cell r="B145" t="str">
            <v>케이블</v>
          </cell>
          <cell r="C145" t="str">
            <v>CPEV 20P 0.65㎟</v>
          </cell>
          <cell r="D145">
            <v>1.03</v>
          </cell>
          <cell r="E145" t="str">
            <v>m</v>
          </cell>
          <cell r="F145">
            <v>50</v>
          </cell>
          <cell r="G145">
            <v>1974</v>
          </cell>
          <cell r="I145">
            <v>1075</v>
          </cell>
          <cell r="J145">
            <v>842</v>
          </cell>
          <cell r="K145">
            <v>867</v>
          </cell>
          <cell r="M145">
            <v>32</v>
          </cell>
          <cell r="AM145">
            <v>2</v>
          </cell>
          <cell r="AN145">
            <v>2.1999999999999999E-2</v>
          </cell>
          <cell r="AO145">
            <v>1</v>
          </cell>
          <cell r="AP145" t="str">
            <v>보통인부</v>
          </cell>
          <cell r="AQ145">
            <v>1.2999999999999999E-2</v>
          </cell>
          <cell r="AR145" t="str">
            <v>통신케이블공</v>
          </cell>
          <cell r="AS145">
            <v>8.9999999999999993E-3</v>
          </cell>
          <cell r="BB145" t="str">
            <v>통 3-15</v>
          </cell>
        </row>
        <row r="146">
          <cell r="A146">
            <v>125</v>
          </cell>
          <cell r="B146" t="str">
            <v>케이블</v>
          </cell>
          <cell r="C146" t="str">
            <v>CPEV 30P 0.65㎟</v>
          </cell>
          <cell r="D146">
            <v>1.03</v>
          </cell>
          <cell r="E146" t="str">
            <v>m</v>
          </cell>
          <cell r="F146">
            <v>50</v>
          </cell>
          <cell r="G146">
            <v>2502</v>
          </cell>
          <cell r="I146">
            <v>1285</v>
          </cell>
          <cell r="J146">
            <v>1145</v>
          </cell>
          <cell r="K146">
            <v>1179</v>
          </cell>
          <cell r="M146">
            <v>38</v>
          </cell>
          <cell r="AM146">
            <v>2</v>
          </cell>
          <cell r="AN146">
            <v>2.5999999999999999E-2</v>
          </cell>
          <cell r="AO146">
            <v>1</v>
          </cell>
          <cell r="AP146" t="str">
            <v>보통인부</v>
          </cell>
          <cell r="AQ146">
            <v>1.4999999999999999E-2</v>
          </cell>
          <cell r="AR146" t="str">
            <v>통신케이블공</v>
          </cell>
          <cell r="AS146">
            <v>1.0999999999999999E-2</v>
          </cell>
          <cell r="BB146" t="str">
            <v>통 3-15</v>
          </cell>
        </row>
        <row r="147">
          <cell r="A147">
            <v>126</v>
          </cell>
          <cell r="B147" t="str">
            <v>케이블</v>
          </cell>
          <cell r="C147" t="str">
            <v>CPEV 50P 0.65㎟</v>
          </cell>
          <cell r="D147">
            <v>1.03</v>
          </cell>
          <cell r="E147" t="str">
            <v>m</v>
          </cell>
          <cell r="F147">
            <v>50</v>
          </cell>
          <cell r="G147">
            <v>3033</v>
          </cell>
          <cell r="I147">
            <v>1285</v>
          </cell>
          <cell r="J147">
            <v>1661</v>
          </cell>
          <cell r="K147">
            <v>1710</v>
          </cell>
          <cell r="M147">
            <v>38</v>
          </cell>
          <cell r="AM147">
            <v>2</v>
          </cell>
          <cell r="AN147">
            <v>2.5999999999999999E-2</v>
          </cell>
          <cell r="AO147">
            <v>1</v>
          </cell>
          <cell r="AP147" t="str">
            <v>보통인부</v>
          </cell>
          <cell r="AQ147">
            <v>1.4999999999999999E-2</v>
          </cell>
          <cell r="AR147" t="str">
            <v>통신케이블공</v>
          </cell>
          <cell r="AS147">
            <v>1.0999999999999999E-2</v>
          </cell>
          <cell r="BB147" t="str">
            <v>통 3-15</v>
          </cell>
        </row>
        <row r="148">
          <cell r="A148">
            <v>127</v>
          </cell>
          <cell r="B148" t="str">
            <v>케이블</v>
          </cell>
          <cell r="C148" t="str">
            <v>CPEV 100P 0.65㎟</v>
          </cell>
          <cell r="D148">
            <v>1.03</v>
          </cell>
          <cell r="E148" t="str">
            <v>m</v>
          </cell>
          <cell r="F148">
            <v>50</v>
          </cell>
          <cell r="G148">
            <v>4513</v>
          </cell>
          <cell r="I148">
            <v>1475</v>
          </cell>
          <cell r="J148">
            <v>2907</v>
          </cell>
          <cell r="K148">
            <v>2994</v>
          </cell>
          <cell r="M148">
            <v>44</v>
          </cell>
          <cell r="AM148">
            <v>2</v>
          </cell>
          <cell r="AN148">
            <v>3.0000000000000002E-2</v>
          </cell>
          <cell r="AO148">
            <v>1</v>
          </cell>
          <cell r="AP148" t="str">
            <v>보통인부</v>
          </cell>
          <cell r="AQ148">
            <v>1.7500000000000002E-2</v>
          </cell>
          <cell r="AR148" t="str">
            <v>통신케이블공</v>
          </cell>
          <cell r="AS148">
            <v>1.2500000000000001E-2</v>
          </cell>
          <cell r="BB148" t="str">
            <v>통 3-15</v>
          </cell>
        </row>
        <row r="149">
          <cell r="A149">
            <v>128</v>
          </cell>
          <cell r="B149" t="str">
            <v>케이블</v>
          </cell>
          <cell r="C149" t="str">
            <v>ECX 5C-2V</v>
          </cell>
          <cell r="D149">
            <v>1.03</v>
          </cell>
          <cell r="E149" t="str">
            <v>m</v>
          </cell>
          <cell r="F149">
            <v>50</v>
          </cell>
          <cell r="G149">
            <v>1485</v>
          </cell>
          <cell r="I149">
            <v>1134</v>
          </cell>
          <cell r="J149">
            <v>308</v>
          </cell>
          <cell r="K149">
            <v>317</v>
          </cell>
          <cell r="M149">
            <v>34</v>
          </cell>
          <cell r="AM149">
            <v>1</v>
          </cell>
          <cell r="AN149">
            <v>1.7999999999999999E-2</v>
          </cell>
          <cell r="AO149">
            <v>1</v>
          </cell>
          <cell r="AP149" t="str">
            <v>통신설비공</v>
          </cell>
          <cell r="AQ149">
            <v>1.7999999999999999E-2</v>
          </cell>
          <cell r="BB149" t="str">
            <v>통 5-89</v>
          </cell>
        </row>
        <row r="150">
          <cell r="A150">
            <v>129</v>
          </cell>
          <cell r="B150" t="str">
            <v>케이블</v>
          </cell>
          <cell r="C150" t="str">
            <v>ECX 7C-2V</v>
          </cell>
          <cell r="D150">
            <v>1.03</v>
          </cell>
          <cell r="E150" t="str">
            <v>m</v>
          </cell>
          <cell r="F150">
            <v>50</v>
          </cell>
          <cell r="G150">
            <v>2000</v>
          </cell>
          <cell r="I150">
            <v>1386</v>
          </cell>
          <cell r="J150">
            <v>557</v>
          </cell>
          <cell r="K150">
            <v>573</v>
          </cell>
          <cell r="M150">
            <v>41</v>
          </cell>
          <cell r="AM150">
            <v>1</v>
          </cell>
          <cell r="AN150">
            <v>2.1999999999999999E-2</v>
          </cell>
          <cell r="AO150">
            <v>1</v>
          </cell>
          <cell r="AP150" t="str">
            <v>통신설비공</v>
          </cell>
          <cell r="AQ150">
            <v>2.1999999999999999E-2</v>
          </cell>
          <cell r="BB150" t="str">
            <v>통 5-89</v>
          </cell>
        </row>
        <row r="151">
          <cell r="A151">
            <v>130</v>
          </cell>
          <cell r="B151" t="str">
            <v>전선관</v>
          </cell>
          <cell r="C151" t="str">
            <v>ST 16C</v>
          </cell>
          <cell r="D151">
            <v>1.1000000000000001</v>
          </cell>
          <cell r="E151" t="str">
            <v>m</v>
          </cell>
          <cell r="F151">
            <v>50</v>
          </cell>
          <cell r="G151">
            <v>4599</v>
          </cell>
          <cell r="I151">
            <v>3842</v>
          </cell>
          <cell r="J151">
            <v>584</v>
          </cell>
          <cell r="K151">
            <v>642</v>
          </cell>
          <cell r="M151">
            <v>115</v>
          </cell>
          <cell r="N151" t="str">
            <v>전선관 부속자재</v>
          </cell>
          <cell r="O151" t="str">
            <v>전선관의 15%</v>
          </cell>
          <cell r="P151">
            <v>1</v>
          </cell>
          <cell r="Q151" t="str">
            <v>식</v>
          </cell>
          <cell r="W151">
            <v>87</v>
          </cell>
          <cell r="AM151">
            <v>1</v>
          </cell>
          <cell r="AN151">
            <v>0.08</v>
          </cell>
          <cell r="AO151">
            <v>1</v>
          </cell>
          <cell r="AP151" t="str">
            <v>내선전공</v>
          </cell>
          <cell r="AQ151">
            <v>0.08</v>
          </cell>
          <cell r="BB151" t="str">
            <v>전 7-1</v>
          </cell>
        </row>
        <row r="152">
          <cell r="A152">
            <v>131</v>
          </cell>
          <cell r="B152" t="str">
            <v>전선관</v>
          </cell>
          <cell r="C152" t="str">
            <v>ST 22C</v>
          </cell>
          <cell r="D152">
            <v>1.1000000000000001</v>
          </cell>
          <cell r="E152" t="str">
            <v>m</v>
          </cell>
          <cell r="F152">
            <v>50</v>
          </cell>
          <cell r="G152">
            <v>6264</v>
          </cell>
          <cell r="I152">
            <v>5283</v>
          </cell>
          <cell r="J152">
            <v>749</v>
          </cell>
          <cell r="K152">
            <v>823</v>
          </cell>
          <cell r="M152">
            <v>158</v>
          </cell>
          <cell r="N152" t="str">
            <v>전선관 부속자재</v>
          </cell>
          <cell r="O152" t="str">
            <v>전선관의 15%</v>
          </cell>
          <cell r="P152">
            <v>1</v>
          </cell>
          <cell r="Q152" t="str">
            <v>식</v>
          </cell>
          <cell r="W152">
            <v>112</v>
          </cell>
          <cell r="AM152">
            <v>1</v>
          </cell>
          <cell r="AN152">
            <v>0.11</v>
          </cell>
          <cell r="AO152">
            <v>1</v>
          </cell>
          <cell r="AP152" t="str">
            <v>내선전공</v>
          </cell>
          <cell r="AQ152">
            <v>0.11</v>
          </cell>
          <cell r="BB152" t="str">
            <v>전 7-1</v>
          </cell>
        </row>
        <row r="153">
          <cell r="A153">
            <v>132</v>
          </cell>
          <cell r="B153" t="str">
            <v>전선관</v>
          </cell>
          <cell r="C153" t="str">
            <v>ST 28C</v>
          </cell>
          <cell r="D153">
            <v>1.1000000000000001</v>
          </cell>
          <cell r="E153" t="str">
            <v>m</v>
          </cell>
          <cell r="F153">
            <v>50</v>
          </cell>
          <cell r="G153">
            <v>7999</v>
          </cell>
          <cell r="I153">
            <v>6723</v>
          </cell>
          <cell r="J153">
            <v>978</v>
          </cell>
          <cell r="K153">
            <v>1075</v>
          </cell>
          <cell r="M153">
            <v>201</v>
          </cell>
          <cell r="N153" t="str">
            <v>전선관 부속자재</v>
          </cell>
          <cell r="O153" t="str">
            <v>전선관의 15%</v>
          </cell>
          <cell r="P153">
            <v>1</v>
          </cell>
          <cell r="Q153" t="str">
            <v>식</v>
          </cell>
          <cell r="W153">
            <v>146</v>
          </cell>
          <cell r="AM153">
            <v>1</v>
          </cell>
          <cell r="AN153">
            <v>0.14000000000000001</v>
          </cell>
          <cell r="AO153">
            <v>1</v>
          </cell>
          <cell r="AP153" t="str">
            <v>내선전공</v>
          </cell>
          <cell r="AQ153">
            <v>0.14000000000000001</v>
          </cell>
          <cell r="BB153" t="str">
            <v>전 7-1</v>
          </cell>
        </row>
        <row r="154">
          <cell r="A154">
            <v>133</v>
          </cell>
          <cell r="B154" t="str">
            <v>전선관</v>
          </cell>
          <cell r="C154" t="str">
            <v>ST 36C</v>
          </cell>
          <cell r="D154">
            <v>1.1000000000000001</v>
          </cell>
          <cell r="E154" t="str">
            <v>m</v>
          </cell>
          <cell r="F154">
            <v>50</v>
          </cell>
          <cell r="G154">
            <v>11213</v>
          </cell>
          <cell r="I154">
            <v>9605</v>
          </cell>
          <cell r="J154">
            <v>1200</v>
          </cell>
          <cell r="K154">
            <v>1320</v>
          </cell>
          <cell r="M154">
            <v>288</v>
          </cell>
          <cell r="N154" t="str">
            <v>전선관 부속자재</v>
          </cell>
          <cell r="O154" t="str">
            <v>전선관의 15%</v>
          </cell>
          <cell r="P154">
            <v>1</v>
          </cell>
          <cell r="Q154" t="str">
            <v>식</v>
          </cell>
          <cell r="W154">
            <v>180</v>
          </cell>
          <cell r="AM154">
            <v>1</v>
          </cell>
          <cell r="AN154">
            <v>0.2</v>
          </cell>
          <cell r="AO154">
            <v>1</v>
          </cell>
          <cell r="AP154" t="str">
            <v>내선전공</v>
          </cell>
          <cell r="AQ154">
            <v>0.2</v>
          </cell>
          <cell r="BB154" t="str">
            <v>전 7-1</v>
          </cell>
        </row>
        <row r="155">
          <cell r="A155">
            <v>134</v>
          </cell>
          <cell r="B155" t="str">
            <v>전선관</v>
          </cell>
          <cell r="C155" t="str">
            <v>ST 42C</v>
          </cell>
          <cell r="D155">
            <v>1.1000000000000001</v>
          </cell>
          <cell r="E155" t="str">
            <v>m</v>
          </cell>
          <cell r="F155">
            <v>50</v>
          </cell>
          <cell r="G155">
            <v>13898</v>
          </cell>
          <cell r="I155">
            <v>12007</v>
          </cell>
          <cell r="J155">
            <v>1392</v>
          </cell>
          <cell r="K155">
            <v>1531</v>
          </cell>
          <cell r="M155">
            <v>360</v>
          </cell>
          <cell r="N155" t="str">
            <v>전선관 부속자재</v>
          </cell>
          <cell r="O155" t="str">
            <v>전선관의 15%</v>
          </cell>
          <cell r="P155">
            <v>1</v>
          </cell>
          <cell r="Q155" t="str">
            <v>식</v>
          </cell>
          <cell r="W155">
            <v>208</v>
          </cell>
          <cell r="AM155">
            <v>1</v>
          </cell>
          <cell r="AN155">
            <v>0.25</v>
          </cell>
          <cell r="AO155">
            <v>1</v>
          </cell>
          <cell r="AP155" t="str">
            <v>내선전공</v>
          </cell>
          <cell r="AQ155">
            <v>0.25</v>
          </cell>
          <cell r="BB155" t="str">
            <v>전 7-1</v>
          </cell>
        </row>
        <row r="156">
          <cell r="A156">
            <v>135</v>
          </cell>
          <cell r="B156" t="str">
            <v>전선관</v>
          </cell>
          <cell r="C156" t="str">
            <v>ST 54C</v>
          </cell>
          <cell r="D156">
            <v>1.1000000000000001</v>
          </cell>
          <cell r="E156" t="str">
            <v>m</v>
          </cell>
          <cell r="F156">
            <v>50</v>
          </cell>
          <cell r="G156">
            <v>18953</v>
          </cell>
          <cell r="I156">
            <v>16329</v>
          </cell>
          <cell r="J156">
            <v>1941</v>
          </cell>
          <cell r="K156">
            <v>2135</v>
          </cell>
          <cell r="M156">
            <v>489</v>
          </cell>
          <cell r="N156" t="str">
            <v>전선관 부속자재</v>
          </cell>
          <cell r="O156" t="str">
            <v>전선관의 15%</v>
          </cell>
          <cell r="P156">
            <v>1</v>
          </cell>
          <cell r="Q156" t="str">
            <v>식</v>
          </cell>
          <cell r="W156">
            <v>291</v>
          </cell>
          <cell r="AM156">
            <v>1</v>
          </cell>
          <cell r="AN156">
            <v>0.34</v>
          </cell>
          <cell r="AO156">
            <v>1</v>
          </cell>
          <cell r="AP156" t="str">
            <v>내선전공</v>
          </cell>
          <cell r="AQ156">
            <v>0.34</v>
          </cell>
          <cell r="BB156" t="str">
            <v>전 7-1</v>
          </cell>
        </row>
        <row r="157">
          <cell r="A157">
            <v>136</v>
          </cell>
          <cell r="B157" t="str">
            <v>전선관</v>
          </cell>
          <cell r="C157" t="str">
            <v>ST 70C</v>
          </cell>
          <cell r="D157">
            <v>1.1000000000000001</v>
          </cell>
          <cell r="E157" t="str">
            <v>m</v>
          </cell>
          <cell r="F157">
            <v>50</v>
          </cell>
          <cell r="G157">
            <v>24479</v>
          </cell>
          <cell r="I157">
            <v>21132</v>
          </cell>
          <cell r="J157">
            <v>2468</v>
          </cell>
          <cell r="K157">
            <v>2714</v>
          </cell>
          <cell r="M157">
            <v>633</v>
          </cell>
          <cell r="N157" t="str">
            <v>전선관 부속자재</v>
          </cell>
          <cell r="O157" t="str">
            <v>전선관의 15%</v>
          </cell>
          <cell r="P157">
            <v>1</v>
          </cell>
          <cell r="Q157" t="str">
            <v>식</v>
          </cell>
          <cell r="W157">
            <v>370</v>
          </cell>
          <cell r="AM157">
            <v>1</v>
          </cell>
          <cell r="AN157">
            <v>0.44</v>
          </cell>
          <cell r="AO157">
            <v>1</v>
          </cell>
          <cell r="AP157" t="str">
            <v>내선전공</v>
          </cell>
          <cell r="AQ157">
            <v>0.44</v>
          </cell>
          <cell r="BB157" t="str">
            <v>전 7-1</v>
          </cell>
        </row>
        <row r="158">
          <cell r="A158">
            <v>137</v>
          </cell>
          <cell r="B158" t="str">
            <v>전선관</v>
          </cell>
          <cell r="C158" t="str">
            <v>ST 82C</v>
          </cell>
          <cell r="D158">
            <v>1.1000000000000001</v>
          </cell>
          <cell r="E158" t="str">
            <v>m</v>
          </cell>
          <cell r="F158">
            <v>50</v>
          </cell>
          <cell r="G158">
            <v>29762</v>
          </cell>
          <cell r="I158">
            <v>25935</v>
          </cell>
          <cell r="J158">
            <v>2772</v>
          </cell>
          <cell r="K158">
            <v>3049</v>
          </cell>
          <cell r="M158">
            <v>778</v>
          </cell>
          <cell r="N158" t="str">
            <v>전선관 부속자재</v>
          </cell>
          <cell r="O158" t="str">
            <v>전선관의 15%</v>
          </cell>
          <cell r="P158">
            <v>1</v>
          </cell>
          <cell r="Q158" t="str">
            <v>식</v>
          </cell>
          <cell r="W158">
            <v>415</v>
          </cell>
          <cell r="AM158">
            <v>1</v>
          </cell>
          <cell r="AN158">
            <v>0.54</v>
          </cell>
          <cell r="AO158">
            <v>1</v>
          </cell>
          <cell r="AP158" t="str">
            <v>내선전공</v>
          </cell>
          <cell r="AQ158">
            <v>0.54</v>
          </cell>
          <cell r="BB158" t="str">
            <v>전 7-1</v>
          </cell>
        </row>
        <row r="159">
          <cell r="A159">
            <v>138</v>
          </cell>
          <cell r="B159" t="str">
            <v>전선관</v>
          </cell>
          <cell r="C159" t="str">
            <v>ST 104C</v>
          </cell>
          <cell r="D159">
            <v>1.1000000000000001</v>
          </cell>
          <cell r="E159" t="str">
            <v>m</v>
          </cell>
          <cell r="F159">
            <v>50</v>
          </cell>
          <cell r="G159">
            <v>39979</v>
          </cell>
          <cell r="I159">
            <v>34099</v>
          </cell>
          <cell r="J159">
            <v>4417</v>
          </cell>
          <cell r="K159">
            <v>4858</v>
          </cell>
          <cell r="M159">
            <v>1022</v>
          </cell>
          <cell r="N159" t="str">
            <v>전선관 부속자재</v>
          </cell>
          <cell r="O159" t="str">
            <v>전선관의 15%</v>
          </cell>
          <cell r="P159">
            <v>1</v>
          </cell>
          <cell r="Q159" t="str">
            <v>식</v>
          </cell>
          <cell r="W159">
            <v>662</v>
          </cell>
          <cell r="AM159">
            <v>1</v>
          </cell>
          <cell r="AN159">
            <v>0.71</v>
          </cell>
          <cell r="AO159">
            <v>1</v>
          </cell>
          <cell r="AP159" t="str">
            <v>내선전공</v>
          </cell>
          <cell r="AQ159">
            <v>0.71</v>
          </cell>
          <cell r="BB159" t="str">
            <v>전 7-1</v>
          </cell>
        </row>
        <row r="160">
          <cell r="A160">
            <v>139</v>
          </cell>
          <cell r="B160" t="str">
            <v>가요전선관</v>
          </cell>
          <cell r="C160" t="str">
            <v>2종 방수16C</v>
          </cell>
          <cell r="D160">
            <v>1.1000000000000001</v>
          </cell>
          <cell r="E160" t="str">
            <v>m</v>
          </cell>
          <cell r="F160">
            <v>50</v>
          </cell>
          <cell r="G160">
            <v>4261</v>
          </cell>
          <cell r="I160">
            <v>1873</v>
          </cell>
          <cell r="J160">
            <v>2120</v>
          </cell>
          <cell r="K160">
            <v>2332</v>
          </cell>
          <cell r="M160">
            <v>56</v>
          </cell>
          <cell r="N160" t="str">
            <v>전선관 부속자재</v>
          </cell>
          <cell r="O160" t="str">
            <v>전선관의 15%</v>
          </cell>
          <cell r="P160">
            <v>1</v>
          </cell>
          <cell r="Q160" t="str">
            <v>식</v>
          </cell>
          <cell r="W160">
            <v>318</v>
          </cell>
          <cell r="AM160">
            <v>1</v>
          </cell>
          <cell r="AN160">
            <v>3.9E-2</v>
          </cell>
          <cell r="AO160">
            <v>1</v>
          </cell>
          <cell r="AP160" t="str">
            <v>내선전공</v>
          </cell>
          <cell r="AQ160">
            <v>3.9E-2</v>
          </cell>
          <cell r="BB160" t="str">
            <v>전 7-1</v>
          </cell>
        </row>
        <row r="161">
          <cell r="A161">
            <v>140</v>
          </cell>
          <cell r="B161" t="str">
            <v>가요전선관</v>
          </cell>
          <cell r="C161" t="str">
            <v>2종 방수22C</v>
          </cell>
          <cell r="D161">
            <v>1.1000000000000001</v>
          </cell>
          <cell r="E161" t="str">
            <v>m</v>
          </cell>
          <cell r="F161">
            <v>50</v>
          </cell>
          <cell r="G161">
            <v>5520</v>
          </cell>
          <cell r="I161">
            <v>2353</v>
          </cell>
          <cell r="J161">
            <v>2816</v>
          </cell>
          <cell r="K161">
            <v>3097</v>
          </cell>
          <cell r="M161">
            <v>70</v>
          </cell>
          <cell r="N161" t="str">
            <v>전선관 부속자재</v>
          </cell>
          <cell r="O161" t="str">
            <v>전선관의 15%</v>
          </cell>
          <cell r="P161">
            <v>1</v>
          </cell>
          <cell r="Q161" t="str">
            <v>식</v>
          </cell>
          <cell r="W161">
            <v>422</v>
          </cell>
          <cell r="AM161">
            <v>1</v>
          </cell>
          <cell r="AN161">
            <v>4.9000000000000002E-2</v>
          </cell>
          <cell r="AO161">
            <v>1</v>
          </cell>
          <cell r="AP161" t="str">
            <v>내선전공</v>
          </cell>
          <cell r="AQ161">
            <v>4.9000000000000002E-2</v>
          </cell>
          <cell r="BB161" t="str">
            <v>전 7-1</v>
          </cell>
        </row>
        <row r="162">
          <cell r="A162">
            <v>141</v>
          </cell>
          <cell r="B162" t="str">
            <v>가요전선관</v>
          </cell>
          <cell r="C162" t="str">
            <v>2종 방수28C</v>
          </cell>
          <cell r="D162">
            <v>1.1000000000000001</v>
          </cell>
          <cell r="E162" t="str">
            <v>m</v>
          </cell>
          <cell r="F162">
            <v>50</v>
          </cell>
          <cell r="G162">
            <v>7127</v>
          </cell>
          <cell r="I162">
            <v>3025</v>
          </cell>
          <cell r="J162">
            <v>3648</v>
          </cell>
          <cell r="K162">
            <v>4012</v>
          </cell>
          <cell r="M162">
            <v>90</v>
          </cell>
          <cell r="N162" t="str">
            <v>전선관 부속자재</v>
          </cell>
          <cell r="O162" t="str">
            <v>전선관의 15%</v>
          </cell>
          <cell r="P162">
            <v>1</v>
          </cell>
          <cell r="Q162" t="str">
            <v>식</v>
          </cell>
          <cell r="W162">
            <v>547</v>
          </cell>
          <cell r="AM162">
            <v>1</v>
          </cell>
          <cell r="AN162">
            <v>6.3E-2</v>
          </cell>
          <cell r="AO162">
            <v>1</v>
          </cell>
          <cell r="AP162" t="str">
            <v>내선전공</v>
          </cell>
          <cell r="AQ162">
            <v>6.3E-2</v>
          </cell>
          <cell r="BB162" t="str">
            <v>전 7-1</v>
          </cell>
        </row>
        <row r="163">
          <cell r="A163">
            <v>142</v>
          </cell>
          <cell r="B163" t="str">
            <v>가요전선관</v>
          </cell>
          <cell r="C163" t="str">
            <v>2종 방수36C</v>
          </cell>
          <cell r="D163">
            <v>1.1000000000000001</v>
          </cell>
          <cell r="E163" t="str">
            <v>m</v>
          </cell>
          <cell r="F163">
            <v>50</v>
          </cell>
          <cell r="G163">
            <v>7820</v>
          </cell>
          <cell r="I163">
            <v>3698</v>
          </cell>
          <cell r="J163">
            <v>3648</v>
          </cell>
          <cell r="K163">
            <v>4012</v>
          </cell>
          <cell r="M163">
            <v>110</v>
          </cell>
          <cell r="N163" t="str">
            <v>전선관 부속자재</v>
          </cell>
          <cell r="O163" t="str">
            <v>전선관의 15%</v>
          </cell>
          <cell r="P163">
            <v>1</v>
          </cell>
          <cell r="Q163" t="str">
            <v>식</v>
          </cell>
          <cell r="W163">
            <v>547</v>
          </cell>
          <cell r="AM163">
            <v>1</v>
          </cell>
          <cell r="AN163">
            <v>7.6999999999999999E-2</v>
          </cell>
          <cell r="AO163">
            <v>1</v>
          </cell>
          <cell r="AP163" t="str">
            <v>내선전공</v>
          </cell>
          <cell r="AQ163">
            <v>7.6999999999999999E-2</v>
          </cell>
          <cell r="BB163" t="str">
            <v>전 7-1</v>
          </cell>
        </row>
        <row r="164">
          <cell r="A164">
            <v>143</v>
          </cell>
          <cell r="B164" t="str">
            <v>가요전선관</v>
          </cell>
          <cell r="C164" t="str">
            <v>2종 방수42C</v>
          </cell>
          <cell r="D164">
            <v>1.1000000000000001</v>
          </cell>
          <cell r="E164" t="str">
            <v>m</v>
          </cell>
          <cell r="F164">
            <v>50</v>
          </cell>
          <cell r="G164">
            <v>11611</v>
          </cell>
          <cell r="I164">
            <v>4370</v>
          </cell>
          <cell r="J164">
            <v>6464</v>
          </cell>
          <cell r="K164">
            <v>7110</v>
          </cell>
          <cell r="M164">
            <v>131</v>
          </cell>
          <cell r="N164" t="str">
            <v>전선관 부속자재</v>
          </cell>
          <cell r="O164" t="str">
            <v>전선관의 15%</v>
          </cell>
          <cell r="P164">
            <v>1</v>
          </cell>
          <cell r="Q164" t="str">
            <v>식</v>
          </cell>
          <cell r="W164">
            <v>969</v>
          </cell>
          <cell r="AM164">
            <v>1</v>
          </cell>
          <cell r="AN164">
            <v>9.0999999999999998E-2</v>
          </cell>
          <cell r="AO164">
            <v>1</v>
          </cell>
          <cell r="AP164" t="str">
            <v>내선전공</v>
          </cell>
          <cell r="AQ164">
            <v>9.0999999999999998E-2</v>
          </cell>
          <cell r="BB164" t="str">
            <v>전 7-1</v>
          </cell>
        </row>
        <row r="165">
          <cell r="A165">
            <v>144</v>
          </cell>
          <cell r="B165" t="str">
            <v>가요전선관</v>
          </cell>
          <cell r="C165" t="str">
            <v>2종 방수54C</v>
          </cell>
          <cell r="D165">
            <v>1.1000000000000001</v>
          </cell>
          <cell r="E165" t="str">
            <v>m</v>
          </cell>
          <cell r="F165">
            <v>50</v>
          </cell>
          <cell r="G165">
            <v>18574</v>
          </cell>
          <cell r="I165">
            <v>6243</v>
          </cell>
          <cell r="J165">
            <v>11040</v>
          </cell>
          <cell r="K165">
            <v>12144</v>
          </cell>
          <cell r="M165">
            <v>187</v>
          </cell>
          <cell r="N165" t="str">
            <v>전선관 부속자재</v>
          </cell>
          <cell r="O165" t="str">
            <v>전선관의 15%</v>
          </cell>
          <cell r="P165">
            <v>1</v>
          </cell>
          <cell r="Q165" t="str">
            <v>식</v>
          </cell>
          <cell r="W165">
            <v>1656</v>
          </cell>
          <cell r="AM165">
            <v>1</v>
          </cell>
          <cell r="AN165">
            <v>0.13</v>
          </cell>
          <cell r="AO165">
            <v>1</v>
          </cell>
          <cell r="AP165" t="str">
            <v>내선전공</v>
          </cell>
          <cell r="AQ165">
            <v>0.13</v>
          </cell>
          <cell r="BB165" t="str">
            <v>전 7-1</v>
          </cell>
        </row>
        <row r="166">
          <cell r="A166">
            <v>145</v>
          </cell>
          <cell r="B166" t="str">
            <v>가요전선관</v>
          </cell>
          <cell r="C166" t="str">
            <v>2종 방수70C</v>
          </cell>
          <cell r="D166">
            <v>1.1000000000000001</v>
          </cell>
          <cell r="E166" t="str">
            <v>m</v>
          </cell>
          <cell r="F166">
            <v>50</v>
          </cell>
          <cell r="G166">
            <v>23929</v>
          </cell>
          <cell r="I166">
            <v>7204</v>
          </cell>
          <cell r="J166">
            <v>15009</v>
          </cell>
          <cell r="K166">
            <v>16509</v>
          </cell>
          <cell r="M166">
            <v>216</v>
          </cell>
          <cell r="N166" t="str">
            <v>전선관 부속자재</v>
          </cell>
          <cell r="O166" t="str">
            <v>전선관의 15%</v>
          </cell>
          <cell r="P166">
            <v>1</v>
          </cell>
          <cell r="Q166" t="str">
            <v>식</v>
          </cell>
          <cell r="W166">
            <v>2251</v>
          </cell>
          <cell r="AM166">
            <v>1</v>
          </cell>
          <cell r="AN166">
            <v>0.15</v>
          </cell>
          <cell r="AO166">
            <v>1</v>
          </cell>
          <cell r="AP166" t="str">
            <v>내선전공</v>
          </cell>
          <cell r="AQ166">
            <v>0.15</v>
          </cell>
          <cell r="BB166" t="str">
            <v>전 7-1</v>
          </cell>
        </row>
        <row r="167">
          <cell r="A167">
            <v>146</v>
          </cell>
          <cell r="B167" t="str">
            <v>가요전선관</v>
          </cell>
          <cell r="C167" t="str">
            <v>2종 방수82C</v>
          </cell>
          <cell r="D167">
            <v>1.1000000000000001</v>
          </cell>
          <cell r="E167" t="str">
            <v>m</v>
          </cell>
          <cell r="F167">
            <v>50</v>
          </cell>
          <cell r="G167">
            <v>32852</v>
          </cell>
          <cell r="I167">
            <v>7204</v>
          </cell>
          <cell r="J167">
            <v>23120</v>
          </cell>
          <cell r="K167">
            <v>25432</v>
          </cell>
          <cell r="M167">
            <v>216</v>
          </cell>
          <cell r="N167" t="str">
            <v>전선관 부속자재</v>
          </cell>
          <cell r="O167" t="str">
            <v>전선관의 15%</v>
          </cell>
          <cell r="P167">
            <v>1</v>
          </cell>
          <cell r="Q167" t="str">
            <v>식</v>
          </cell>
          <cell r="W167">
            <v>3468</v>
          </cell>
          <cell r="AM167">
            <v>1</v>
          </cell>
          <cell r="AN167">
            <v>0.15</v>
          </cell>
          <cell r="AO167">
            <v>1</v>
          </cell>
          <cell r="AP167" t="str">
            <v>내선전공</v>
          </cell>
          <cell r="AQ167">
            <v>0.15</v>
          </cell>
          <cell r="BB167" t="str">
            <v>전 7-1</v>
          </cell>
        </row>
        <row r="168">
          <cell r="A168">
            <v>147</v>
          </cell>
          <cell r="B168" t="str">
            <v>가요전선관</v>
          </cell>
          <cell r="C168" t="str">
            <v>2종 방수104C</v>
          </cell>
          <cell r="D168">
            <v>1.1000000000000001</v>
          </cell>
          <cell r="E168" t="str">
            <v>m</v>
          </cell>
          <cell r="F168">
            <v>50</v>
          </cell>
          <cell r="G168">
            <v>40024</v>
          </cell>
          <cell r="I168">
            <v>7204</v>
          </cell>
          <cell r="J168">
            <v>29640</v>
          </cell>
          <cell r="K168">
            <v>32604</v>
          </cell>
          <cell r="M168">
            <v>216</v>
          </cell>
          <cell r="N168" t="str">
            <v>전선관 부속자재</v>
          </cell>
          <cell r="O168" t="str">
            <v>전선관의 15%</v>
          </cell>
          <cell r="P168">
            <v>1</v>
          </cell>
          <cell r="Q168" t="str">
            <v>식</v>
          </cell>
          <cell r="W168">
            <v>4446</v>
          </cell>
          <cell r="AM168">
            <v>1</v>
          </cell>
          <cell r="AN168">
            <v>0.15</v>
          </cell>
          <cell r="AO168">
            <v>1</v>
          </cell>
          <cell r="AP168" t="str">
            <v>내선전공</v>
          </cell>
          <cell r="AQ168">
            <v>0.15</v>
          </cell>
          <cell r="BB168" t="str">
            <v>전 7-1</v>
          </cell>
        </row>
        <row r="169">
          <cell r="A169">
            <v>148</v>
          </cell>
          <cell r="B169" t="str">
            <v>가요전선관</v>
          </cell>
          <cell r="C169" t="str">
            <v>비방수 16C</v>
          </cell>
          <cell r="D169">
            <v>1.1000000000000001</v>
          </cell>
          <cell r="E169" t="str">
            <v>m</v>
          </cell>
          <cell r="F169">
            <v>50</v>
          </cell>
          <cell r="G169">
            <v>2088</v>
          </cell>
          <cell r="I169">
            <v>1873</v>
          </cell>
          <cell r="J169">
            <v>145</v>
          </cell>
          <cell r="K169">
            <v>159</v>
          </cell>
          <cell r="M169">
            <v>56</v>
          </cell>
          <cell r="N169" t="str">
            <v>전선관 부속자재</v>
          </cell>
          <cell r="O169" t="str">
            <v>전선관의 15%</v>
          </cell>
          <cell r="P169">
            <v>1</v>
          </cell>
          <cell r="Q169" t="str">
            <v>식</v>
          </cell>
          <cell r="W169">
            <v>21</v>
          </cell>
          <cell r="AM169">
            <v>1</v>
          </cell>
          <cell r="AN169">
            <v>3.9E-2</v>
          </cell>
          <cell r="AO169">
            <v>1</v>
          </cell>
          <cell r="AP169" t="str">
            <v>내선전공</v>
          </cell>
          <cell r="AQ169">
            <v>3.9E-2</v>
          </cell>
          <cell r="BB169" t="str">
            <v>전 7-1</v>
          </cell>
        </row>
        <row r="170">
          <cell r="A170">
            <v>149</v>
          </cell>
          <cell r="B170" t="str">
            <v>가요전선관</v>
          </cell>
          <cell r="C170" t="str">
            <v>비방수 22C</v>
          </cell>
          <cell r="D170">
            <v>1.1000000000000001</v>
          </cell>
          <cell r="E170" t="str">
            <v>m</v>
          </cell>
          <cell r="F170">
            <v>50</v>
          </cell>
          <cell r="G170">
            <v>3350</v>
          </cell>
          <cell r="I170">
            <v>2353</v>
          </cell>
          <cell r="J170">
            <v>843</v>
          </cell>
          <cell r="K170">
            <v>927</v>
          </cell>
          <cell r="M170">
            <v>70</v>
          </cell>
          <cell r="N170" t="str">
            <v>전선관 부속자재</v>
          </cell>
          <cell r="O170" t="str">
            <v>전선관의 15%</v>
          </cell>
          <cell r="P170">
            <v>1</v>
          </cell>
          <cell r="Q170" t="str">
            <v>식</v>
          </cell>
          <cell r="W170">
            <v>126</v>
          </cell>
          <cell r="AM170">
            <v>1</v>
          </cell>
          <cell r="AN170">
            <v>4.9000000000000002E-2</v>
          </cell>
          <cell r="AO170">
            <v>1</v>
          </cell>
          <cell r="AP170" t="str">
            <v>내선전공</v>
          </cell>
          <cell r="AQ170">
            <v>4.9000000000000002E-2</v>
          </cell>
          <cell r="BB170" t="str">
            <v>전 7-1</v>
          </cell>
        </row>
        <row r="171">
          <cell r="A171">
            <v>150</v>
          </cell>
          <cell r="B171" t="str">
            <v>전선관</v>
          </cell>
          <cell r="C171" t="str">
            <v>HIPVC 16C</v>
          </cell>
          <cell r="D171">
            <v>1.1000000000000001</v>
          </cell>
          <cell r="E171" t="str">
            <v>m</v>
          </cell>
          <cell r="F171">
            <v>50</v>
          </cell>
          <cell r="G171">
            <v>2686</v>
          </cell>
          <cell r="I171">
            <v>2401</v>
          </cell>
          <cell r="J171">
            <v>194</v>
          </cell>
          <cell r="K171">
            <v>213</v>
          </cell>
          <cell r="M171">
            <v>72</v>
          </cell>
          <cell r="N171" t="str">
            <v>전선관 부속자재</v>
          </cell>
          <cell r="O171" t="str">
            <v>전선관의 15%</v>
          </cell>
          <cell r="P171">
            <v>1</v>
          </cell>
          <cell r="Q171" t="str">
            <v>식</v>
          </cell>
          <cell r="W171">
            <v>29</v>
          </cell>
          <cell r="AM171">
            <v>1</v>
          </cell>
          <cell r="AN171">
            <v>0.05</v>
          </cell>
          <cell r="AO171">
            <v>1</v>
          </cell>
          <cell r="AP171" t="str">
            <v>내선전공</v>
          </cell>
          <cell r="AQ171">
            <v>0.05</v>
          </cell>
          <cell r="BB171" t="str">
            <v>전 7-1</v>
          </cell>
        </row>
        <row r="172">
          <cell r="A172">
            <v>151</v>
          </cell>
          <cell r="B172" t="str">
            <v>전선관</v>
          </cell>
          <cell r="C172" t="str">
            <v>HIPVC 22C</v>
          </cell>
          <cell r="D172">
            <v>1.1000000000000001</v>
          </cell>
          <cell r="E172" t="str">
            <v>m</v>
          </cell>
          <cell r="F172">
            <v>50</v>
          </cell>
          <cell r="G172">
            <v>3223</v>
          </cell>
          <cell r="I172">
            <v>2881</v>
          </cell>
          <cell r="J172">
            <v>233</v>
          </cell>
          <cell r="K172">
            <v>256</v>
          </cell>
          <cell r="M172">
            <v>86</v>
          </cell>
          <cell r="N172" t="str">
            <v>전선관 부속자재</v>
          </cell>
          <cell r="O172" t="str">
            <v>전선관의 15%</v>
          </cell>
          <cell r="P172">
            <v>1</v>
          </cell>
          <cell r="Q172" t="str">
            <v>식</v>
          </cell>
          <cell r="W172">
            <v>34</v>
          </cell>
          <cell r="AM172">
            <v>1</v>
          </cell>
          <cell r="AN172">
            <v>0.06</v>
          </cell>
          <cell r="AO172">
            <v>1</v>
          </cell>
          <cell r="AP172" t="str">
            <v>내선전공</v>
          </cell>
          <cell r="AQ172">
            <v>0.06</v>
          </cell>
          <cell r="BB172" t="str">
            <v>전 7-1</v>
          </cell>
        </row>
        <row r="173">
          <cell r="A173">
            <v>152</v>
          </cell>
          <cell r="B173" t="str">
            <v>전선관</v>
          </cell>
          <cell r="C173" t="str">
            <v>HIPVC 28C</v>
          </cell>
          <cell r="D173">
            <v>1.1000000000000001</v>
          </cell>
          <cell r="E173" t="str">
            <v>m</v>
          </cell>
          <cell r="F173">
            <v>50</v>
          </cell>
          <cell r="G173">
            <v>4464</v>
          </cell>
          <cell r="I173">
            <v>3842</v>
          </cell>
          <cell r="J173">
            <v>461</v>
          </cell>
          <cell r="K173">
            <v>507</v>
          </cell>
          <cell r="M173">
            <v>115</v>
          </cell>
          <cell r="N173" t="str">
            <v>전선관 부속자재</v>
          </cell>
          <cell r="O173" t="str">
            <v>전선관의 15%</v>
          </cell>
          <cell r="P173">
            <v>1</v>
          </cell>
          <cell r="Q173" t="str">
            <v>식</v>
          </cell>
          <cell r="W173">
            <v>69</v>
          </cell>
          <cell r="AM173">
            <v>1</v>
          </cell>
          <cell r="AN173">
            <v>0.08</v>
          </cell>
          <cell r="AO173">
            <v>1</v>
          </cell>
          <cell r="AP173" t="str">
            <v>내선전공</v>
          </cell>
          <cell r="AQ173">
            <v>0.08</v>
          </cell>
          <cell r="BB173" t="str">
            <v>전 7-1</v>
          </cell>
        </row>
        <row r="174">
          <cell r="A174">
            <v>153</v>
          </cell>
          <cell r="B174" t="str">
            <v>전선관</v>
          </cell>
          <cell r="C174" t="str">
            <v>HIPVC 36C</v>
          </cell>
          <cell r="D174">
            <v>1.1000000000000001</v>
          </cell>
          <cell r="E174" t="str">
            <v>m</v>
          </cell>
          <cell r="F174">
            <v>50</v>
          </cell>
          <cell r="G174">
            <v>5637</v>
          </cell>
          <cell r="I174">
            <v>4802</v>
          </cell>
          <cell r="J174">
            <v>629</v>
          </cell>
          <cell r="K174">
            <v>691</v>
          </cell>
          <cell r="M174">
            <v>144</v>
          </cell>
          <cell r="N174" t="str">
            <v>전선관 부속자재</v>
          </cell>
          <cell r="O174" t="str">
            <v>전선관의 15%</v>
          </cell>
          <cell r="P174">
            <v>1</v>
          </cell>
          <cell r="Q174" t="str">
            <v>식</v>
          </cell>
          <cell r="W174">
            <v>94</v>
          </cell>
          <cell r="AM174">
            <v>1</v>
          </cell>
          <cell r="AN174">
            <v>0.1</v>
          </cell>
          <cell r="AO174">
            <v>1</v>
          </cell>
          <cell r="AP174" t="str">
            <v>내선전공</v>
          </cell>
          <cell r="AQ174">
            <v>0.1</v>
          </cell>
          <cell r="BB174" t="str">
            <v>전 7-1</v>
          </cell>
        </row>
        <row r="175">
          <cell r="A175">
            <v>154</v>
          </cell>
          <cell r="B175" t="str">
            <v>전선관</v>
          </cell>
          <cell r="C175" t="str">
            <v>HIPVC 42C</v>
          </cell>
          <cell r="D175">
            <v>1.1000000000000001</v>
          </cell>
          <cell r="E175" t="str">
            <v>m</v>
          </cell>
          <cell r="F175">
            <v>50</v>
          </cell>
          <cell r="G175">
            <v>7380</v>
          </cell>
          <cell r="I175">
            <v>6243</v>
          </cell>
          <cell r="J175">
            <v>864</v>
          </cell>
          <cell r="K175">
            <v>950</v>
          </cell>
          <cell r="M175">
            <v>187</v>
          </cell>
          <cell r="N175" t="str">
            <v>전선관 부속자재</v>
          </cell>
          <cell r="O175" t="str">
            <v>전선관의 15%</v>
          </cell>
          <cell r="P175">
            <v>1</v>
          </cell>
          <cell r="Q175" t="str">
            <v>식</v>
          </cell>
          <cell r="W175">
            <v>129</v>
          </cell>
          <cell r="AM175">
            <v>1</v>
          </cell>
          <cell r="AN175">
            <v>0.13</v>
          </cell>
          <cell r="AO175">
            <v>1</v>
          </cell>
          <cell r="AP175" t="str">
            <v>내선전공</v>
          </cell>
          <cell r="AQ175">
            <v>0.13</v>
          </cell>
          <cell r="BB175" t="str">
            <v>전 7-1</v>
          </cell>
        </row>
        <row r="176">
          <cell r="A176">
            <v>155</v>
          </cell>
          <cell r="B176" t="str">
            <v>전선관</v>
          </cell>
          <cell r="C176" t="str">
            <v>HIPVC 54C</v>
          </cell>
          <cell r="D176">
            <v>1.1000000000000001</v>
          </cell>
          <cell r="E176" t="str">
            <v>m</v>
          </cell>
          <cell r="F176">
            <v>50</v>
          </cell>
          <cell r="G176">
            <v>10745</v>
          </cell>
          <cell r="I176">
            <v>9125</v>
          </cell>
          <cell r="J176">
            <v>1225</v>
          </cell>
          <cell r="K176">
            <v>1347</v>
          </cell>
          <cell r="M176">
            <v>273</v>
          </cell>
          <cell r="N176" t="str">
            <v>전선관 부속자재</v>
          </cell>
          <cell r="O176" t="str">
            <v>전선관의 15%</v>
          </cell>
          <cell r="P176">
            <v>1</v>
          </cell>
          <cell r="Q176" t="str">
            <v>식</v>
          </cell>
          <cell r="W176">
            <v>183</v>
          </cell>
          <cell r="AM176">
            <v>1</v>
          </cell>
          <cell r="AN176">
            <v>0.19</v>
          </cell>
          <cell r="AO176">
            <v>1</v>
          </cell>
          <cell r="AP176" t="str">
            <v>내선전공</v>
          </cell>
          <cell r="AQ176">
            <v>0.19</v>
          </cell>
          <cell r="BB176" t="str">
            <v>전 7-1</v>
          </cell>
        </row>
        <row r="177">
          <cell r="A177">
            <v>156</v>
          </cell>
          <cell r="B177" t="str">
            <v>전선관</v>
          </cell>
          <cell r="C177" t="str">
            <v>HIPVC 70C</v>
          </cell>
          <cell r="D177">
            <v>1.1000000000000001</v>
          </cell>
          <cell r="E177" t="str">
            <v>m</v>
          </cell>
          <cell r="F177">
            <v>50</v>
          </cell>
          <cell r="G177">
            <v>15605</v>
          </cell>
          <cell r="I177">
            <v>13447</v>
          </cell>
          <cell r="J177">
            <v>1596</v>
          </cell>
          <cell r="K177">
            <v>1755</v>
          </cell>
          <cell r="M177">
            <v>403</v>
          </cell>
          <cell r="N177" t="str">
            <v>전선관 부속자재</v>
          </cell>
          <cell r="O177" t="str">
            <v>전선관의 15%</v>
          </cell>
          <cell r="P177">
            <v>1</v>
          </cell>
          <cell r="Q177" t="str">
            <v>식</v>
          </cell>
          <cell r="W177">
            <v>239</v>
          </cell>
          <cell r="AM177">
            <v>1</v>
          </cell>
          <cell r="AN177">
            <v>0.28000000000000003</v>
          </cell>
          <cell r="AO177">
            <v>1</v>
          </cell>
          <cell r="AP177" t="str">
            <v>내선전공</v>
          </cell>
          <cell r="AQ177">
            <v>0.28000000000000003</v>
          </cell>
          <cell r="BB177" t="str">
            <v>전 7-1</v>
          </cell>
        </row>
        <row r="178">
          <cell r="A178">
            <v>157</v>
          </cell>
          <cell r="B178" t="str">
            <v>전선관</v>
          </cell>
          <cell r="C178" t="str">
            <v>HIPVC 82C</v>
          </cell>
          <cell r="D178">
            <v>1.1000000000000001</v>
          </cell>
          <cell r="E178" t="str">
            <v>m</v>
          </cell>
          <cell r="F178">
            <v>50</v>
          </cell>
          <cell r="G178">
            <v>20949</v>
          </cell>
          <cell r="I178">
            <v>17770</v>
          </cell>
          <cell r="J178">
            <v>2406</v>
          </cell>
          <cell r="K178">
            <v>2646</v>
          </cell>
          <cell r="M178">
            <v>533</v>
          </cell>
          <cell r="N178" t="str">
            <v>전선관 부속자재</v>
          </cell>
          <cell r="O178" t="str">
            <v>전선관의 15%</v>
          </cell>
          <cell r="P178">
            <v>1</v>
          </cell>
          <cell r="Q178" t="str">
            <v>식</v>
          </cell>
          <cell r="W178">
            <v>360</v>
          </cell>
          <cell r="AM178">
            <v>1</v>
          </cell>
          <cell r="AN178">
            <v>0.37</v>
          </cell>
          <cell r="AO178">
            <v>1</v>
          </cell>
          <cell r="AP178" t="str">
            <v>내선전공</v>
          </cell>
          <cell r="AQ178">
            <v>0.37</v>
          </cell>
          <cell r="BB178" t="str">
            <v>전 7-1</v>
          </cell>
        </row>
        <row r="179">
          <cell r="A179">
            <v>158</v>
          </cell>
          <cell r="B179" t="str">
            <v>전선관</v>
          </cell>
          <cell r="C179" t="str">
            <v>HIPVC 104C</v>
          </cell>
          <cell r="D179">
            <v>1.1000000000000001</v>
          </cell>
          <cell r="E179" t="str">
            <v>m</v>
          </cell>
          <cell r="F179">
            <v>50</v>
          </cell>
          <cell r="G179">
            <v>25922</v>
          </cell>
          <cell r="I179">
            <v>22092</v>
          </cell>
          <cell r="J179">
            <v>2880</v>
          </cell>
          <cell r="K179">
            <v>3168</v>
          </cell>
          <cell r="M179">
            <v>662</v>
          </cell>
          <cell r="N179" t="str">
            <v>전선관 부속자재</v>
          </cell>
          <cell r="O179" t="str">
            <v>전선관의 15%</v>
          </cell>
          <cell r="P179">
            <v>1</v>
          </cell>
          <cell r="Q179" t="str">
            <v>식</v>
          </cell>
          <cell r="W179">
            <v>432</v>
          </cell>
          <cell r="AM179">
            <v>1</v>
          </cell>
          <cell r="AN179">
            <v>0.46</v>
          </cell>
          <cell r="AO179">
            <v>1</v>
          </cell>
          <cell r="AP179" t="str">
            <v>내선전공</v>
          </cell>
          <cell r="AQ179">
            <v>0.46</v>
          </cell>
          <cell r="BB179" t="str">
            <v>전 7-1</v>
          </cell>
        </row>
        <row r="180">
          <cell r="A180">
            <v>159</v>
          </cell>
          <cell r="B180" t="str">
            <v>전선관</v>
          </cell>
          <cell r="C180" t="str">
            <v>PE 16C</v>
          </cell>
          <cell r="D180">
            <v>1.1000000000000001</v>
          </cell>
          <cell r="E180" t="str">
            <v>m</v>
          </cell>
          <cell r="F180">
            <v>50</v>
          </cell>
          <cell r="G180">
            <v>1334</v>
          </cell>
          <cell r="I180">
            <v>1176</v>
          </cell>
          <cell r="J180">
            <v>112</v>
          </cell>
          <cell r="K180">
            <v>123</v>
          </cell>
          <cell r="M180">
            <v>35</v>
          </cell>
          <cell r="N180" t="str">
            <v>전선관 부속자재</v>
          </cell>
          <cell r="O180" t="str">
            <v>전선관의 15%</v>
          </cell>
          <cell r="P180">
            <v>1</v>
          </cell>
          <cell r="Q180" t="str">
            <v>식</v>
          </cell>
          <cell r="W180">
            <v>16</v>
          </cell>
          <cell r="AM180">
            <v>1</v>
          </cell>
          <cell r="AN180">
            <v>3.5000000000000003E-2</v>
          </cell>
          <cell r="AO180">
            <v>0.7</v>
          </cell>
          <cell r="AP180" t="str">
            <v>내선전공</v>
          </cell>
          <cell r="AQ180">
            <v>3.5000000000000003E-2</v>
          </cell>
          <cell r="BB180" t="str">
            <v>전 7-1</v>
          </cell>
        </row>
        <row r="181">
          <cell r="A181">
            <v>160</v>
          </cell>
          <cell r="B181" t="str">
            <v>전선관</v>
          </cell>
          <cell r="C181" t="str">
            <v>PE 22C</v>
          </cell>
          <cell r="D181">
            <v>1.1000000000000001</v>
          </cell>
          <cell r="E181" t="str">
            <v>m</v>
          </cell>
          <cell r="F181">
            <v>50</v>
          </cell>
          <cell r="G181">
            <v>1630</v>
          </cell>
          <cell r="I181">
            <v>1412</v>
          </cell>
          <cell r="J181">
            <v>160</v>
          </cell>
          <cell r="K181">
            <v>176</v>
          </cell>
          <cell r="M181">
            <v>42</v>
          </cell>
          <cell r="N181" t="str">
            <v>전선관 부속자재</v>
          </cell>
          <cell r="O181" t="str">
            <v>전선관의 15%</v>
          </cell>
          <cell r="P181">
            <v>1</v>
          </cell>
          <cell r="Q181" t="str">
            <v>식</v>
          </cell>
          <cell r="W181">
            <v>24</v>
          </cell>
          <cell r="AM181">
            <v>1</v>
          </cell>
          <cell r="AN181">
            <v>4.1999999999999996E-2</v>
          </cell>
          <cell r="AO181">
            <v>0.7</v>
          </cell>
          <cell r="AP181" t="str">
            <v>내선전공</v>
          </cell>
          <cell r="AQ181">
            <v>4.1999999999999996E-2</v>
          </cell>
          <cell r="BB181" t="str">
            <v>전 7-1</v>
          </cell>
        </row>
        <row r="182">
          <cell r="A182">
            <v>161</v>
          </cell>
          <cell r="B182" t="str">
            <v>전선관</v>
          </cell>
          <cell r="C182" t="str">
            <v>PE 28C</v>
          </cell>
          <cell r="D182">
            <v>1.1000000000000001</v>
          </cell>
          <cell r="E182" t="str">
            <v>m</v>
          </cell>
          <cell r="F182">
            <v>50</v>
          </cell>
          <cell r="G182">
            <v>2228</v>
          </cell>
          <cell r="I182">
            <v>1882</v>
          </cell>
          <cell r="J182">
            <v>264</v>
          </cell>
          <cell r="K182">
            <v>290</v>
          </cell>
          <cell r="M182">
            <v>56</v>
          </cell>
          <cell r="N182" t="str">
            <v>전선관 부속자재</v>
          </cell>
          <cell r="O182" t="str">
            <v>전선관의 15%</v>
          </cell>
          <cell r="P182">
            <v>1</v>
          </cell>
          <cell r="Q182" t="str">
            <v>식</v>
          </cell>
          <cell r="W182">
            <v>39</v>
          </cell>
          <cell r="AM182">
            <v>1</v>
          </cell>
          <cell r="AN182">
            <v>5.5999999999999994E-2</v>
          </cell>
          <cell r="AO182">
            <v>0.7</v>
          </cell>
          <cell r="AP182" t="str">
            <v>내선전공</v>
          </cell>
          <cell r="AQ182">
            <v>5.5999999999999994E-2</v>
          </cell>
          <cell r="BB182" t="str">
            <v>전 7-1</v>
          </cell>
        </row>
        <row r="183">
          <cell r="A183">
            <v>162</v>
          </cell>
          <cell r="B183" t="str">
            <v>전선관</v>
          </cell>
          <cell r="C183" t="str">
            <v>PE 36C</v>
          </cell>
          <cell r="D183">
            <v>1.1000000000000001</v>
          </cell>
          <cell r="E183" t="str">
            <v>m</v>
          </cell>
          <cell r="F183">
            <v>50</v>
          </cell>
          <cell r="G183">
            <v>2854</v>
          </cell>
          <cell r="I183">
            <v>2353</v>
          </cell>
          <cell r="J183">
            <v>392</v>
          </cell>
          <cell r="K183">
            <v>431</v>
          </cell>
          <cell r="M183">
            <v>70</v>
          </cell>
          <cell r="N183" t="str">
            <v>전선관 부속자재</v>
          </cell>
          <cell r="O183" t="str">
            <v>전선관의 15%</v>
          </cell>
          <cell r="P183">
            <v>1</v>
          </cell>
          <cell r="Q183" t="str">
            <v>식</v>
          </cell>
          <cell r="W183">
            <v>58</v>
          </cell>
          <cell r="AM183">
            <v>1</v>
          </cell>
          <cell r="AN183">
            <v>7.0000000000000007E-2</v>
          </cell>
          <cell r="AO183">
            <v>0.7</v>
          </cell>
          <cell r="AP183" t="str">
            <v>내선전공</v>
          </cell>
          <cell r="AQ183">
            <v>7.0000000000000007E-2</v>
          </cell>
          <cell r="BB183" t="str">
            <v>전 7-1</v>
          </cell>
        </row>
        <row r="184">
          <cell r="A184">
            <v>163</v>
          </cell>
          <cell r="B184" t="str">
            <v>전선관</v>
          </cell>
          <cell r="C184" t="str">
            <v>PE 42C</v>
          </cell>
          <cell r="D184">
            <v>1.1000000000000001</v>
          </cell>
          <cell r="E184" t="str">
            <v>m</v>
          </cell>
          <cell r="F184">
            <v>50</v>
          </cell>
          <cell r="G184">
            <v>3651</v>
          </cell>
          <cell r="I184">
            <v>3059</v>
          </cell>
          <cell r="J184">
            <v>456</v>
          </cell>
          <cell r="K184">
            <v>501</v>
          </cell>
          <cell r="M184">
            <v>91</v>
          </cell>
          <cell r="N184" t="str">
            <v>전선관 부속자재</v>
          </cell>
          <cell r="O184" t="str">
            <v>전선관의 15%</v>
          </cell>
          <cell r="P184">
            <v>1</v>
          </cell>
          <cell r="Q184" t="str">
            <v>식</v>
          </cell>
          <cell r="W184">
            <v>68</v>
          </cell>
          <cell r="AM184">
            <v>1</v>
          </cell>
          <cell r="AN184">
            <v>9.0999999999999998E-2</v>
          </cell>
          <cell r="AO184">
            <v>0.7</v>
          </cell>
          <cell r="AP184" t="str">
            <v>내선전공</v>
          </cell>
          <cell r="AQ184">
            <v>9.0999999999999998E-2</v>
          </cell>
          <cell r="BB184" t="str">
            <v>전 7-1</v>
          </cell>
        </row>
        <row r="185">
          <cell r="A185">
            <v>164</v>
          </cell>
          <cell r="B185" t="str">
            <v>전선관</v>
          </cell>
          <cell r="C185" t="str">
            <v>PE 54C</v>
          </cell>
          <cell r="D185">
            <v>1.1000000000000001</v>
          </cell>
          <cell r="E185" t="str">
            <v>m</v>
          </cell>
          <cell r="F185">
            <v>50</v>
          </cell>
          <cell r="G185">
            <v>5361</v>
          </cell>
          <cell r="I185">
            <v>4471</v>
          </cell>
          <cell r="J185">
            <v>688</v>
          </cell>
          <cell r="K185">
            <v>756</v>
          </cell>
          <cell r="M185">
            <v>134</v>
          </cell>
          <cell r="N185" t="str">
            <v>전선관 부속자재</v>
          </cell>
          <cell r="O185" t="str">
            <v>전선관의 15%</v>
          </cell>
          <cell r="P185">
            <v>1</v>
          </cell>
          <cell r="Q185" t="str">
            <v>식</v>
          </cell>
          <cell r="W185">
            <v>103</v>
          </cell>
          <cell r="AM185">
            <v>1</v>
          </cell>
          <cell r="AN185">
            <v>0.13299999999999998</v>
          </cell>
          <cell r="AO185">
            <v>0.7</v>
          </cell>
          <cell r="AP185" t="str">
            <v>내선전공</v>
          </cell>
          <cell r="AQ185">
            <v>0.13299999999999998</v>
          </cell>
          <cell r="BB185" t="str">
            <v>전 7-1</v>
          </cell>
        </row>
        <row r="186">
          <cell r="A186">
            <v>165</v>
          </cell>
          <cell r="B186" t="str">
            <v>전선관</v>
          </cell>
          <cell r="C186" t="str">
            <v>PE 70C</v>
          </cell>
          <cell r="D186">
            <v>1.1000000000000001</v>
          </cell>
          <cell r="E186" t="str">
            <v>m</v>
          </cell>
          <cell r="F186">
            <v>50</v>
          </cell>
          <cell r="G186">
            <v>7842</v>
          </cell>
          <cell r="I186">
            <v>6589</v>
          </cell>
          <cell r="J186">
            <v>960</v>
          </cell>
          <cell r="K186">
            <v>1056</v>
          </cell>
          <cell r="M186">
            <v>197</v>
          </cell>
          <cell r="N186" t="str">
            <v>전선관 부속자재</v>
          </cell>
          <cell r="O186" t="str">
            <v>전선관의 15%</v>
          </cell>
          <cell r="P186">
            <v>1</v>
          </cell>
          <cell r="Q186" t="str">
            <v>식</v>
          </cell>
          <cell r="W186">
            <v>144</v>
          </cell>
          <cell r="AM186">
            <v>1</v>
          </cell>
          <cell r="AN186">
            <v>0.19600000000000001</v>
          </cell>
          <cell r="AO186">
            <v>0.7</v>
          </cell>
          <cell r="AP186" t="str">
            <v>내선전공</v>
          </cell>
          <cell r="AQ186">
            <v>0.19600000000000001</v>
          </cell>
          <cell r="BB186" t="str">
            <v>전 7-1</v>
          </cell>
        </row>
        <row r="187">
          <cell r="A187">
            <v>166</v>
          </cell>
          <cell r="B187" t="str">
            <v>전선관</v>
          </cell>
          <cell r="C187" t="str">
            <v>PE 82C</v>
          </cell>
          <cell r="D187">
            <v>1.1000000000000001</v>
          </cell>
          <cell r="E187" t="str">
            <v>m</v>
          </cell>
          <cell r="F187">
            <v>50</v>
          </cell>
          <cell r="G187">
            <v>10464</v>
          </cell>
          <cell r="I187">
            <v>8707</v>
          </cell>
          <cell r="J187">
            <v>1360</v>
          </cell>
          <cell r="K187">
            <v>1496</v>
          </cell>
          <cell r="M187">
            <v>261</v>
          </cell>
          <cell r="N187" t="str">
            <v>전선관 부속자재</v>
          </cell>
          <cell r="O187" t="str">
            <v>전선관의 15%</v>
          </cell>
          <cell r="P187">
            <v>1</v>
          </cell>
          <cell r="Q187" t="str">
            <v>식</v>
          </cell>
          <cell r="W187">
            <v>204</v>
          </cell>
          <cell r="AM187">
            <v>1</v>
          </cell>
          <cell r="AN187">
            <v>0.25900000000000001</v>
          </cell>
          <cell r="AO187">
            <v>0.7</v>
          </cell>
          <cell r="AP187" t="str">
            <v>내선전공</v>
          </cell>
          <cell r="AQ187">
            <v>0.25900000000000001</v>
          </cell>
          <cell r="BB187" t="str">
            <v>전 7-1</v>
          </cell>
        </row>
        <row r="188">
          <cell r="A188">
            <v>167</v>
          </cell>
          <cell r="B188" t="str">
            <v>전선관</v>
          </cell>
          <cell r="C188" t="str">
            <v>PE 104C</v>
          </cell>
          <cell r="D188">
            <v>1.1000000000000001</v>
          </cell>
          <cell r="E188" t="str">
            <v>m</v>
          </cell>
          <cell r="F188">
            <v>50</v>
          </cell>
          <cell r="G188">
            <v>13313</v>
          </cell>
          <cell r="I188">
            <v>10825</v>
          </cell>
          <cell r="J188">
            <v>1968</v>
          </cell>
          <cell r="K188">
            <v>2164</v>
          </cell>
          <cell r="M188">
            <v>324</v>
          </cell>
          <cell r="N188" t="str">
            <v>전선관 부속자재</v>
          </cell>
          <cell r="O188" t="str">
            <v>전선관의 15%</v>
          </cell>
          <cell r="P188">
            <v>1</v>
          </cell>
          <cell r="Q188" t="str">
            <v>식</v>
          </cell>
          <cell r="W188">
            <v>295</v>
          </cell>
          <cell r="AM188">
            <v>1</v>
          </cell>
          <cell r="AN188">
            <v>0.32200000000000001</v>
          </cell>
          <cell r="AO188">
            <v>0.7</v>
          </cell>
          <cell r="AP188" t="str">
            <v>내선전공</v>
          </cell>
          <cell r="AQ188">
            <v>0.32200000000000001</v>
          </cell>
          <cell r="BB188" t="str">
            <v>전 7-1</v>
          </cell>
        </row>
        <row r="189">
          <cell r="A189">
            <v>168</v>
          </cell>
          <cell r="B189" t="str">
            <v>전선관</v>
          </cell>
          <cell r="C189" t="str">
            <v>파형관 30φ</v>
          </cell>
          <cell r="D189">
            <v>1.03</v>
          </cell>
          <cell r="E189" t="str">
            <v>m</v>
          </cell>
          <cell r="F189">
            <v>50</v>
          </cell>
          <cell r="G189">
            <v>3031</v>
          </cell>
          <cell r="I189">
            <v>2680</v>
          </cell>
          <cell r="J189">
            <v>264</v>
          </cell>
          <cell r="K189">
            <v>271</v>
          </cell>
          <cell r="M189">
            <v>80</v>
          </cell>
          <cell r="N189" t="str">
            <v>전선관 부속자재</v>
          </cell>
          <cell r="O189" t="str">
            <v>전선관의 15%</v>
          </cell>
          <cell r="P189">
            <v>1</v>
          </cell>
          <cell r="Q189" t="str">
            <v>식</v>
          </cell>
          <cell r="W189">
            <v>39</v>
          </cell>
          <cell r="AM189">
            <v>2</v>
          </cell>
          <cell r="AN189">
            <v>4.1000000000000002E-2</v>
          </cell>
          <cell r="AO189">
            <v>1</v>
          </cell>
          <cell r="AP189" t="str">
            <v>배전전공</v>
          </cell>
          <cell r="AQ189">
            <v>1.2E-2</v>
          </cell>
          <cell r="AR189" t="str">
            <v>보통인부</v>
          </cell>
          <cell r="AS189">
            <v>2.9000000000000001E-2</v>
          </cell>
          <cell r="BB189" t="str">
            <v>전 5-37-1</v>
          </cell>
        </row>
        <row r="190">
          <cell r="A190">
            <v>169</v>
          </cell>
          <cell r="B190" t="str">
            <v>전선관</v>
          </cell>
          <cell r="C190" t="str">
            <v>파형관 40φ</v>
          </cell>
          <cell r="D190">
            <v>1.03</v>
          </cell>
          <cell r="E190" t="str">
            <v>m</v>
          </cell>
          <cell r="F190">
            <v>50</v>
          </cell>
          <cell r="G190">
            <v>3155</v>
          </cell>
          <cell r="I190">
            <v>2680</v>
          </cell>
          <cell r="J190">
            <v>384</v>
          </cell>
          <cell r="K190">
            <v>395</v>
          </cell>
          <cell r="M190">
            <v>80</v>
          </cell>
          <cell r="N190" t="str">
            <v>전선관 부속자재</v>
          </cell>
          <cell r="O190" t="str">
            <v>전선관의 15%</v>
          </cell>
          <cell r="P190">
            <v>1</v>
          </cell>
          <cell r="Q190" t="str">
            <v>식</v>
          </cell>
          <cell r="W190">
            <v>57</v>
          </cell>
          <cell r="AM190">
            <v>2</v>
          </cell>
          <cell r="AN190">
            <v>4.1000000000000002E-2</v>
          </cell>
          <cell r="AO190">
            <v>1</v>
          </cell>
          <cell r="AP190" t="str">
            <v>배전전공</v>
          </cell>
          <cell r="AQ190">
            <v>1.2E-2</v>
          </cell>
          <cell r="AR190" t="str">
            <v>보통인부</v>
          </cell>
          <cell r="AS190">
            <v>2.9000000000000001E-2</v>
          </cell>
          <cell r="BB190" t="str">
            <v>전 5-37-1</v>
          </cell>
        </row>
        <row r="191">
          <cell r="A191">
            <v>170</v>
          </cell>
          <cell r="B191" t="str">
            <v>전선관</v>
          </cell>
          <cell r="C191" t="str">
            <v>파형관 50φ</v>
          </cell>
          <cell r="D191">
            <v>1.03</v>
          </cell>
          <cell r="E191" t="str">
            <v>m</v>
          </cell>
          <cell r="F191">
            <v>50</v>
          </cell>
          <cell r="G191">
            <v>3254</v>
          </cell>
          <cell r="I191">
            <v>2680</v>
          </cell>
          <cell r="J191">
            <v>480</v>
          </cell>
          <cell r="K191">
            <v>494</v>
          </cell>
          <cell r="M191">
            <v>80</v>
          </cell>
          <cell r="N191" t="str">
            <v>전선관 부속자재</v>
          </cell>
          <cell r="O191" t="str">
            <v>전선관의 15%</v>
          </cell>
          <cell r="P191">
            <v>1</v>
          </cell>
          <cell r="Q191" t="str">
            <v>식</v>
          </cell>
          <cell r="W191">
            <v>72</v>
          </cell>
          <cell r="AM191">
            <v>2</v>
          </cell>
          <cell r="AN191">
            <v>4.1000000000000002E-2</v>
          </cell>
          <cell r="AO191">
            <v>1</v>
          </cell>
          <cell r="AP191" t="str">
            <v>배전전공</v>
          </cell>
          <cell r="AQ191">
            <v>1.2E-2</v>
          </cell>
          <cell r="AR191" t="str">
            <v>보통인부</v>
          </cell>
          <cell r="AS191">
            <v>2.9000000000000001E-2</v>
          </cell>
          <cell r="BB191" t="str">
            <v>전 5-37-1</v>
          </cell>
        </row>
        <row r="192">
          <cell r="A192">
            <v>171</v>
          </cell>
          <cell r="B192" t="str">
            <v>전선관</v>
          </cell>
          <cell r="C192" t="str">
            <v>파형관 65φ</v>
          </cell>
          <cell r="D192">
            <v>1.03</v>
          </cell>
          <cell r="E192" t="str">
            <v>m</v>
          </cell>
          <cell r="F192">
            <v>50</v>
          </cell>
          <cell r="G192">
            <v>4150</v>
          </cell>
          <cell r="I192">
            <v>3310</v>
          </cell>
          <cell r="J192">
            <v>720</v>
          </cell>
          <cell r="K192">
            <v>741</v>
          </cell>
          <cell r="M192">
            <v>99</v>
          </cell>
          <cell r="N192" t="str">
            <v>전선관 부속자재</v>
          </cell>
          <cell r="O192" t="str">
            <v>전선관의 15%</v>
          </cell>
          <cell r="P192">
            <v>1</v>
          </cell>
          <cell r="Q192" t="str">
            <v>식</v>
          </cell>
          <cell r="W192">
            <v>108</v>
          </cell>
          <cell r="AM192">
            <v>2</v>
          </cell>
          <cell r="AN192">
            <v>0.05</v>
          </cell>
          <cell r="AO192">
            <v>1</v>
          </cell>
          <cell r="AP192" t="str">
            <v>배전전공</v>
          </cell>
          <cell r="AQ192">
            <v>1.4999999999999999E-2</v>
          </cell>
          <cell r="AR192" t="str">
            <v>보통인부</v>
          </cell>
          <cell r="AS192">
            <v>3.5000000000000003E-2</v>
          </cell>
          <cell r="BB192" t="str">
            <v>전 5-37-1</v>
          </cell>
        </row>
        <row r="193">
          <cell r="A193">
            <v>172</v>
          </cell>
          <cell r="B193" t="str">
            <v>전선관</v>
          </cell>
          <cell r="C193" t="str">
            <v>파형관 80φ</v>
          </cell>
          <cell r="D193">
            <v>1.03</v>
          </cell>
          <cell r="E193" t="str">
            <v>m</v>
          </cell>
          <cell r="F193">
            <v>50</v>
          </cell>
          <cell r="G193">
            <v>4480</v>
          </cell>
          <cell r="I193">
            <v>3310</v>
          </cell>
          <cell r="J193">
            <v>1040</v>
          </cell>
          <cell r="K193">
            <v>1071</v>
          </cell>
          <cell r="M193">
            <v>99</v>
          </cell>
          <cell r="N193" t="str">
            <v>전선관 부속자재</v>
          </cell>
          <cell r="O193" t="str">
            <v>전선관의 15%</v>
          </cell>
          <cell r="P193">
            <v>1</v>
          </cell>
          <cell r="Q193" t="str">
            <v>식</v>
          </cell>
          <cell r="W193">
            <v>156</v>
          </cell>
          <cell r="AM193">
            <v>2</v>
          </cell>
          <cell r="AN193">
            <v>0.05</v>
          </cell>
          <cell r="AO193">
            <v>1</v>
          </cell>
          <cell r="AP193" t="str">
            <v>배전전공</v>
          </cell>
          <cell r="AQ193">
            <v>1.4999999999999999E-2</v>
          </cell>
          <cell r="AR193" t="str">
            <v>보통인부</v>
          </cell>
          <cell r="AS193">
            <v>3.5000000000000003E-2</v>
          </cell>
          <cell r="BB193" t="str">
            <v>전 5-37-1</v>
          </cell>
        </row>
        <row r="194">
          <cell r="A194">
            <v>173</v>
          </cell>
          <cell r="B194" t="str">
            <v>전선관</v>
          </cell>
          <cell r="C194" t="str">
            <v>파형관 100φ</v>
          </cell>
          <cell r="D194">
            <v>1.03</v>
          </cell>
          <cell r="E194" t="str">
            <v>m</v>
          </cell>
          <cell r="F194">
            <v>50</v>
          </cell>
          <cell r="G194">
            <v>6066</v>
          </cell>
          <cell r="I194">
            <v>4450</v>
          </cell>
          <cell r="J194">
            <v>1440</v>
          </cell>
          <cell r="K194">
            <v>1483</v>
          </cell>
          <cell r="M194">
            <v>133</v>
          </cell>
          <cell r="N194" t="str">
            <v>전선관 부속자재</v>
          </cell>
          <cell r="O194" t="str">
            <v>전선관의 15%</v>
          </cell>
          <cell r="P194">
            <v>1</v>
          </cell>
          <cell r="Q194" t="str">
            <v>식</v>
          </cell>
          <cell r="W194">
            <v>216</v>
          </cell>
          <cell r="AM194">
            <v>2</v>
          </cell>
          <cell r="AN194">
            <v>7.4999999999999997E-2</v>
          </cell>
          <cell r="AO194">
            <v>1</v>
          </cell>
          <cell r="AP194" t="str">
            <v>배전전공</v>
          </cell>
          <cell r="AQ194">
            <v>1.7999999999999999E-2</v>
          </cell>
          <cell r="AR194" t="str">
            <v>보통인부</v>
          </cell>
          <cell r="AS194">
            <v>5.7000000000000002E-2</v>
          </cell>
          <cell r="BB194" t="str">
            <v>전 5-37-1</v>
          </cell>
        </row>
        <row r="195">
          <cell r="A195">
            <v>174</v>
          </cell>
          <cell r="B195" t="str">
            <v>전선관</v>
          </cell>
          <cell r="C195" t="str">
            <v>파형관 125φ</v>
          </cell>
          <cell r="D195">
            <v>1.03</v>
          </cell>
          <cell r="E195" t="str">
            <v>m</v>
          </cell>
          <cell r="F195">
            <v>50</v>
          </cell>
          <cell r="G195">
            <v>8519</v>
          </cell>
          <cell r="I195">
            <v>6112</v>
          </cell>
          <cell r="J195">
            <v>2160</v>
          </cell>
          <cell r="K195">
            <v>2224</v>
          </cell>
          <cell r="M195">
            <v>183</v>
          </cell>
          <cell r="N195" t="str">
            <v>전선관 부속자재</v>
          </cell>
          <cell r="O195" t="str">
            <v>전선관의 15%</v>
          </cell>
          <cell r="P195">
            <v>1</v>
          </cell>
          <cell r="Q195" t="str">
            <v>식</v>
          </cell>
          <cell r="W195">
            <v>324</v>
          </cell>
          <cell r="AM195">
            <v>2</v>
          </cell>
          <cell r="AN195">
            <v>0.10200000000000001</v>
          </cell>
          <cell r="AO195">
            <v>1</v>
          </cell>
          <cell r="AP195" t="str">
            <v>배전전공</v>
          </cell>
          <cell r="AQ195">
            <v>2.5000000000000001E-2</v>
          </cell>
          <cell r="AR195" t="str">
            <v>보통인부</v>
          </cell>
          <cell r="AS195">
            <v>7.6999999999999999E-2</v>
          </cell>
          <cell r="BB195" t="str">
            <v>전 5-37-1</v>
          </cell>
        </row>
        <row r="196">
          <cell r="A196">
            <v>175</v>
          </cell>
          <cell r="B196" t="str">
            <v>전선관</v>
          </cell>
          <cell r="C196" t="str">
            <v>파형관 150φ</v>
          </cell>
          <cell r="D196">
            <v>1.03</v>
          </cell>
          <cell r="E196" t="str">
            <v>m</v>
          </cell>
          <cell r="F196">
            <v>50</v>
          </cell>
          <cell r="G196">
            <v>10342</v>
          </cell>
          <cell r="I196">
            <v>7482</v>
          </cell>
          <cell r="J196">
            <v>2560</v>
          </cell>
          <cell r="K196">
            <v>2636</v>
          </cell>
          <cell r="M196">
            <v>224</v>
          </cell>
          <cell r="N196" t="str">
            <v>전선관 부속자재</v>
          </cell>
          <cell r="O196" t="str">
            <v>전선관의 15%</v>
          </cell>
          <cell r="P196">
            <v>1</v>
          </cell>
          <cell r="Q196" t="str">
            <v>식</v>
          </cell>
          <cell r="W196">
            <v>384</v>
          </cell>
          <cell r="AM196">
            <v>2</v>
          </cell>
          <cell r="AN196">
            <v>0.127</v>
          </cell>
          <cell r="AO196">
            <v>1</v>
          </cell>
          <cell r="AP196" t="str">
            <v>배전전공</v>
          </cell>
          <cell r="AQ196">
            <v>0.03</v>
          </cell>
          <cell r="AR196" t="str">
            <v>보통인부</v>
          </cell>
          <cell r="AS196">
            <v>9.7000000000000003E-2</v>
          </cell>
          <cell r="BB196" t="str">
            <v>전 5-37-1</v>
          </cell>
        </row>
        <row r="197">
          <cell r="A197">
            <v>176</v>
          </cell>
          <cell r="B197" t="str">
            <v>전선관</v>
          </cell>
          <cell r="C197" t="str">
            <v>파상형 200φ</v>
          </cell>
          <cell r="D197">
            <v>1.03</v>
          </cell>
          <cell r="E197" t="str">
            <v>m</v>
          </cell>
          <cell r="F197">
            <v>50</v>
          </cell>
          <cell r="G197">
            <v>15555</v>
          </cell>
          <cell r="I197">
            <v>10111</v>
          </cell>
          <cell r="J197">
            <v>4992</v>
          </cell>
          <cell r="K197">
            <v>5141</v>
          </cell>
          <cell r="M197">
            <v>303</v>
          </cell>
          <cell r="N197" t="str">
            <v>전선관 부속자재</v>
          </cell>
          <cell r="O197" t="str">
            <v>전선관의 15%</v>
          </cell>
          <cell r="P197">
            <v>1</v>
          </cell>
          <cell r="Q197" t="str">
            <v>식</v>
          </cell>
          <cell r="W197">
            <v>748</v>
          </cell>
          <cell r="AM197">
            <v>2</v>
          </cell>
          <cell r="AN197">
            <v>0.17</v>
          </cell>
          <cell r="AO197">
            <v>1</v>
          </cell>
          <cell r="AP197" t="str">
            <v>배전전공</v>
          </cell>
          <cell r="AQ197">
            <v>4.1000000000000002E-2</v>
          </cell>
          <cell r="AR197" t="str">
            <v>보통인부</v>
          </cell>
          <cell r="AS197">
            <v>0.129</v>
          </cell>
          <cell r="BB197" t="str">
            <v>전 5-37-1</v>
          </cell>
        </row>
        <row r="198">
          <cell r="A198">
            <v>177</v>
          </cell>
          <cell r="B198" t="str">
            <v>압착단자</v>
          </cell>
          <cell r="C198" t="str">
            <v xml:space="preserve"> 14㎟</v>
          </cell>
          <cell r="D198">
            <v>1</v>
          </cell>
          <cell r="E198" t="str">
            <v>EA</v>
          </cell>
          <cell r="F198">
            <v>50</v>
          </cell>
          <cell r="G198">
            <v>1526</v>
          </cell>
          <cell r="I198">
            <v>1435</v>
          </cell>
          <cell r="J198">
            <v>48</v>
          </cell>
          <cell r="K198">
            <v>48</v>
          </cell>
          <cell r="M198">
            <v>43</v>
          </cell>
          <cell r="AM198">
            <v>1</v>
          </cell>
          <cell r="AN198">
            <v>7.8E-2</v>
          </cell>
          <cell r="AO198">
            <v>0.3</v>
          </cell>
          <cell r="AP198" t="str">
            <v>저압케이블공</v>
          </cell>
          <cell r="AQ198">
            <v>7.8E-2</v>
          </cell>
          <cell r="BB198" t="str">
            <v>전 5-40</v>
          </cell>
        </row>
        <row r="199">
          <cell r="A199">
            <v>178</v>
          </cell>
          <cell r="B199" t="str">
            <v>압착단자</v>
          </cell>
          <cell r="C199" t="str">
            <v xml:space="preserve"> 22㎟</v>
          </cell>
          <cell r="D199">
            <v>1</v>
          </cell>
          <cell r="E199" t="str">
            <v>EA</v>
          </cell>
          <cell r="F199">
            <v>50</v>
          </cell>
          <cell r="G199">
            <v>1886</v>
          </cell>
          <cell r="I199">
            <v>1766</v>
          </cell>
          <cell r="J199">
            <v>68</v>
          </cell>
          <cell r="K199">
            <v>68</v>
          </cell>
          <cell r="M199">
            <v>52</v>
          </cell>
          <cell r="AM199">
            <v>1</v>
          </cell>
          <cell r="AN199">
            <v>9.6000000000000002E-2</v>
          </cell>
          <cell r="AO199">
            <v>0.3</v>
          </cell>
          <cell r="AP199" t="str">
            <v>저압케이블공</v>
          </cell>
          <cell r="AQ199">
            <v>9.6000000000000002E-2</v>
          </cell>
          <cell r="BB199" t="str">
            <v>전 5-40</v>
          </cell>
        </row>
        <row r="200">
          <cell r="A200">
            <v>179</v>
          </cell>
          <cell r="B200" t="str">
            <v>압착단자</v>
          </cell>
          <cell r="C200" t="str">
            <v xml:space="preserve"> 38㎟</v>
          </cell>
          <cell r="D200">
            <v>1</v>
          </cell>
          <cell r="E200" t="str">
            <v>EA</v>
          </cell>
          <cell r="F200">
            <v>50</v>
          </cell>
          <cell r="G200">
            <v>2239</v>
          </cell>
          <cell r="I200">
            <v>2097</v>
          </cell>
          <cell r="J200">
            <v>80</v>
          </cell>
          <cell r="K200">
            <v>80</v>
          </cell>
          <cell r="M200">
            <v>62</v>
          </cell>
          <cell r="AM200">
            <v>1</v>
          </cell>
          <cell r="AN200">
            <v>0.11399999999999999</v>
          </cell>
          <cell r="AO200">
            <v>0.3</v>
          </cell>
          <cell r="AP200" t="str">
            <v>저압케이블공</v>
          </cell>
          <cell r="AQ200">
            <v>0.11399999999999999</v>
          </cell>
          <cell r="BB200" t="str">
            <v>전 5-40</v>
          </cell>
        </row>
        <row r="201">
          <cell r="A201">
            <v>180</v>
          </cell>
          <cell r="B201" t="str">
            <v>압착단자</v>
          </cell>
          <cell r="C201" t="str">
            <v xml:space="preserve"> 60㎟</v>
          </cell>
          <cell r="D201">
            <v>1</v>
          </cell>
          <cell r="E201" t="str">
            <v>EA</v>
          </cell>
          <cell r="F201">
            <v>50</v>
          </cell>
          <cell r="G201">
            <v>2791</v>
          </cell>
          <cell r="I201">
            <v>2539</v>
          </cell>
          <cell r="J201">
            <v>176</v>
          </cell>
          <cell r="K201">
            <v>176</v>
          </cell>
          <cell r="M201">
            <v>76</v>
          </cell>
          <cell r="AM201">
            <v>1</v>
          </cell>
          <cell r="AN201">
            <v>0.13800000000000001</v>
          </cell>
          <cell r="AO201">
            <v>0.3</v>
          </cell>
          <cell r="AP201" t="str">
            <v>저압케이블공</v>
          </cell>
          <cell r="AQ201">
            <v>0.13800000000000001</v>
          </cell>
          <cell r="BB201" t="str">
            <v>전 5-40</v>
          </cell>
        </row>
        <row r="202">
          <cell r="A202">
            <v>181</v>
          </cell>
          <cell r="B202" t="str">
            <v>압착단자</v>
          </cell>
          <cell r="C202" t="str">
            <v xml:space="preserve"> 80㎟</v>
          </cell>
          <cell r="D202">
            <v>1</v>
          </cell>
          <cell r="E202" t="str">
            <v>EA</v>
          </cell>
          <cell r="F202">
            <v>50</v>
          </cell>
          <cell r="G202">
            <v>3026</v>
          </cell>
          <cell r="I202">
            <v>2705</v>
          </cell>
          <cell r="J202">
            <v>240</v>
          </cell>
          <cell r="K202">
            <v>240</v>
          </cell>
          <cell r="M202">
            <v>81</v>
          </cell>
          <cell r="AM202">
            <v>1</v>
          </cell>
          <cell r="AN202">
            <v>0.14699999999999999</v>
          </cell>
          <cell r="AO202">
            <v>0.3</v>
          </cell>
          <cell r="AP202" t="str">
            <v>저압케이블공</v>
          </cell>
          <cell r="AQ202">
            <v>0.14699999999999999</v>
          </cell>
          <cell r="BB202" t="str">
            <v>전 5-40</v>
          </cell>
        </row>
        <row r="203">
          <cell r="A203">
            <v>182</v>
          </cell>
          <cell r="B203" t="str">
            <v>압착단자</v>
          </cell>
          <cell r="C203" t="str">
            <v xml:space="preserve"> 100㎟</v>
          </cell>
          <cell r="D203">
            <v>1</v>
          </cell>
          <cell r="E203" t="str">
            <v>EA</v>
          </cell>
          <cell r="F203">
            <v>50</v>
          </cell>
          <cell r="G203">
            <v>3285</v>
          </cell>
          <cell r="I203">
            <v>2926</v>
          </cell>
          <cell r="J203">
            <v>272</v>
          </cell>
          <cell r="K203">
            <v>272</v>
          </cell>
          <cell r="M203">
            <v>87</v>
          </cell>
          <cell r="AM203">
            <v>1</v>
          </cell>
          <cell r="AN203">
            <v>0.159</v>
          </cell>
          <cell r="AO203">
            <v>0.3</v>
          </cell>
          <cell r="AP203" t="str">
            <v>저압케이블공</v>
          </cell>
          <cell r="AQ203">
            <v>0.159</v>
          </cell>
          <cell r="BB203" t="str">
            <v>전 5-40</v>
          </cell>
        </row>
        <row r="204">
          <cell r="A204">
            <v>183</v>
          </cell>
          <cell r="B204" t="str">
            <v>압착단자</v>
          </cell>
          <cell r="C204" t="str">
            <v xml:space="preserve"> 150㎟</v>
          </cell>
          <cell r="D204">
            <v>1</v>
          </cell>
          <cell r="E204" t="str">
            <v>EA</v>
          </cell>
          <cell r="F204">
            <v>50</v>
          </cell>
          <cell r="G204">
            <v>4444</v>
          </cell>
          <cell r="I204">
            <v>3643</v>
          </cell>
          <cell r="J204">
            <v>692</v>
          </cell>
          <cell r="K204">
            <v>692</v>
          </cell>
          <cell r="M204">
            <v>109</v>
          </cell>
          <cell r="AM204">
            <v>1</v>
          </cell>
          <cell r="AN204">
            <v>0.19800000000000001</v>
          </cell>
          <cell r="AO204">
            <v>0.3</v>
          </cell>
          <cell r="AP204" t="str">
            <v>저압케이블공</v>
          </cell>
          <cell r="AQ204">
            <v>0.19800000000000001</v>
          </cell>
          <cell r="BB204" t="str">
            <v>전 5-40</v>
          </cell>
        </row>
        <row r="205">
          <cell r="A205">
            <v>184</v>
          </cell>
          <cell r="B205" t="str">
            <v>압착단자</v>
          </cell>
          <cell r="C205" t="str">
            <v xml:space="preserve"> 200㎟</v>
          </cell>
          <cell r="D205">
            <v>1</v>
          </cell>
          <cell r="E205" t="str">
            <v>EA</v>
          </cell>
          <cell r="F205">
            <v>50</v>
          </cell>
          <cell r="G205">
            <v>4734</v>
          </cell>
          <cell r="I205">
            <v>3975</v>
          </cell>
          <cell r="J205">
            <v>640</v>
          </cell>
          <cell r="K205">
            <v>640</v>
          </cell>
          <cell r="M205">
            <v>119</v>
          </cell>
          <cell r="AM205">
            <v>1</v>
          </cell>
          <cell r="AN205">
            <v>0.216</v>
          </cell>
          <cell r="AO205">
            <v>0.3</v>
          </cell>
          <cell r="AP205" t="str">
            <v>저압케이블공</v>
          </cell>
          <cell r="AQ205">
            <v>0.216</v>
          </cell>
          <cell r="BB205" t="str">
            <v>전 5-40</v>
          </cell>
        </row>
        <row r="206">
          <cell r="A206">
            <v>185</v>
          </cell>
          <cell r="B206" t="str">
            <v>압착단자</v>
          </cell>
          <cell r="C206" t="str">
            <v xml:space="preserve"> 250㎟</v>
          </cell>
          <cell r="D206">
            <v>1</v>
          </cell>
          <cell r="E206" t="str">
            <v>EA</v>
          </cell>
          <cell r="F206">
            <v>50</v>
          </cell>
          <cell r="G206">
            <v>4605</v>
          </cell>
          <cell r="I206">
            <v>4471</v>
          </cell>
          <cell r="J206">
            <v>0</v>
          </cell>
          <cell r="K206">
            <v>0</v>
          </cell>
          <cell r="M206">
            <v>134</v>
          </cell>
          <cell r="AM206">
            <v>1</v>
          </cell>
          <cell r="AN206">
            <v>0.24299999999999999</v>
          </cell>
          <cell r="AO206">
            <v>0.3</v>
          </cell>
          <cell r="AP206" t="str">
            <v>저압케이블공</v>
          </cell>
          <cell r="AQ206">
            <v>0.24299999999999999</v>
          </cell>
          <cell r="BB206" t="str">
            <v>전 5-40</v>
          </cell>
        </row>
        <row r="207">
          <cell r="A207">
            <v>186</v>
          </cell>
          <cell r="B207" t="str">
            <v>압착단자</v>
          </cell>
          <cell r="C207" t="str">
            <v xml:space="preserve"> 325㎟</v>
          </cell>
          <cell r="D207">
            <v>1</v>
          </cell>
          <cell r="E207" t="str">
            <v>EA</v>
          </cell>
          <cell r="F207">
            <v>50</v>
          </cell>
          <cell r="G207">
            <v>6877</v>
          </cell>
          <cell r="I207">
            <v>4968</v>
          </cell>
          <cell r="J207">
            <v>1760</v>
          </cell>
          <cell r="K207">
            <v>1760</v>
          </cell>
          <cell r="M207">
            <v>149</v>
          </cell>
          <cell r="AM207">
            <v>1</v>
          </cell>
          <cell r="AN207">
            <v>0.27</v>
          </cell>
          <cell r="AO207">
            <v>0.3</v>
          </cell>
          <cell r="AP207" t="str">
            <v>저압케이블공</v>
          </cell>
          <cell r="AQ207">
            <v>0.27</v>
          </cell>
          <cell r="BB207" t="str">
            <v>전 5-40</v>
          </cell>
        </row>
        <row r="208">
          <cell r="A208">
            <v>187</v>
          </cell>
          <cell r="B208" t="str">
            <v>동관단자</v>
          </cell>
          <cell r="C208" t="str">
            <v xml:space="preserve"> 400㎟</v>
          </cell>
          <cell r="D208">
            <v>1</v>
          </cell>
          <cell r="E208" t="str">
            <v>EA</v>
          </cell>
          <cell r="F208">
            <v>50</v>
          </cell>
          <cell r="G208">
            <v>12885</v>
          </cell>
          <cell r="I208">
            <v>5520</v>
          </cell>
          <cell r="J208">
            <v>7200</v>
          </cell>
          <cell r="K208">
            <v>7200</v>
          </cell>
          <cell r="M208">
            <v>165</v>
          </cell>
          <cell r="AM208">
            <v>1</v>
          </cell>
          <cell r="AN208">
            <v>0.3</v>
          </cell>
          <cell r="AO208">
            <v>0.3</v>
          </cell>
          <cell r="AP208" t="str">
            <v>저압케이블공</v>
          </cell>
          <cell r="AQ208">
            <v>0.3</v>
          </cell>
          <cell r="BB208" t="str">
            <v>전 5-40</v>
          </cell>
        </row>
        <row r="209">
          <cell r="A209">
            <v>188</v>
          </cell>
          <cell r="B209" t="str">
            <v>동관단자</v>
          </cell>
          <cell r="C209" t="str">
            <v xml:space="preserve"> 500㎟</v>
          </cell>
          <cell r="D209">
            <v>1</v>
          </cell>
          <cell r="E209" t="str">
            <v>EA</v>
          </cell>
          <cell r="F209">
            <v>50</v>
          </cell>
          <cell r="G209">
            <v>17678</v>
          </cell>
          <cell r="I209">
            <v>6072</v>
          </cell>
          <cell r="J209">
            <v>11424</v>
          </cell>
          <cell r="K209">
            <v>11424</v>
          </cell>
          <cell r="M209">
            <v>182</v>
          </cell>
          <cell r="AM209">
            <v>1</v>
          </cell>
          <cell r="AN209">
            <v>0.33</v>
          </cell>
          <cell r="AO209">
            <v>0.3</v>
          </cell>
          <cell r="AP209" t="str">
            <v>저압케이블공</v>
          </cell>
          <cell r="AQ209">
            <v>0.33</v>
          </cell>
          <cell r="BB209" t="str">
            <v>전 5-40</v>
          </cell>
        </row>
        <row r="210">
          <cell r="A210">
            <v>189</v>
          </cell>
          <cell r="B210" t="str">
            <v>케이블 헤드 (자기수축)</v>
          </cell>
          <cell r="C210" t="str">
            <v>CV 6.6KV 1C/100㎟</v>
          </cell>
          <cell r="D210">
            <v>1</v>
          </cell>
          <cell r="E210" t="str">
            <v>EA</v>
          </cell>
          <cell r="F210">
            <v>50</v>
          </cell>
          <cell r="G210">
            <v>132926</v>
          </cell>
          <cell r="I210">
            <v>57676</v>
          </cell>
          <cell r="J210">
            <v>73520</v>
          </cell>
          <cell r="K210">
            <v>73520</v>
          </cell>
          <cell r="M210">
            <v>1730</v>
          </cell>
          <cell r="AM210">
            <v>1</v>
          </cell>
          <cell r="AN210">
            <v>0.9</v>
          </cell>
          <cell r="AO210">
            <v>1</v>
          </cell>
          <cell r="AP210" t="str">
            <v>고압케이블공</v>
          </cell>
          <cell r="AQ210">
            <v>0.9</v>
          </cell>
          <cell r="BB210" t="str">
            <v>전 5-40</v>
          </cell>
        </row>
        <row r="211">
          <cell r="A211">
            <v>190</v>
          </cell>
          <cell r="B211" t="str">
            <v>케이블 헤드 (자기수축)</v>
          </cell>
          <cell r="C211" t="str">
            <v>CV 6.6KV 1C/250㎟</v>
          </cell>
          <cell r="D211">
            <v>1</v>
          </cell>
          <cell r="E211" t="str">
            <v>EA</v>
          </cell>
          <cell r="F211">
            <v>50</v>
          </cell>
          <cell r="G211">
            <v>173610</v>
          </cell>
          <cell r="I211">
            <v>89719</v>
          </cell>
          <cell r="J211">
            <v>81200</v>
          </cell>
          <cell r="K211">
            <v>81200</v>
          </cell>
          <cell r="M211">
            <v>2691</v>
          </cell>
          <cell r="AM211">
            <v>1</v>
          </cell>
          <cell r="AN211">
            <v>1.4</v>
          </cell>
          <cell r="AO211">
            <v>1</v>
          </cell>
          <cell r="AP211" t="str">
            <v>고압케이블공</v>
          </cell>
          <cell r="AQ211">
            <v>1.4</v>
          </cell>
          <cell r="BB211" t="str">
            <v>전 5-40</v>
          </cell>
        </row>
        <row r="212">
          <cell r="A212">
            <v>191</v>
          </cell>
          <cell r="B212" t="str">
            <v>케이블 헤드 (자기수축)</v>
          </cell>
          <cell r="C212" t="str">
            <v>CV 22.9KV 1C/38㎟</v>
          </cell>
          <cell r="D212">
            <v>1</v>
          </cell>
          <cell r="E212" t="str">
            <v>EA</v>
          </cell>
          <cell r="F212">
            <v>50</v>
          </cell>
          <cell r="G212">
            <v>132891</v>
          </cell>
          <cell r="I212">
            <v>76827</v>
          </cell>
          <cell r="J212">
            <v>53760</v>
          </cell>
          <cell r="K212">
            <v>53760</v>
          </cell>
          <cell r="M212">
            <v>2304</v>
          </cell>
          <cell r="AM212">
            <v>1</v>
          </cell>
          <cell r="AN212">
            <v>0.88</v>
          </cell>
          <cell r="AO212">
            <v>1</v>
          </cell>
          <cell r="AP212" t="str">
            <v>특고케이블공</v>
          </cell>
          <cell r="AQ212">
            <v>0.88</v>
          </cell>
          <cell r="BB212" t="str">
            <v>전 5-40</v>
          </cell>
        </row>
        <row r="213">
          <cell r="A213">
            <v>192</v>
          </cell>
          <cell r="B213" t="str">
            <v>케이블 헤드 (자기수축)</v>
          </cell>
          <cell r="C213" t="str">
            <v>CV 22.9KV 1C/60㎟</v>
          </cell>
          <cell r="D213">
            <v>1</v>
          </cell>
          <cell r="E213" t="str">
            <v>EA</v>
          </cell>
          <cell r="F213">
            <v>50</v>
          </cell>
          <cell r="G213">
            <v>148339</v>
          </cell>
          <cell r="I213">
            <v>91669</v>
          </cell>
          <cell r="J213">
            <v>53920</v>
          </cell>
          <cell r="K213">
            <v>53920</v>
          </cell>
          <cell r="M213">
            <v>2750</v>
          </cell>
          <cell r="AM213">
            <v>1</v>
          </cell>
          <cell r="AN213">
            <v>1.05</v>
          </cell>
          <cell r="AO213">
            <v>1</v>
          </cell>
          <cell r="AP213" t="str">
            <v>특고케이블공</v>
          </cell>
          <cell r="AQ213">
            <v>1.05</v>
          </cell>
          <cell r="BB213" t="str">
            <v>전 5-40</v>
          </cell>
        </row>
        <row r="214">
          <cell r="A214">
            <v>193</v>
          </cell>
          <cell r="B214" t="str">
            <v>케이블 헤드 (사기애자)</v>
          </cell>
          <cell r="C214" t="str">
            <v>CV 22.9KV 1C/38㎟</v>
          </cell>
          <cell r="D214">
            <v>1</v>
          </cell>
          <cell r="E214" t="str">
            <v>EA</v>
          </cell>
          <cell r="F214">
            <v>50</v>
          </cell>
          <cell r="G214">
            <v>228411</v>
          </cell>
          <cell r="I214">
            <v>76827</v>
          </cell>
          <cell r="J214">
            <v>149280</v>
          </cell>
          <cell r="K214">
            <v>149280</v>
          </cell>
          <cell r="M214">
            <v>2304</v>
          </cell>
          <cell r="AM214">
            <v>1</v>
          </cell>
          <cell r="AN214">
            <v>0.88</v>
          </cell>
          <cell r="AO214">
            <v>1</v>
          </cell>
          <cell r="AP214" t="str">
            <v>특고케이블공</v>
          </cell>
          <cell r="AQ214">
            <v>0.88</v>
          </cell>
          <cell r="BB214" t="str">
            <v>전 5-40</v>
          </cell>
        </row>
        <row r="215">
          <cell r="A215">
            <v>194</v>
          </cell>
          <cell r="B215" t="str">
            <v>케이블 헤드 (사기애자)</v>
          </cell>
          <cell r="C215" t="str">
            <v>CV 22.9KV 1C/60㎟</v>
          </cell>
          <cell r="D215">
            <v>1</v>
          </cell>
          <cell r="E215" t="str">
            <v>EA</v>
          </cell>
          <cell r="F215">
            <v>50</v>
          </cell>
          <cell r="G215">
            <v>243699</v>
          </cell>
          <cell r="I215">
            <v>91669</v>
          </cell>
          <cell r="J215">
            <v>149280</v>
          </cell>
          <cell r="K215">
            <v>149280</v>
          </cell>
          <cell r="M215">
            <v>2750</v>
          </cell>
          <cell r="AM215">
            <v>1</v>
          </cell>
          <cell r="AN215">
            <v>1.05</v>
          </cell>
          <cell r="AO215">
            <v>1</v>
          </cell>
          <cell r="AP215" t="str">
            <v>특고케이블공</v>
          </cell>
          <cell r="AQ215">
            <v>1.05</v>
          </cell>
          <cell r="BB215" t="str">
            <v>전 5-40</v>
          </cell>
        </row>
        <row r="216">
          <cell r="A216">
            <v>195</v>
          </cell>
          <cell r="B216" t="str">
            <v>케이블 헤드 (사기애자)</v>
          </cell>
          <cell r="C216" t="str">
            <v>CV 22.9KV 1C/150㎟</v>
          </cell>
          <cell r="D216">
            <v>1</v>
          </cell>
          <cell r="E216" t="str">
            <v>EA</v>
          </cell>
          <cell r="F216">
            <v>50</v>
          </cell>
          <cell r="G216">
            <v>274272</v>
          </cell>
          <cell r="I216">
            <v>121352</v>
          </cell>
          <cell r="J216">
            <v>149280</v>
          </cell>
          <cell r="K216">
            <v>149280</v>
          </cell>
          <cell r="M216">
            <v>3640</v>
          </cell>
          <cell r="AM216">
            <v>1</v>
          </cell>
          <cell r="AN216">
            <v>1.39</v>
          </cell>
          <cell r="AO216">
            <v>1</v>
          </cell>
          <cell r="AP216" t="str">
            <v>특고케이블공</v>
          </cell>
          <cell r="AQ216">
            <v>1.39</v>
          </cell>
          <cell r="BB216" t="str">
            <v>전 5-40</v>
          </cell>
        </row>
        <row r="217">
          <cell r="A217">
            <v>196</v>
          </cell>
          <cell r="B217" t="str">
            <v>OUTLET BOX</v>
          </cell>
          <cell r="C217" t="str">
            <v xml:space="preserve">8각 </v>
          </cell>
          <cell r="D217">
            <v>1</v>
          </cell>
          <cell r="E217" t="str">
            <v>EA</v>
          </cell>
          <cell r="F217">
            <v>50</v>
          </cell>
          <cell r="G217">
            <v>6291</v>
          </cell>
          <cell r="I217">
            <v>5763</v>
          </cell>
          <cell r="J217">
            <v>356</v>
          </cell>
          <cell r="K217">
            <v>356</v>
          </cell>
          <cell r="M217">
            <v>172</v>
          </cell>
          <cell r="AM217">
            <v>1</v>
          </cell>
          <cell r="AN217">
            <v>0.12</v>
          </cell>
          <cell r="AO217">
            <v>1</v>
          </cell>
          <cell r="AP217" t="str">
            <v>내선전공</v>
          </cell>
          <cell r="AQ217">
            <v>0.12</v>
          </cell>
          <cell r="BB217" t="str">
            <v>전 7-2</v>
          </cell>
        </row>
        <row r="218">
          <cell r="A218">
            <v>197</v>
          </cell>
          <cell r="B218" t="str">
            <v>OUTLET BOX</v>
          </cell>
          <cell r="C218" t="str">
            <v xml:space="preserve">4각 </v>
          </cell>
          <cell r="D218">
            <v>1</v>
          </cell>
          <cell r="E218" t="str">
            <v>EA</v>
          </cell>
          <cell r="F218">
            <v>50</v>
          </cell>
          <cell r="G218">
            <v>10284</v>
          </cell>
          <cell r="I218">
            <v>9605</v>
          </cell>
          <cell r="J218">
            <v>391</v>
          </cell>
          <cell r="K218">
            <v>391</v>
          </cell>
          <cell r="M218">
            <v>288</v>
          </cell>
          <cell r="AM218">
            <v>1</v>
          </cell>
          <cell r="AN218">
            <v>0.2</v>
          </cell>
          <cell r="AO218">
            <v>1</v>
          </cell>
          <cell r="AP218" t="str">
            <v>내선전공</v>
          </cell>
          <cell r="AQ218">
            <v>0.2</v>
          </cell>
          <cell r="BB218" t="str">
            <v>전 7-2</v>
          </cell>
        </row>
        <row r="219">
          <cell r="A219">
            <v>198</v>
          </cell>
          <cell r="B219" t="str">
            <v>OUTLET BOX</v>
          </cell>
          <cell r="C219" t="str">
            <v xml:space="preserve">S/W </v>
          </cell>
          <cell r="D219">
            <v>1</v>
          </cell>
          <cell r="E219" t="str">
            <v>EA</v>
          </cell>
          <cell r="F219">
            <v>50</v>
          </cell>
          <cell r="G219">
            <v>10219</v>
          </cell>
          <cell r="I219">
            <v>9605</v>
          </cell>
          <cell r="J219">
            <v>326</v>
          </cell>
          <cell r="K219">
            <v>326</v>
          </cell>
          <cell r="M219">
            <v>288</v>
          </cell>
          <cell r="AM219">
            <v>1</v>
          </cell>
          <cell r="AN219">
            <v>0.2</v>
          </cell>
          <cell r="AO219">
            <v>1</v>
          </cell>
          <cell r="AP219" t="str">
            <v>내선전공</v>
          </cell>
          <cell r="AQ219">
            <v>0.2</v>
          </cell>
          <cell r="BB219" t="str">
            <v>전 7-2</v>
          </cell>
        </row>
        <row r="220">
          <cell r="A220">
            <v>199</v>
          </cell>
          <cell r="B220" t="str">
            <v>PULL BOX</v>
          </cell>
          <cell r="C220" t="str">
            <v xml:space="preserve">100x100x50 </v>
          </cell>
          <cell r="D220">
            <v>1</v>
          </cell>
          <cell r="E220" t="str">
            <v>EA</v>
          </cell>
          <cell r="F220">
            <v>50</v>
          </cell>
          <cell r="G220">
            <v>33208</v>
          </cell>
          <cell r="I220">
            <v>31698</v>
          </cell>
          <cell r="J220">
            <v>560</v>
          </cell>
          <cell r="K220">
            <v>560</v>
          </cell>
          <cell r="M220">
            <v>950</v>
          </cell>
          <cell r="AM220">
            <v>1</v>
          </cell>
          <cell r="AN220">
            <v>0.66</v>
          </cell>
          <cell r="AO220">
            <v>1</v>
          </cell>
          <cell r="AP220" t="str">
            <v>내선전공</v>
          </cell>
          <cell r="AQ220">
            <v>0.66</v>
          </cell>
          <cell r="BB220" t="str">
            <v>전 7-3</v>
          </cell>
        </row>
        <row r="221">
          <cell r="A221">
            <v>200</v>
          </cell>
          <cell r="B221" t="str">
            <v>PULL BOX</v>
          </cell>
          <cell r="C221" t="str">
            <v xml:space="preserve">100x100x75 </v>
          </cell>
          <cell r="D221">
            <v>1</v>
          </cell>
          <cell r="E221" t="str">
            <v>EA</v>
          </cell>
          <cell r="F221">
            <v>50</v>
          </cell>
          <cell r="G221">
            <v>33376</v>
          </cell>
          <cell r="I221">
            <v>31698</v>
          </cell>
          <cell r="J221">
            <v>728</v>
          </cell>
          <cell r="K221">
            <v>728</v>
          </cell>
          <cell r="M221">
            <v>950</v>
          </cell>
          <cell r="AM221">
            <v>1</v>
          </cell>
          <cell r="AN221">
            <v>0.66</v>
          </cell>
          <cell r="AO221">
            <v>1</v>
          </cell>
          <cell r="AP221" t="str">
            <v>내선전공</v>
          </cell>
          <cell r="AQ221">
            <v>0.66</v>
          </cell>
          <cell r="BB221" t="str">
            <v>전 7-3</v>
          </cell>
        </row>
        <row r="222">
          <cell r="A222">
            <v>201</v>
          </cell>
          <cell r="B222" t="str">
            <v>PULL BOX</v>
          </cell>
          <cell r="C222" t="str">
            <v xml:space="preserve">100x100x100 </v>
          </cell>
          <cell r="D222">
            <v>1</v>
          </cell>
          <cell r="E222" t="str">
            <v>EA</v>
          </cell>
          <cell r="F222">
            <v>50</v>
          </cell>
          <cell r="G222">
            <v>33656</v>
          </cell>
          <cell r="I222">
            <v>31698</v>
          </cell>
          <cell r="J222">
            <v>1008</v>
          </cell>
          <cell r="K222">
            <v>1008</v>
          </cell>
          <cell r="M222">
            <v>950</v>
          </cell>
          <cell r="AM222">
            <v>1</v>
          </cell>
          <cell r="AN222">
            <v>0.66</v>
          </cell>
          <cell r="AO222">
            <v>1</v>
          </cell>
          <cell r="AP222" t="str">
            <v>내선전공</v>
          </cell>
          <cell r="AQ222">
            <v>0.66</v>
          </cell>
          <cell r="BB222" t="str">
            <v>전 7-3</v>
          </cell>
        </row>
        <row r="223">
          <cell r="A223">
            <v>202</v>
          </cell>
          <cell r="B223" t="str">
            <v>PULL BOX</v>
          </cell>
          <cell r="C223" t="str">
            <v xml:space="preserve">150X150X100 </v>
          </cell>
          <cell r="D223">
            <v>1</v>
          </cell>
          <cell r="E223" t="str">
            <v>EA</v>
          </cell>
          <cell r="F223">
            <v>50</v>
          </cell>
          <cell r="G223">
            <v>34016</v>
          </cell>
          <cell r="I223">
            <v>31698</v>
          </cell>
          <cell r="J223">
            <v>1368</v>
          </cell>
          <cell r="K223">
            <v>1368</v>
          </cell>
          <cell r="M223">
            <v>950</v>
          </cell>
          <cell r="AM223">
            <v>1</v>
          </cell>
          <cell r="AN223">
            <v>0.66</v>
          </cell>
          <cell r="AO223">
            <v>1</v>
          </cell>
          <cell r="AP223" t="str">
            <v>내선전공</v>
          </cell>
          <cell r="AQ223">
            <v>0.66</v>
          </cell>
          <cell r="BB223" t="str">
            <v>전 7-3</v>
          </cell>
        </row>
        <row r="224">
          <cell r="A224">
            <v>203</v>
          </cell>
          <cell r="B224" t="str">
            <v>PULL BOX</v>
          </cell>
          <cell r="C224" t="str">
            <v xml:space="preserve">150X150X150 </v>
          </cell>
          <cell r="D224">
            <v>1</v>
          </cell>
          <cell r="E224" t="str">
            <v>EA</v>
          </cell>
          <cell r="F224">
            <v>50</v>
          </cell>
          <cell r="G224">
            <v>34240</v>
          </cell>
          <cell r="I224">
            <v>31698</v>
          </cell>
          <cell r="J224">
            <v>1592</v>
          </cell>
          <cell r="K224">
            <v>1592</v>
          </cell>
          <cell r="M224">
            <v>950</v>
          </cell>
          <cell r="AM224">
            <v>1</v>
          </cell>
          <cell r="AN224">
            <v>0.66</v>
          </cell>
          <cell r="AO224">
            <v>1</v>
          </cell>
          <cell r="AP224" t="str">
            <v>내선전공</v>
          </cell>
          <cell r="AQ224">
            <v>0.66</v>
          </cell>
          <cell r="BB224" t="str">
            <v>전 7-3</v>
          </cell>
        </row>
        <row r="225">
          <cell r="A225">
            <v>204</v>
          </cell>
          <cell r="B225" t="str">
            <v>PULL BOX</v>
          </cell>
          <cell r="C225" t="str">
            <v xml:space="preserve">200X200X100 </v>
          </cell>
          <cell r="D225">
            <v>1</v>
          </cell>
          <cell r="E225" t="str">
            <v>EA</v>
          </cell>
          <cell r="F225">
            <v>50</v>
          </cell>
          <cell r="G225">
            <v>34656</v>
          </cell>
          <cell r="I225">
            <v>31698</v>
          </cell>
          <cell r="J225">
            <v>2008</v>
          </cell>
          <cell r="K225">
            <v>2008</v>
          </cell>
          <cell r="M225">
            <v>950</v>
          </cell>
          <cell r="AM225">
            <v>1</v>
          </cell>
          <cell r="AN225">
            <v>0.66</v>
          </cell>
          <cell r="AO225">
            <v>1</v>
          </cell>
          <cell r="AP225" t="str">
            <v>내선전공</v>
          </cell>
          <cell r="AQ225">
            <v>0.66</v>
          </cell>
          <cell r="BB225" t="str">
            <v>전 7-3</v>
          </cell>
        </row>
        <row r="226">
          <cell r="A226">
            <v>205</v>
          </cell>
          <cell r="B226" t="str">
            <v>PULL BOX</v>
          </cell>
          <cell r="C226" t="str">
            <v xml:space="preserve">200X200X200 </v>
          </cell>
          <cell r="D226">
            <v>1</v>
          </cell>
          <cell r="E226" t="str">
            <v>EA</v>
          </cell>
          <cell r="F226">
            <v>50</v>
          </cell>
          <cell r="G226">
            <v>35480</v>
          </cell>
          <cell r="I226">
            <v>31698</v>
          </cell>
          <cell r="J226">
            <v>2832</v>
          </cell>
          <cell r="K226">
            <v>2832</v>
          </cell>
          <cell r="M226">
            <v>950</v>
          </cell>
          <cell r="AM226">
            <v>1</v>
          </cell>
          <cell r="AN226">
            <v>0.66</v>
          </cell>
          <cell r="AO226">
            <v>1</v>
          </cell>
          <cell r="AP226" t="str">
            <v>내선전공</v>
          </cell>
          <cell r="AQ226">
            <v>0.66</v>
          </cell>
          <cell r="BB226" t="str">
            <v>전 7-3</v>
          </cell>
        </row>
        <row r="227">
          <cell r="A227">
            <v>206</v>
          </cell>
          <cell r="B227" t="str">
            <v>PULL BOX</v>
          </cell>
          <cell r="C227" t="str">
            <v xml:space="preserve">300X300X200 </v>
          </cell>
          <cell r="D227">
            <v>1</v>
          </cell>
          <cell r="E227" t="str">
            <v>EA</v>
          </cell>
          <cell r="F227">
            <v>50</v>
          </cell>
          <cell r="G227">
            <v>36848</v>
          </cell>
          <cell r="I227">
            <v>31698</v>
          </cell>
          <cell r="J227">
            <v>4200</v>
          </cell>
          <cell r="K227">
            <v>4200</v>
          </cell>
          <cell r="M227">
            <v>950</v>
          </cell>
          <cell r="AM227">
            <v>1</v>
          </cell>
          <cell r="AN227">
            <v>0.66</v>
          </cell>
          <cell r="AO227">
            <v>1</v>
          </cell>
          <cell r="AP227" t="str">
            <v>내선전공</v>
          </cell>
          <cell r="AQ227">
            <v>0.66</v>
          </cell>
          <cell r="BB227" t="str">
            <v>전 7-3</v>
          </cell>
        </row>
        <row r="228">
          <cell r="A228">
            <v>207</v>
          </cell>
          <cell r="B228" t="str">
            <v>PULL BOX</v>
          </cell>
          <cell r="C228" t="str">
            <v xml:space="preserve">300X300X300 </v>
          </cell>
          <cell r="D228">
            <v>1</v>
          </cell>
          <cell r="E228" t="str">
            <v>EA</v>
          </cell>
          <cell r="F228">
            <v>50</v>
          </cell>
          <cell r="G228">
            <v>36848</v>
          </cell>
          <cell r="I228">
            <v>31698</v>
          </cell>
          <cell r="J228">
            <v>4200</v>
          </cell>
          <cell r="K228">
            <v>4200</v>
          </cell>
          <cell r="M228">
            <v>950</v>
          </cell>
          <cell r="AM228">
            <v>1</v>
          </cell>
          <cell r="AN228">
            <v>0.66</v>
          </cell>
          <cell r="AO228">
            <v>1</v>
          </cell>
          <cell r="AP228" t="str">
            <v>내선전공</v>
          </cell>
          <cell r="AQ228">
            <v>0.66</v>
          </cell>
          <cell r="BB228" t="str">
            <v>전 7-3</v>
          </cell>
        </row>
        <row r="229">
          <cell r="A229">
            <v>208</v>
          </cell>
          <cell r="B229" t="str">
            <v>PULL BOX</v>
          </cell>
          <cell r="C229" t="str">
            <v xml:space="preserve">400X400X100 </v>
          </cell>
          <cell r="D229">
            <v>1</v>
          </cell>
          <cell r="E229" t="str">
            <v>EA</v>
          </cell>
          <cell r="F229">
            <v>50</v>
          </cell>
          <cell r="G229">
            <v>38528</v>
          </cell>
          <cell r="I229">
            <v>31698</v>
          </cell>
          <cell r="J229">
            <v>5880</v>
          </cell>
          <cell r="K229">
            <v>5880</v>
          </cell>
          <cell r="M229">
            <v>950</v>
          </cell>
          <cell r="AM229">
            <v>1</v>
          </cell>
          <cell r="AN229">
            <v>0.66</v>
          </cell>
          <cell r="AO229">
            <v>1</v>
          </cell>
          <cell r="AP229" t="str">
            <v>내선전공</v>
          </cell>
          <cell r="AQ229">
            <v>0.66</v>
          </cell>
          <cell r="BB229" t="str">
            <v>전 7-3</v>
          </cell>
        </row>
        <row r="230">
          <cell r="A230">
            <v>209</v>
          </cell>
          <cell r="B230" t="str">
            <v>PULL BOX</v>
          </cell>
          <cell r="C230" t="str">
            <v xml:space="preserve">300X300X300 </v>
          </cell>
          <cell r="D230">
            <v>1</v>
          </cell>
          <cell r="E230" t="str">
            <v>EA</v>
          </cell>
          <cell r="F230">
            <v>50</v>
          </cell>
          <cell r="G230">
            <v>37688</v>
          </cell>
          <cell r="I230">
            <v>31698</v>
          </cell>
          <cell r="J230">
            <v>5040</v>
          </cell>
          <cell r="K230">
            <v>5040</v>
          </cell>
          <cell r="M230">
            <v>950</v>
          </cell>
          <cell r="AM230">
            <v>1</v>
          </cell>
          <cell r="AN230">
            <v>0.66</v>
          </cell>
          <cell r="AO230">
            <v>1</v>
          </cell>
          <cell r="AP230" t="str">
            <v>내선전공</v>
          </cell>
          <cell r="AQ230">
            <v>0.66</v>
          </cell>
          <cell r="BB230" t="str">
            <v>전 7-3</v>
          </cell>
        </row>
        <row r="231">
          <cell r="A231">
            <v>210</v>
          </cell>
          <cell r="B231" t="str">
            <v>PULL BOX</v>
          </cell>
          <cell r="C231" t="str">
            <v xml:space="preserve">400X300X250 </v>
          </cell>
          <cell r="D231">
            <v>1</v>
          </cell>
          <cell r="E231" t="str">
            <v>EA</v>
          </cell>
          <cell r="F231">
            <v>50</v>
          </cell>
          <cell r="G231">
            <v>54834</v>
          </cell>
          <cell r="I231">
            <v>45626</v>
          </cell>
          <cell r="J231">
            <v>7840</v>
          </cell>
          <cell r="K231">
            <v>7840</v>
          </cell>
          <cell r="M231">
            <v>1368</v>
          </cell>
          <cell r="AM231">
            <v>1</v>
          </cell>
          <cell r="AN231">
            <v>0.95</v>
          </cell>
          <cell r="AO231">
            <v>1</v>
          </cell>
          <cell r="AP231" t="str">
            <v>내선전공</v>
          </cell>
          <cell r="AQ231">
            <v>0.95</v>
          </cell>
          <cell r="BB231" t="str">
            <v>전 7-3</v>
          </cell>
        </row>
        <row r="232">
          <cell r="A232">
            <v>211</v>
          </cell>
          <cell r="B232" t="str">
            <v>PULL BOX</v>
          </cell>
          <cell r="C232" t="str">
            <v xml:space="preserve">500X500X300 </v>
          </cell>
          <cell r="D232">
            <v>1</v>
          </cell>
          <cell r="E232" t="str">
            <v>EA</v>
          </cell>
          <cell r="F232">
            <v>50</v>
          </cell>
          <cell r="G232">
            <v>61162</v>
          </cell>
          <cell r="I232">
            <v>45626</v>
          </cell>
          <cell r="J232">
            <v>14168</v>
          </cell>
          <cell r="K232">
            <v>14168</v>
          </cell>
          <cell r="M232">
            <v>1368</v>
          </cell>
          <cell r="AM232">
            <v>1</v>
          </cell>
          <cell r="AN232">
            <v>0.95</v>
          </cell>
          <cell r="AO232">
            <v>1</v>
          </cell>
          <cell r="AP232" t="str">
            <v>내선전공</v>
          </cell>
          <cell r="AQ232">
            <v>0.95</v>
          </cell>
          <cell r="BB232" t="str">
            <v>전 7-3</v>
          </cell>
        </row>
        <row r="233">
          <cell r="A233">
            <v>212</v>
          </cell>
          <cell r="B233" t="str">
            <v>JOINT BOX</v>
          </cell>
          <cell r="C233" t="str">
            <v xml:space="preserve">100x100x54 </v>
          </cell>
          <cell r="D233">
            <v>1</v>
          </cell>
          <cell r="E233" t="str">
            <v>EA</v>
          </cell>
          <cell r="F233">
            <v>50</v>
          </cell>
          <cell r="G233">
            <v>15465</v>
          </cell>
          <cell r="I233">
            <v>13928</v>
          </cell>
          <cell r="J233">
            <v>1120</v>
          </cell>
          <cell r="K233">
            <v>1120</v>
          </cell>
          <cell r="M233">
            <v>417</v>
          </cell>
          <cell r="AM233">
            <v>1</v>
          </cell>
          <cell r="AN233">
            <v>0.28999999999999998</v>
          </cell>
          <cell r="AO233">
            <v>1</v>
          </cell>
          <cell r="AP233" t="str">
            <v>내선전공</v>
          </cell>
          <cell r="AQ233">
            <v>0.28999999999999998</v>
          </cell>
          <cell r="BB233" t="str">
            <v>전 7-2</v>
          </cell>
        </row>
        <row r="234">
          <cell r="A234">
            <v>213</v>
          </cell>
          <cell r="B234" t="str">
            <v>노출 BOX</v>
          </cell>
          <cell r="C234" t="str">
            <v xml:space="preserve">16mm </v>
          </cell>
          <cell r="D234">
            <v>1</v>
          </cell>
          <cell r="E234" t="str">
            <v>EA</v>
          </cell>
          <cell r="F234">
            <v>50</v>
          </cell>
          <cell r="G234">
            <v>16078</v>
          </cell>
          <cell r="I234">
            <v>13928</v>
          </cell>
          <cell r="J234">
            <v>1733</v>
          </cell>
          <cell r="K234">
            <v>1733</v>
          </cell>
          <cell r="M234">
            <v>417</v>
          </cell>
          <cell r="AM234">
            <v>1</v>
          </cell>
          <cell r="AN234">
            <v>0.28999999999999998</v>
          </cell>
          <cell r="AO234">
            <v>1</v>
          </cell>
          <cell r="AP234" t="str">
            <v>내선전공</v>
          </cell>
          <cell r="AQ234">
            <v>0.28999999999999998</v>
          </cell>
          <cell r="BB234" t="str">
            <v>전 7-2</v>
          </cell>
        </row>
        <row r="235">
          <cell r="A235">
            <v>214</v>
          </cell>
          <cell r="B235" t="str">
            <v>노출 BOX</v>
          </cell>
          <cell r="C235" t="str">
            <v>22mm 2방</v>
          </cell>
          <cell r="D235">
            <v>1</v>
          </cell>
          <cell r="E235" t="str">
            <v>EA</v>
          </cell>
          <cell r="F235">
            <v>50</v>
          </cell>
          <cell r="G235">
            <v>16317</v>
          </cell>
          <cell r="I235">
            <v>13928</v>
          </cell>
          <cell r="J235">
            <v>1972</v>
          </cell>
          <cell r="K235">
            <v>1972</v>
          </cell>
          <cell r="M235">
            <v>417</v>
          </cell>
          <cell r="AM235">
            <v>1</v>
          </cell>
          <cell r="AN235">
            <v>0.28999999999999998</v>
          </cell>
          <cell r="AO235">
            <v>1</v>
          </cell>
          <cell r="AP235" t="str">
            <v>내선전공</v>
          </cell>
          <cell r="AQ235">
            <v>0.28999999999999998</v>
          </cell>
          <cell r="BB235" t="str">
            <v>전 7-2</v>
          </cell>
        </row>
        <row r="236">
          <cell r="A236">
            <v>215</v>
          </cell>
          <cell r="B236" t="str">
            <v>CABLE TRAY</v>
          </cell>
          <cell r="C236" t="str">
            <v xml:space="preserve">100W </v>
          </cell>
          <cell r="D236">
            <v>1</v>
          </cell>
          <cell r="E236" t="str">
            <v>m</v>
          </cell>
          <cell r="F236">
            <v>50</v>
          </cell>
          <cell r="G236">
            <v>19490</v>
          </cell>
          <cell r="I236">
            <v>10806</v>
          </cell>
          <cell r="J236">
            <v>8360</v>
          </cell>
          <cell r="K236">
            <v>8360</v>
          </cell>
          <cell r="M236">
            <v>324</v>
          </cell>
          <cell r="AM236">
            <v>1</v>
          </cell>
          <cell r="AN236">
            <v>0.22500000000000001</v>
          </cell>
          <cell r="AO236">
            <v>1</v>
          </cell>
          <cell r="AP236" t="str">
            <v>내선전공</v>
          </cell>
          <cell r="AQ236">
            <v>0.22500000000000001</v>
          </cell>
          <cell r="BB236" t="str">
            <v>전 7-20</v>
          </cell>
        </row>
        <row r="237">
          <cell r="A237">
            <v>216</v>
          </cell>
          <cell r="B237" t="str">
            <v>CABLE TRAY</v>
          </cell>
          <cell r="C237" t="str">
            <v xml:space="preserve">200W </v>
          </cell>
          <cell r="D237">
            <v>1</v>
          </cell>
          <cell r="E237" t="str">
            <v>m</v>
          </cell>
          <cell r="F237">
            <v>50</v>
          </cell>
          <cell r="G237">
            <v>19690</v>
          </cell>
          <cell r="I237">
            <v>10806</v>
          </cell>
          <cell r="J237">
            <v>8560</v>
          </cell>
          <cell r="K237">
            <v>8560</v>
          </cell>
          <cell r="M237">
            <v>324</v>
          </cell>
          <cell r="AM237">
            <v>1</v>
          </cell>
          <cell r="AN237">
            <v>0.22500000000000001</v>
          </cell>
          <cell r="AO237">
            <v>1</v>
          </cell>
          <cell r="AP237" t="str">
            <v>내선전공</v>
          </cell>
          <cell r="AQ237">
            <v>0.22500000000000001</v>
          </cell>
          <cell r="BB237" t="str">
            <v>전 7-20</v>
          </cell>
        </row>
        <row r="238">
          <cell r="A238">
            <v>217</v>
          </cell>
          <cell r="B238" t="str">
            <v>CABLE TRAY</v>
          </cell>
          <cell r="C238" t="str">
            <v xml:space="preserve">300W </v>
          </cell>
          <cell r="D238">
            <v>1</v>
          </cell>
          <cell r="E238" t="str">
            <v>m</v>
          </cell>
          <cell r="F238">
            <v>50</v>
          </cell>
          <cell r="G238">
            <v>23297</v>
          </cell>
          <cell r="I238">
            <v>13687</v>
          </cell>
          <cell r="J238">
            <v>9200</v>
          </cell>
          <cell r="K238">
            <v>9200</v>
          </cell>
          <cell r="M238">
            <v>410</v>
          </cell>
          <cell r="AM238">
            <v>1</v>
          </cell>
          <cell r="AN238">
            <v>0.28499999999999998</v>
          </cell>
          <cell r="AO238">
            <v>1</v>
          </cell>
          <cell r="AP238" t="str">
            <v>내선전공</v>
          </cell>
          <cell r="AQ238">
            <v>0.28499999999999998</v>
          </cell>
          <cell r="BB238" t="str">
            <v>전 7-20</v>
          </cell>
        </row>
        <row r="239">
          <cell r="A239">
            <v>218</v>
          </cell>
          <cell r="B239" t="str">
            <v>CABLE TRAY</v>
          </cell>
          <cell r="C239" t="str">
            <v xml:space="preserve">400W </v>
          </cell>
          <cell r="D239">
            <v>1</v>
          </cell>
          <cell r="E239" t="str">
            <v>m</v>
          </cell>
          <cell r="F239">
            <v>50</v>
          </cell>
          <cell r="G239">
            <v>26651</v>
          </cell>
          <cell r="I239">
            <v>16089</v>
          </cell>
          <cell r="J239">
            <v>10080</v>
          </cell>
          <cell r="K239">
            <v>10080</v>
          </cell>
          <cell r="M239">
            <v>482</v>
          </cell>
          <cell r="AM239">
            <v>1</v>
          </cell>
          <cell r="AN239">
            <v>0.33500000000000002</v>
          </cell>
          <cell r="AO239">
            <v>1</v>
          </cell>
          <cell r="AP239" t="str">
            <v>내선전공</v>
          </cell>
          <cell r="AQ239">
            <v>0.33500000000000002</v>
          </cell>
          <cell r="BB239" t="str">
            <v>전 7-20</v>
          </cell>
        </row>
        <row r="240">
          <cell r="A240">
            <v>219</v>
          </cell>
          <cell r="B240" t="str">
            <v>CABLE TRAY</v>
          </cell>
          <cell r="C240" t="str">
            <v xml:space="preserve">450W </v>
          </cell>
          <cell r="D240">
            <v>1</v>
          </cell>
          <cell r="E240" t="str">
            <v>m</v>
          </cell>
          <cell r="F240">
            <v>50</v>
          </cell>
          <cell r="G240">
            <v>34869</v>
          </cell>
          <cell r="I240">
            <v>21372</v>
          </cell>
          <cell r="J240">
            <v>12856</v>
          </cell>
          <cell r="K240">
            <v>12856</v>
          </cell>
          <cell r="M240">
            <v>641</v>
          </cell>
          <cell r="AM240">
            <v>1</v>
          </cell>
          <cell r="AN240">
            <v>0.44500000000000001</v>
          </cell>
          <cell r="AO240">
            <v>1</v>
          </cell>
          <cell r="AP240" t="str">
            <v>내선전공</v>
          </cell>
          <cell r="AQ240">
            <v>0.44500000000000001</v>
          </cell>
          <cell r="BB240" t="str">
            <v>전 7-20</v>
          </cell>
        </row>
        <row r="241">
          <cell r="A241">
            <v>220</v>
          </cell>
          <cell r="B241" t="str">
            <v>CABLE TRAY</v>
          </cell>
          <cell r="C241" t="str">
            <v xml:space="preserve">500W </v>
          </cell>
          <cell r="D241">
            <v>1</v>
          </cell>
          <cell r="E241" t="str">
            <v>m</v>
          </cell>
          <cell r="F241">
            <v>50</v>
          </cell>
          <cell r="G241">
            <v>22013</v>
          </cell>
          <cell r="I241">
            <v>21372</v>
          </cell>
          <cell r="J241">
            <v>0</v>
          </cell>
          <cell r="K241">
            <v>0</v>
          </cell>
          <cell r="M241">
            <v>641</v>
          </cell>
          <cell r="AM241">
            <v>1</v>
          </cell>
          <cell r="AN241">
            <v>0.44500000000000001</v>
          </cell>
          <cell r="AO241">
            <v>1</v>
          </cell>
          <cell r="AP241" t="str">
            <v>내선전공</v>
          </cell>
          <cell r="AQ241">
            <v>0.44500000000000001</v>
          </cell>
          <cell r="BB241" t="str">
            <v>전 7-20</v>
          </cell>
        </row>
        <row r="242">
          <cell r="A242">
            <v>221</v>
          </cell>
          <cell r="B242" t="str">
            <v>CABLE TRAY</v>
          </cell>
          <cell r="C242" t="str">
            <v xml:space="preserve">600W </v>
          </cell>
          <cell r="D242">
            <v>1</v>
          </cell>
          <cell r="E242" t="str">
            <v>m</v>
          </cell>
          <cell r="F242">
            <v>50</v>
          </cell>
          <cell r="G242">
            <v>36683</v>
          </cell>
          <cell r="I242">
            <v>24974</v>
          </cell>
          <cell r="J242">
            <v>10960</v>
          </cell>
          <cell r="K242">
            <v>10960</v>
          </cell>
          <cell r="M242">
            <v>749</v>
          </cell>
          <cell r="AM242">
            <v>1</v>
          </cell>
          <cell r="AN242">
            <v>0.52</v>
          </cell>
          <cell r="AO242">
            <v>1</v>
          </cell>
          <cell r="AP242" t="str">
            <v>내선전공</v>
          </cell>
          <cell r="AQ242">
            <v>0.52</v>
          </cell>
          <cell r="BB242" t="str">
            <v>전 7-20</v>
          </cell>
        </row>
        <row r="243">
          <cell r="A243">
            <v>222</v>
          </cell>
          <cell r="B243" t="str">
            <v>접지봉</v>
          </cell>
          <cell r="C243" t="str">
            <v xml:space="preserve">φ12 x 1000 </v>
          </cell>
          <cell r="D243">
            <v>1</v>
          </cell>
          <cell r="E243" t="str">
            <v>EA</v>
          </cell>
          <cell r="F243">
            <v>50</v>
          </cell>
          <cell r="G243">
            <v>14614</v>
          </cell>
          <cell r="I243">
            <v>12791</v>
          </cell>
          <cell r="J243">
            <v>1440</v>
          </cell>
          <cell r="K243">
            <v>1440</v>
          </cell>
          <cell r="M243">
            <v>383</v>
          </cell>
          <cell r="AM243">
            <v>2</v>
          </cell>
          <cell r="AN243">
            <v>0.30000000000000004</v>
          </cell>
          <cell r="AO243">
            <v>1</v>
          </cell>
          <cell r="AP243" t="str">
            <v>내선전공</v>
          </cell>
          <cell r="AQ243">
            <v>0.2</v>
          </cell>
          <cell r="AR243" t="str">
            <v>보통인부</v>
          </cell>
          <cell r="AS243">
            <v>0.1</v>
          </cell>
          <cell r="BB243" t="str">
            <v>전 3-76</v>
          </cell>
        </row>
        <row r="244">
          <cell r="A244">
            <v>223</v>
          </cell>
          <cell r="B244" t="str">
            <v>접지봉</v>
          </cell>
          <cell r="C244" t="str">
            <v xml:space="preserve">φ14 x 1000 </v>
          </cell>
          <cell r="D244">
            <v>1</v>
          </cell>
          <cell r="E244" t="str">
            <v>EA</v>
          </cell>
          <cell r="F244">
            <v>50</v>
          </cell>
          <cell r="G244">
            <v>15574</v>
          </cell>
          <cell r="I244">
            <v>12791</v>
          </cell>
          <cell r="J244">
            <v>2400</v>
          </cell>
          <cell r="K244">
            <v>2400</v>
          </cell>
          <cell r="M244">
            <v>383</v>
          </cell>
          <cell r="AM244">
            <v>2</v>
          </cell>
          <cell r="AN244">
            <v>0.30000000000000004</v>
          </cell>
          <cell r="AO244">
            <v>1</v>
          </cell>
          <cell r="AP244" t="str">
            <v>내선전공</v>
          </cell>
          <cell r="AQ244">
            <v>0.2</v>
          </cell>
          <cell r="AR244" t="str">
            <v>보통인부</v>
          </cell>
          <cell r="AS244">
            <v>0.1</v>
          </cell>
          <cell r="BB244" t="str">
            <v>전 3-76</v>
          </cell>
        </row>
        <row r="245">
          <cell r="A245">
            <v>224</v>
          </cell>
          <cell r="B245" t="str">
            <v>접지봉</v>
          </cell>
          <cell r="C245" t="str">
            <v xml:space="preserve">φ18 x 2400 </v>
          </cell>
          <cell r="D245">
            <v>1</v>
          </cell>
          <cell r="E245" t="str">
            <v>EA</v>
          </cell>
          <cell r="F245">
            <v>50</v>
          </cell>
          <cell r="G245">
            <v>17398</v>
          </cell>
          <cell r="I245">
            <v>12791</v>
          </cell>
          <cell r="J245">
            <v>4224</v>
          </cell>
          <cell r="K245">
            <v>4224</v>
          </cell>
          <cell r="M245">
            <v>383</v>
          </cell>
          <cell r="AM245">
            <v>2</v>
          </cell>
          <cell r="AN245">
            <v>0.30000000000000004</v>
          </cell>
          <cell r="AO245">
            <v>1</v>
          </cell>
          <cell r="AP245" t="str">
            <v>내선전공</v>
          </cell>
          <cell r="AQ245">
            <v>0.2</v>
          </cell>
          <cell r="AR245" t="str">
            <v>보통인부</v>
          </cell>
          <cell r="AS245">
            <v>0.1</v>
          </cell>
          <cell r="BB245" t="str">
            <v>전 3-76</v>
          </cell>
        </row>
        <row r="246">
          <cell r="A246">
            <v>225</v>
          </cell>
          <cell r="B246" t="str">
            <v>접지 크램프</v>
          </cell>
          <cell r="C246" t="str">
            <v xml:space="preserve"> </v>
          </cell>
          <cell r="D246">
            <v>1</v>
          </cell>
          <cell r="E246" t="str">
            <v>EA</v>
          </cell>
          <cell r="F246">
            <v>50</v>
          </cell>
          <cell r="G246">
            <v>10104</v>
          </cell>
          <cell r="I246">
            <v>8645</v>
          </cell>
          <cell r="J246">
            <v>1200</v>
          </cell>
          <cell r="K246">
            <v>1200</v>
          </cell>
          <cell r="M246">
            <v>259</v>
          </cell>
          <cell r="AM246">
            <v>1</v>
          </cell>
          <cell r="AN246">
            <v>0.18</v>
          </cell>
          <cell r="AO246">
            <v>1</v>
          </cell>
          <cell r="AP246" t="str">
            <v>내선전공</v>
          </cell>
          <cell r="AQ246">
            <v>0.18</v>
          </cell>
          <cell r="BB246" t="str">
            <v>전 3-76</v>
          </cell>
        </row>
        <row r="247">
          <cell r="A247">
            <v>226</v>
          </cell>
          <cell r="B247" t="str">
            <v>피뢰침</v>
          </cell>
          <cell r="C247" t="str">
            <v xml:space="preserve">대 </v>
          </cell>
          <cell r="D247">
            <v>1</v>
          </cell>
          <cell r="E247" t="str">
            <v>EA</v>
          </cell>
          <cell r="F247">
            <v>50</v>
          </cell>
          <cell r="G247">
            <v>81403</v>
          </cell>
          <cell r="I247">
            <v>72042</v>
          </cell>
          <cell r="J247">
            <v>7200</v>
          </cell>
          <cell r="K247">
            <v>7200</v>
          </cell>
          <cell r="M247">
            <v>2161</v>
          </cell>
          <cell r="AM247">
            <v>1</v>
          </cell>
          <cell r="AN247">
            <v>1.5</v>
          </cell>
          <cell r="AO247">
            <v>1</v>
          </cell>
          <cell r="AP247" t="str">
            <v>내선전공</v>
          </cell>
          <cell r="AQ247">
            <v>1.5</v>
          </cell>
          <cell r="BB247" t="str">
            <v>전 5-31</v>
          </cell>
        </row>
        <row r="248">
          <cell r="A248">
            <v>227</v>
          </cell>
          <cell r="B248" t="str">
            <v xml:space="preserve">접지 테스트 박스 </v>
          </cell>
          <cell r="C248" t="str">
            <v>1 P STS</v>
          </cell>
          <cell r="D248">
            <v>1</v>
          </cell>
          <cell r="E248" t="str">
            <v>EA</v>
          </cell>
          <cell r="F248">
            <v>50</v>
          </cell>
          <cell r="G248">
            <v>88648</v>
          </cell>
          <cell r="I248">
            <v>31698</v>
          </cell>
          <cell r="J248">
            <v>56000</v>
          </cell>
          <cell r="K248">
            <v>56000</v>
          </cell>
          <cell r="M248">
            <v>950</v>
          </cell>
          <cell r="AM248">
            <v>1</v>
          </cell>
          <cell r="AN248">
            <v>0.66</v>
          </cell>
          <cell r="AO248">
            <v>1</v>
          </cell>
          <cell r="AP248" t="str">
            <v>내선전공</v>
          </cell>
          <cell r="AQ248">
            <v>0.66</v>
          </cell>
          <cell r="BB248" t="str">
            <v>전 7-3</v>
          </cell>
        </row>
        <row r="249">
          <cell r="A249">
            <v>228</v>
          </cell>
          <cell r="B249" t="str">
            <v xml:space="preserve">접지 테스트 박스 </v>
          </cell>
          <cell r="C249" t="str">
            <v>2 P STS</v>
          </cell>
          <cell r="D249">
            <v>1</v>
          </cell>
          <cell r="E249" t="str">
            <v>EA</v>
          </cell>
          <cell r="F249">
            <v>50</v>
          </cell>
          <cell r="G249">
            <v>96648</v>
          </cell>
          <cell r="I249">
            <v>31698</v>
          </cell>
          <cell r="J249">
            <v>64000</v>
          </cell>
          <cell r="K249">
            <v>64000</v>
          </cell>
          <cell r="M249">
            <v>950</v>
          </cell>
          <cell r="AM249">
            <v>1</v>
          </cell>
          <cell r="AN249">
            <v>0.66</v>
          </cell>
          <cell r="AO249">
            <v>1</v>
          </cell>
          <cell r="AP249" t="str">
            <v>내선전공</v>
          </cell>
          <cell r="AQ249">
            <v>0.66</v>
          </cell>
          <cell r="BB249" t="str">
            <v>전 7-3</v>
          </cell>
        </row>
        <row r="250">
          <cell r="A250">
            <v>229</v>
          </cell>
          <cell r="B250" t="str">
            <v xml:space="preserve">접지 테스트 박스 </v>
          </cell>
          <cell r="C250" t="str">
            <v>4 P STS</v>
          </cell>
          <cell r="D250">
            <v>1</v>
          </cell>
          <cell r="E250" t="str">
            <v>EA</v>
          </cell>
          <cell r="F250">
            <v>50</v>
          </cell>
          <cell r="G250">
            <v>128648</v>
          </cell>
          <cell r="I250">
            <v>31698</v>
          </cell>
          <cell r="J250">
            <v>96000</v>
          </cell>
          <cell r="K250">
            <v>96000</v>
          </cell>
          <cell r="M250">
            <v>950</v>
          </cell>
          <cell r="AM250">
            <v>1</v>
          </cell>
          <cell r="AN250">
            <v>0.66</v>
          </cell>
          <cell r="AO250">
            <v>1</v>
          </cell>
          <cell r="AP250" t="str">
            <v>내선전공</v>
          </cell>
          <cell r="AQ250">
            <v>0.66</v>
          </cell>
          <cell r="BB250" t="str">
            <v>전 7-3</v>
          </cell>
        </row>
        <row r="251">
          <cell r="A251">
            <v>230</v>
          </cell>
          <cell r="B251" t="str">
            <v xml:space="preserve">접지 테스트 박스 </v>
          </cell>
          <cell r="C251" t="str">
            <v>5 P STS</v>
          </cell>
          <cell r="D251">
            <v>1</v>
          </cell>
          <cell r="E251" t="str">
            <v>EA</v>
          </cell>
          <cell r="F251">
            <v>50</v>
          </cell>
          <cell r="G251">
            <v>144648</v>
          </cell>
          <cell r="I251">
            <v>31698</v>
          </cell>
          <cell r="J251">
            <v>112000</v>
          </cell>
          <cell r="K251">
            <v>112000</v>
          </cell>
          <cell r="M251">
            <v>950</v>
          </cell>
          <cell r="AM251">
            <v>1</v>
          </cell>
          <cell r="AN251">
            <v>0.66</v>
          </cell>
          <cell r="AO251">
            <v>1</v>
          </cell>
          <cell r="AP251" t="str">
            <v>내선전공</v>
          </cell>
          <cell r="AQ251">
            <v>0.66</v>
          </cell>
          <cell r="BB251" t="str">
            <v>전 7-3</v>
          </cell>
        </row>
        <row r="252">
          <cell r="A252">
            <v>231</v>
          </cell>
          <cell r="B252" t="str">
            <v>1로스위치</v>
          </cell>
          <cell r="C252" t="str">
            <v xml:space="preserve">1구 </v>
          </cell>
          <cell r="D252">
            <v>1</v>
          </cell>
          <cell r="E252" t="str">
            <v>EA</v>
          </cell>
          <cell r="F252">
            <v>50</v>
          </cell>
          <cell r="G252">
            <v>4002</v>
          </cell>
          <cell r="I252">
            <v>3121</v>
          </cell>
          <cell r="J252">
            <v>788</v>
          </cell>
          <cell r="K252">
            <v>788</v>
          </cell>
          <cell r="M252">
            <v>93</v>
          </cell>
          <cell r="AM252">
            <v>1</v>
          </cell>
          <cell r="AN252">
            <v>6.5000000000000002E-2</v>
          </cell>
          <cell r="AO252">
            <v>1</v>
          </cell>
          <cell r="AP252" t="str">
            <v>내선전공</v>
          </cell>
          <cell r="AQ252">
            <v>6.5000000000000002E-2</v>
          </cell>
          <cell r="BB252" t="str">
            <v>전 7-14</v>
          </cell>
        </row>
        <row r="253">
          <cell r="A253">
            <v>232</v>
          </cell>
          <cell r="B253" t="str">
            <v>1로스위치</v>
          </cell>
          <cell r="C253" t="str">
            <v xml:space="preserve">2구 </v>
          </cell>
          <cell r="D253">
            <v>1</v>
          </cell>
          <cell r="E253" t="str">
            <v>EA</v>
          </cell>
          <cell r="F253">
            <v>50</v>
          </cell>
          <cell r="G253">
            <v>6013</v>
          </cell>
          <cell r="I253">
            <v>4495</v>
          </cell>
          <cell r="J253">
            <v>1384</v>
          </cell>
          <cell r="K253">
            <v>1384</v>
          </cell>
          <cell r="M253">
            <v>134</v>
          </cell>
          <cell r="AM253">
            <v>1</v>
          </cell>
          <cell r="AN253">
            <v>7.8E-2</v>
          </cell>
          <cell r="AO253">
            <v>1.2</v>
          </cell>
          <cell r="AP253" t="str">
            <v>내선전공</v>
          </cell>
          <cell r="AQ253">
            <v>7.8E-2</v>
          </cell>
          <cell r="BB253" t="str">
            <v>전 7-14</v>
          </cell>
        </row>
        <row r="254">
          <cell r="A254">
            <v>233</v>
          </cell>
          <cell r="B254" t="str">
            <v>1로스위치</v>
          </cell>
          <cell r="C254" t="str">
            <v xml:space="preserve">3구 </v>
          </cell>
          <cell r="D254">
            <v>1</v>
          </cell>
          <cell r="E254" t="str">
            <v>EA</v>
          </cell>
          <cell r="F254">
            <v>50</v>
          </cell>
          <cell r="G254">
            <v>8281</v>
          </cell>
          <cell r="I254">
            <v>6118</v>
          </cell>
          <cell r="J254">
            <v>1980</v>
          </cell>
          <cell r="K254">
            <v>1980</v>
          </cell>
          <cell r="M254">
            <v>183</v>
          </cell>
          <cell r="AM254">
            <v>1</v>
          </cell>
          <cell r="AN254">
            <v>9.0999999999999998E-2</v>
          </cell>
          <cell r="AO254">
            <v>1.4</v>
          </cell>
          <cell r="AP254" t="str">
            <v>내선전공</v>
          </cell>
          <cell r="AQ254">
            <v>9.0999999999999998E-2</v>
          </cell>
          <cell r="BB254" t="str">
            <v>전 7-14</v>
          </cell>
        </row>
        <row r="255">
          <cell r="A255">
            <v>234</v>
          </cell>
          <cell r="B255" t="str">
            <v>1로스위치</v>
          </cell>
          <cell r="C255" t="str">
            <v xml:space="preserve">4구 </v>
          </cell>
          <cell r="D255">
            <v>1</v>
          </cell>
          <cell r="E255" t="str">
            <v>EA</v>
          </cell>
          <cell r="F255">
            <v>50</v>
          </cell>
          <cell r="G255">
            <v>10950</v>
          </cell>
          <cell r="I255">
            <v>7991</v>
          </cell>
          <cell r="J255">
            <v>2720</v>
          </cell>
          <cell r="K255">
            <v>2720</v>
          </cell>
          <cell r="M255">
            <v>239</v>
          </cell>
          <cell r="AM255">
            <v>1</v>
          </cell>
          <cell r="AN255">
            <v>0.10400000000000001</v>
          </cell>
          <cell r="AO255">
            <v>1.6</v>
          </cell>
          <cell r="AP255" t="str">
            <v>내선전공</v>
          </cell>
          <cell r="AQ255">
            <v>0.10400000000000001</v>
          </cell>
          <cell r="BB255" t="str">
            <v>전 7-14</v>
          </cell>
        </row>
        <row r="256">
          <cell r="A256">
            <v>235</v>
          </cell>
          <cell r="B256" t="str">
            <v>1로스위치</v>
          </cell>
          <cell r="C256" t="str">
            <v xml:space="preserve">5구 </v>
          </cell>
          <cell r="D256">
            <v>1</v>
          </cell>
          <cell r="E256" t="str">
            <v>EA</v>
          </cell>
          <cell r="F256">
            <v>50</v>
          </cell>
          <cell r="G256">
            <v>13777</v>
          </cell>
          <cell r="I256">
            <v>10114</v>
          </cell>
          <cell r="J256">
            <v>3360</v>
          </cell>
          <cell r="K256">
            <v>3360</v>
          </cell>
          <cell r="M256">
            <v>303</v>
          </cell>
          <cell r="AM256">
            <v>1</v>
          </cell>
          <cell r="AN256">
            <v>0.11700000000000001</v>
          </cell>
          <cell r="AO256">
            <v>1.8</v>
          </cell>
          <cell r="AP256" t="str">
            <v>내선전공</v>
          </cell>
          <cell r="AQ256">
            <v>0.11700000000000001</v>
          </cell>
          <cell r="BB256" t="str">
            <v>전 7-14</v>
          </cell>
        </row>
        <row r="257">
          <cell r="A257">
            <v>236</v>
          </cell>
          <cell r="B257" t="str">
            <v>1로스위치</v>
          </cell>
          <cell r="C257" t="str">
            <v xml:space="preserve">6구 </v>
          </cell>
          <cell r="D257">
            <v>1</v>
          </cell>
          <cell r="E257" t="str">
            <v>EA</v>
          </cell>
          <cell r="F257">
            <v>50</v>
          </cell>
          <cell r="G257">
            <v>16861</v>
          </cell>
          <cell r="I257">
            <v>12487</v>
          </cell>
          <cell r="J257">
            <v>4000</v>
          </cell>
          <cell r="K257">
            <v>4000</v>
          </cell>
          <cell r="M257">
            <v>374</v>
          </cell>
          <cell r="AM257">
            <v>1</v>
          </cell>
          <cell r="AN257">
            <v>0.13</v>
          </cell>
          <cell r="AO257">
            <v>2</v>
          </cell>
          <cell r="AP257" t="str">
            <v>내선전공</v>
          </cell>
          <cell r="AQ257">
            <v>0.13</v>
          </cell>
          <cell r="BB257" t="str">
            <v>전 7-14</v>
          </cell>
        </row>
        <row r="258">
          <cell r="A258">
            <v>237</v>
          </cell>
          <cell r="B258" t="str">
            <v>3로스위치</v>
          </cell>
          <cell r="C258" t="str">
            <v xml:space="preserve">1구 </v>
          </cell>
          <cell r="D258">
            <v>1</v>
          </cell>
          <cell r="E258" t="str">
            <v>EA</v>
          </cell>
          <cell r="F258">
            <v>50</v>
          </cell>
          <cell r="G258">
            <v>5092</v>
          </cell>
          <cell r="I258">
            <v>4082</v>
          </cell>
          <cell r="J258">
            <v>888</v>
          </cell>
          <cell r="K258">
            <v>888</v>
          </cell>
          <cell r="M258">
            <v>122</v>
          </cell>
          <cell r="AM258">
            <v>1</v>
          </cell>
          <cell r="AN258">
            <v>8.5000000000000006E-2</v>
          </cell>
          <cell r="AO258">
            <v>1</v>
          </cell>
          <cell r="AP258" t="str">
            <v>내선전공</v>
          </cell>
          <cell r="AQ258">
            <v>8.5000000000000006E-2</v>
          </cell>
          <cell r="BB258" t="str">
            <v>전 7-14</v>
          </cell>
        </row>
        <row r="259">
          <cell r="A259">
            <v>238</v>
          </cell>
          <cell r="B259" t="str">
            <v>3로스위치</v>
          </cell>
          <cell r="C259" t="str">
            <v xml:space="preserve">2구 </v>
          </cell>
          <cell r="D259">
            <v>1</v>
          </cell>
          <cell r="E259" t="str">
            <v>EA</v>
          </cell>
          <cell r="F259">
            <v>50</v>
          </cell>
          <cell r="G259">
            <v>7638</v>
          </cell>
          <cell r="I259">
            <v>5878</v>
          </cell>
          <cell r="J259">
            <v>1584</v>
          </cell>
          <cell r="K259">
            <v>1584</v>
          </cell>
          <cell r="M259">
            <v>176</v>
          </cell>
          <cell r="AM259">
            <v>1</v>
          </cell>
          <cell r="AN259">
            <v>0.10200000000000001</v>
          </cell>
          <cell r="AO259">
            <v>1.2</v>
          </cell>
          <cell r="AP259" t="str">
            <v>내선전공</v>
          </cell>
          <cell r="AQ259">
            <v>0.10200000000000001</v>
          </cell>
          <cell r="BB259" t="str">
            <v>전 7-14</v>
          </cell>
        </row>
        <row r="260">
          <cell r="A260">
            <v>239</v>
          </cell>
          <cell r="B260" t="str">
            <v>3로스위치</v>
          </cell>
          <cell r="C260" t="str">
            <v xml:space="preserve">3구 </v>
          </cell>
          <cell r="D260">
            <v>1</v>
          </cell>
          <cell r="E260" t="str">
            <v>EA</v>
          </cell>
          <cell r="F260">
            <v>50</v>
          </cell>
          <cell r="G260">
            <v>10521</v>
          </cell>
          <cell r="I260">
            <v>8001</v>
          </cell>
          <cell r="J260">
            <v>2280</v>
          </cell>
          <cell r="K260">
            <v>2280</v>
          </cell>
          <cell r="M260">
            <v>240</v>
          </cell>
          <cell r="AM260">
            <v>1</v>
          </cell>
          <cell r="AN260">
            <v>0.11899999999999999</v>
          </cell>
          <cell r="AO260">
            <v>1.4</v>
          </cell>
          <cell r="AP260" t="str">
            <v>내선전공</v>
          </cell>
          <cell r="AQ260">
            <v>0.11899999999999999</v>
          </cell>
          <cell r="BB260" t="str">
            <v>전 7-14</v>
          </cell>
        </row>
        <row r="261">
          <cell r="A261">
            <v>240</v>
          </cell>
          <cell r="B261" t="str">
            <v>3로스위치</v>
          </cell>
          <cell r="C261" t="str">
            <v xml:space="preserve">1구 (방우) </v>
          </cell>
          <cell r="D261">
            <v>1</v>
          </cell>
          <cell r="E261" t="str">
            <v>EA</v>
          </cell>
          <cell r="F261">
            <v>50</v>
          </cell>
          <cell r="G261">
            <v>5788</v>
          </cell>
          <cell r="I261">
            <v>4082</v>
          </cell>
          <cell r="J261">
            <v>1584</v>
          </cell>
          <cell r="K261">
            <v>1584</v>
          </cell>
          <cell r="M261">
            <v>122</v>
          </cell>
          <cell r="AM261">
            <v>1</v>
          </cell>
          <cell r="AN261">
            <v>8.5000000000000006E-2</v>
          </cell>
          <cell r="AO261">
            <v>1</v>
          </cell>
          <cell r="AP261" t="str">
            <v>내선전공</v>
          </cell>
          <cell r="AQ261">
            <v>8.5000000000000006E-2</v>
          </cell>
          <cell r="BB261" t="str">
            <v>전 7-14</v>
          </cell>
        </row>
        <row r="262">
          <cell r="A262">
            <v>241</v>
          </cell>
          <cell r="B262" t="str">
            <v>콘센트 접지</v>
          </cell>
          <cell r="C262" t="str">
            <v xml:space="preserve">1구 </v>
          </cell>
          <cell r="D262">
            <v>1</v>
          </cell>
          <cell r="E262" t="str">
            <v>EA</v>
          </cell>
          <cell r="F262">
            <v>50</v>
          </cell>
          <cell r="G262">
            <v>4653</v>
          </cell>
          <cell r="I262">
            <v>3842</v>
          </cell>
          <cell r="J262">
            <v>696</v>
          </cell>
          <cell r="K262">
            <v>696</v>
          </cell>
          <cell r="M262">
            <v>115</v>
          </cell>
          <cell r="AM262">
            <v>1</v>
          </cell>
          <cell r="AN262">
            <v>0.08</v>
          </cell>
          <cell r="AO262">
            <v>1</v>
          </cell>
          <cell r="AP262" t="str">
            <v>내선전공</v>
          </cell>
          <cell r="AQ262">
            <v>0.08</v>
          </cell>
          <cell r="BB262" t="str">
            <v>전 7-14</v>
          </cell>
        </row>
        <row r="263">
          <cell r="A263">
            <v>242</v>
          </cell>
          <cell r="B263" t="str">
            <v>콘센트 접지</v>
          </cell>
          <cell r="C263" t="str">
            <v xml:space="preserve">2구 </v>
          </cell>
          <cell r="D263">
            <v>1</v>
          </cell>
          <cell r="E263" t="str">
            <v>EA</v>
          </cell>
          <cell r="F263">
            <v>50</v>
          </cell>
          <cell r="G263">
            <v>6593</v>
          </cell>
          <cell r="I263">
            <v>5532</v>
          </cell>
          <cell r="J263">
            <v>896</v>
          </cell>
          <cell r="K263">
            <v>896</v>
          </cell>
          <cell r="M263">
            <v>165</v>
          </cell>
          <cell r="AM263">
            <v>1</v>
          </cell>
          <cell r="AN263">
            <v>9.6000000000000002E-2</v>
          </cell>
          <cell r="AO263">
            <v>1.2</v>
          </cell>
          <cell r="AP263" t="str">
            <v>내선전공</v>
          </cell>
          <cell r="AQ263">
            <v>9.6000000000000002E-2</v>
          </cell>
          <cell r="BB263" t="str">
            <v>전 7-14</v>
          </cell>
        </row>
        <row r="264">
          <cell r="A264">
            <v>243</v>
          </cell>
          <cell r="B264" t="str">
            <v>콘센트 무접지</v>
          </cell>
          <cell r="C264" t="str">
            <v xml:space="preserve">1구 </v>
          </cell>
          <cell r="D264">
            <v>1</v>
          </cell>
          <cell r="E264" t="str">
            <v>EA</v>
          </cell>
          <cell r="F264">
            <v>50</v>
          </cell>
          <cell r="G264">
            <v>3774</v>
          </cell>
          <cell r="I264">
            <v>3121</v>
          </cell>
          <cell r="J264">
            <v>560</v>
          </cell>
          <cell r="K264">
            <v>560</v>
          </cell>
          <cell r="M264">
            <v>93</v>
          </cell>
          <cell r="AM264">
            <v>1</v>
          </cell>
          <cell r="AN264">
            <v>6.5000000000000002E-2</v>
          </cell>
          <cell r="AO264">
            <v>1</v>
          </cell>
          <cell r="AP264" t="str">
            <v>내선전공</v>
          </cell>
          <cell r="AQ264">
            <v>6.5000000000000002E-2</v>
          </cell>
          <cell r="BB264" t="str">
            <v>전 7-14</v>
          </cell>
        </row>
        <row r="265">
          <cell r="A265">
            <v>244</v>
          </cell>
          <cell r="B265" t="str">
            <v>콘센트 무접지</v>
          </cell>
          <cell r="C265" t="str">
            <v xml:space="preserve">2구 </v>
          </cell>
          <cell r="D265">
            <v>1</v>
          </cell>
          <cell r="E265" t="str">
            <v>EA</v>
          </cell>
          <cell r="F265">
            <v>50</v>
          </cell>
          <cell r="G265">
            <v>5369</v>
          </cell>
          <cell r="I265">
            <v>4495</v>
          </cell>
          <cell r="J265">
            <v>740</v>
          </cell>
          <cell r="K265">
            <v>740</v>
          </cell>
          <cell r="M265">
            <v>134</v>
          </cell>
          <cell r="AM265">
            <v>1</v>
          </cell>
          <cell r="AN265">
            <v>7.8E-2</v>
          </cell>
          <cell r="AO265">
            <v>1.2</v>
          </cell>
          <cell r="AP265" t="str">
            <v>내선전공</v>
          </cell>
          <cell r="AQ265">
            <v>7.8E-2</v>
          </cell>
          <cell r="BB265" t="str">
            <v>전 7-14</v>
          </cell>
        </row>
        <row r="266">
          <cell r="A266">
            <v>245</v>
          </cell>
          <cell r="B266" t="str">
            <v>콘센트 노출</v>
          </cell>
          <cell r="C266" t="str">
            <v xml:space="preserve">1구 </v>
          </cell>
          <cell r="D266">
            <v>1</v>
          </cell>
          <cell r="E266" t="str">
            <v>EA</v>
          </cell>
          <cell r="F266">
            <v>50</v>
          </cell>
          <cell r="G266">
            <v>5971</v>
          </cell>
          <cell r="I266">
            <v>5532</v>
          </cell>
          <cell r="J266">
            <v>274</v>
          </cell>
          <cell r="K266">
            <v>274</v>
          </cell>
          <cell r="M266">
            <v>165</v>
          </cell>
          <cell r="AM266">
            <v>1</v>
          </cell>
          <cell r="AN266">
            <v>9.6000000000000002E-2</v>
          </cell>
          <cell r="AO266">
            <v>1.2</v>
          </cell>
          <cell r="AP266" t="str">
            <v>내선전공</v>
          </cell>
          <cell r="AQ266">
            <v>9.6000000000000002E-2</v>
          </cell>
          <cell r="BB266" t="str">
            <v>전 7-14</v>
          </cell>
        </row>
        <row r="267">
          <cell r="A267">
            <v>246</v>
          </cell>
          <cell r="B267" t="str">
            <v>콘센트 노출</v>
          </cell>
          <cell r="C267" t="str">
            <v xml:space="preserve">1구 3P </v>
          </cell>
          <cell r="D267">
            <v>1</v>
          </cell>
          <cell r="E267" t="str">
            <v>EA</v>
          </cell>
          <cell r="F267">
            <v>50</v>
          </cell>
          <cell r="G267">
            <v>12385</v>
          </cell>
          <cell r="I267">
            <v>10028</v>
          </cell>
          <cell r="J267">
            <v>2057</v>
          </cell>
          <cell r="K267">
            <v>2057</v>
          </cell>
          <cell r="M267">
            <v>300</v>
          </cell>
          <cell r="AM267">
            <v>1</v>
          </cell>
          <cell r="AN267">
            <v>0.17399999999999999</v>
          </cell>
          <cell r="AO267">
            <v>1.2</v>
          </cell>
          <cell r="AP267" t="str">
            <v>내선전공</v>
          </cell>
          <cell r="AQ267">
            <v>0.17399999999999999</v>
          </cell>
          <cell r="BB267" t="str">
            <v>전 7-14</v>
          </cell>
        </row>
        <row r="268">
          <cell r="A268">
            <v>247</v>
          </cell>
          <cell r="B268" t="str">
            <v>콘센트 (방우)</v>
          </cell>
          <cell r="C268" t="str">
            <v xml:space="preserve"> </v>
          </cell>
          <cell r="D268">
            <v>1</v>
          </cell>
          <cell r="E268" t="str">
            <v>EA</v>
          </cell>
          <cell r="F268">
            <v>50</v>
          </cell>
          <cell r="G268">
            <v>5957</v>
          </cell>
          <cell r="I268">
            <v>3842</v>
          </cell>
          <cell r="J268">
            <v>2000</v>
          </cell>
          <cell r="K268">
            <v>2000</v>
          </cell>
          <cell r="M268">
            <v>115</v>
          </cell>
          <cell r="AM268">
            <v>1</v>
          </cell>
          <cell r="AN268">
            <v>0.08</v>
          </cell>
          <cell r="AO268">
            <v>1</v>
          </cell>
          <cell r="AP268" t="str">
            <v>내선전공</v>
          </cell>
          <cell r="AQ268">
            <v>0.08</v>
          </cell>
          <cell r="BB268" t="str">
            <v>전 7-14</v>
          </cell>
        </row>
        <row r="269">
          <cell r="A269">
            <v>248</v>
          </cell>
          <cell r="B269" t="str">
            <v>콘센트 (방수)</v>
          </cell>
          <cell r="C269" t="str">
            <v xml:space="preserve">1구 </v>
          </cell>
          <cell r="D269">
            <v>1</v>
          </cell>
          <cell r="E269" t="str">
            <v>EA</v>
          </cell>
          <cell r="F269">
            <v>50</v>
          </cell>
          <cell r="G269">
            <v>5957</v>
          </cell>
          <cell r="I269">
            <v>3842</v>
          </cell>
          <cell r="J269">
            <v>2000</v>
          </cell>
          <cell r="K269">
            <v>2000</v>
          </cell>
          <cell r="M269">
            <v>115</v>
          </cell>
          <cell r="AM269">
            <v>1</v>
          </cell>
          <cell r="AN269">
            <v>0.08</v>
          </cell>
          <cell r="AO269">
            <v>1</v>
          </cell>
          <cell r="AP269" t="str">
            <v>내선전공</v>
          </cell>
          <cell r="AQ269">
            <v>0.08</v>
          </cell>
          <cell r="BB269" t="str">
            <v>전 7-14</v>
          </cell>
        </row>
        <row r="270">
          <cell r="A270">
            <v>249</v>
          </cell>
          <cell r="B270" t="str">
            <v>콘센트 (방폭)</v>
          </cell>
          <cell r="C270" t="str">
            <v xml:space="preserve">2구 </v>
          </cell>
          <cell r="D270">
            <v>1</v>
          </cell>
          <cell r="E270" t="str">
            <v>EA</v>
          </cell>
          <cell r="F270">
            <v>50</v>
          </cell>
          <cell r="G270">
            <v>60629</v>
          </cell>
          <cell r="I270">
            <v>15368</v>
          </cell>
          <cell r="J270">
            <v>44800</v>
          </cell>
          <cell r="K270">
            <v>44800</v>
          </cell>
          <cell r="M270">
            <v>461</v>
          </cell>
          <cell r="AM270">
            <v>1</v>
          </cell>
          <cell r="AN270">
            <v>0.16</v>
          </cell>
          <cell r="AO270">
            <v>2</v>
          </cell>
          <cell r="AP270" t="str">
            <v>내선전공</v>
          </cell>
          <cell r="AQ270">
            <v>0.16</v>
          </cell>
          <cell r="BB270" t="str">
            <v>전 7-14</v>
          </cell>
        </row>
        <row r="271">
          <cell r="A271">
            <v>250</v>
          </cell>
          <cell r="B271" t="str">
            <v>전화 콘센트</v>
          </cell>
          <cell r="C271" t="str">
            <v xml:space="preserve">4P </v>
          </cell>
          <cell r="D271">
            <v>1</v>
          </cell>
          <cell r="E271" t="str">
            <v>EA</v>
          </cell>
          <cell r="F271">
            <v>50</v>
          </cell>
          <cell r="G271">
            <v>4985</v>
          </cell>
          <cell r="I271">
            <v>4355</v>
          </cell>
          <cell r="J271">
            <v>500</v>
          </cell>
          <cell r="K271">
            <v>500</v>
          </cell>
          <cell r="M271">
            <v>130</v>
          </cell>
          <cell r="AM271">
            <v>1</v>
          </cell>
          <cell r="AN271">
            <v>7.0000000000000007E-2</v>
          </cell>
          <cell r="AO271">
            <v>1</v>
          </cell>
          <cell r="AP271" t="str">
            <v>통신내선공</v>
          </cell>
          <cell r="AQ271">
            <v>7.0000000000000007E-2</v>
          </cell>
          <cell r="BB271" t="str">
            <v>통 3-29</v>
          </cell>
        </row>
        <row r="272">
          <cell r="A272">
            <v>251</v>
          </cell>
          <cell r="B272" t="str">
            <v>TV 유니트</v>
          </cell>
          <cell r="C272" t="str">
            <v xml:space="preserve">단말 </v>
          </cell>
          <cell r="D272">
            <v>1</v>
          </cell>
          <cell r="E272" t="str">
            <v>EA</v>
          </cell>
          <cell r="F272">
            <v>50</v>
          </cell>
          <cell r="G272">
            <v>6347</v>
          </cell>
          <cell r="I272">
            <v>4978</v>
          </cell>
          <cell r="J272">
            <v>1220</v>
          </cell>
          <cell r="K272">
            <v>1220</v>
          </cell>
          <cell r="M272">
            <v>149</v>
          </cell>
          <cell r="AM272">
            <v>1</v>
          </cell>
          <cell r="AN272">
            <v>0.08</v>
          </cell>
          <cell r="AO272">
            <v>1</v>
          </cell>
          <cell r="AP272" t="str">
            <v>통신내선공</v>
          </cell>
          <cell r="AQ272">
            <v>0.08</v>
          </cell>
          <cell r="BB272" t="str">
            <v>통 5-89</v>
          </cell>
        </row>
        <row r="273">
          <cell r="A273">
            <v>252</v>
          </cell>
          <cell r="B273" t="str">
            <v>TV 유니트</v>
          </cell>
          <cell r="C273" t="str">
            <v xml:space="preserve">직렬 </v>
          </cell>
          <cell r="D273">
            <v>1</v>
          </cell>
          <cell r="E273" t="str">
            <v>EA</v>
          </cell>
          <cell r="F273">
            <v>50</v>
          </cell>
          <cell r="G273">
            <v>6483</v>
          </cell>
          <cell r="I273">
            <v>4978</v>
          </cell>
          <cell r="J273">
            <v>1356</v>
          </cell>
          <cell r="K273">
            <v>1356</v>
          </cell>
          <cell r="M273">
            <v>149</v>
          </cell>
          <cell r="AM273">
            <v>1</v>
          </cell>
          <cell r="AN273">
            <v>0.08</v>
          </cell>
          <cell r="AO273">
            <v>1</v>
          </cell>
          <cell r="AP273" t="str">
            <v>통신내선공</v>
          </cell>
          <cell r="AQ273">
            <v>0.08</v>
          </cell>
          <cell r="BB273" t="str">
            <v>통 5-89</v>
          </cell>
        </row>
        <row r="274">
          <cell r="A274">
            <v>253</v>
          </cell>
          <cell r="B274" t="str">
            <v>P.B S/W</v>
          </cell>
          <cell r="C274" t="str">
            <v xml:space="preserve"> </v>
          </cell>
          <cell r="D274">
            <v>1</v>
          </cell>
          <cell r="E274" t="str">
            <v>EA</v>
          </cell>
          <cell r="F274">
            <v>50</v>
          </cell>
          <cell r="G274">
            <v>3214</v>
          </cell>
          <cell r="I274">
            <v>3121</v>
          </cell>
          <cell r="J274">
            <v>0</v>
          </cell>
          <cell r="K274">
            <v>0</v>
          </cell>
          <cell r="M274">
            <v>93</v>
          </cell>
          <cell r="AM274">
            <v>1</v>
          </cell>
          <cell r="AN274">
            <v>6.5000000000000002E-2</v>
          </cell>
          <cell r="AO274">
            <v>1</v>
          </cell>
          <cell r="AP274" t="str">
            <v>내선전공</v>
          </cell>
          <cell r="AQ274">
            <v>6.5000000000000002E-2</v>
          </cell>
          <cell r="BB274" t="str">
            <v>전 7-14</v>
          </cell>
        </row>
        <row r="275">
          <cell r="A275">
            <v>254</v>
          </cell>
          <cell r="B275" t="str">
            <v>차임벨</v>
          </cell>
          <cell r="C275" t="str">
            <v xml:space="preserve"> </v>
          </cell>
          <cell r="D275">
            <v>1</v>
          </cell>
          <cell r="E275" t="str">
            <v>EA</v>
          </cell>
          <cell r="F275">
            <v>50</v>
          </cell>
          <cell r="G275">
            <v>4946</v>
          </cell>
          <cell r="I275">
            <v>4802</v>
          </cell>
          <cell r="J275">
            <v>0</v>
          </cell>
          <cell r="K275">
            <v>0</v>
          </cell>
          <cell r="M275">
            <v>144</v>
          </cell>
          <cell r="AM275">
            <v>1</v>
          </cell>
          <cell r="AN275">
            <v>0.1</v>
          </cell>
          <cell r="AO275">
            <v>1</v>
          </cell>
          <cell r="AP275" t="str">
            <v>내선전공</v>
          </cell>
          <cell r="AQ275">
            <v>0.1</v>
          </cell>
          <cell r="BB275" t="str">
            <v>전 7-13</v>
          </cell>
        </row>
        <row r="276">
          <cell r="A276">
            <v>255</v>
          </cell>
          <cell r="B276" t="str">
            <v>PHOTO CELL S/W</v>
          </cell>
          <cell r="C276" t="str">
            <v xml:space="preserve"> </v>
          </cell>
          <cell r="D276">
            <v>1</v>
          </cell>
          <cell r="E276" t="str">
            <v>EA</v>
          </cell>
          <cell r="F276">
            <v>50</v>
          </cell>
          <cell r="G276">
            <v>10678</v>
          </cell>
          <cell r="I276">
            <v>9125</v>
          </cell>
          <cell r="J276">
            <v>1280</v>
          </cell>
          <cell r="K276">
            <v>1280</v>
          </cell>
          <cell r="M276">
            <v>273</v>
          </cell>
          <cell r="AM276">
            <v>1</v>
          </cell>
          <cell r="AN276">
            <v>0.19</v>
          </cell>
          <cell r="AO276">
            <v>1</v>
          </cell>
          <cell r="AP276" t="str">
            <v>내선전공</v>
          </cell>
          <cell r="AQ276">
            <v>0.19</v>
          </cell>
          <cell r="BB276" t="str">
            <v>전 7-14</v>
          </cell>
        </row>
        <row r="277">
          <cell r="A277">
            <v>256</v>
          </cell>
          <cell r="B277" t="str">
            <v>등기구</v>
          </cell>
          <cell r="C277" t="str">
            <v>FL 2/40W P.P</v>
          </cell>
          <cell r="D277">
            <v>1</v>
          </cell>
          <cell r="E277" t="str">
            <v>EA</v>
          </cell>
          <cell r="F277">
            <v>50</v>
          </cell>
          <cell r="G277">
            <v>38055</v>
          </cell>
          <cell r="I277">
            <v>17530</v>
          </cell>
          <cell r="J277">
            <v>20000</v>
          </cell>
          <cell r="K277">
            <v>20000</v>
          </cell>
          <cell r="M277">
            <v>525</v>
          </cell>
          <cell r="AM277">
            <v>1</v>
          </cell>
          <cell r="AN277">
            <v>0.36499999999999999</v>
          </cell>
          <cell r="AO277">
            <v>1</v>
          </cell>
          <cell r="AP277" t="str">
            <v>내선전공</v>
          </cell>
          <cell r="AQ277">
            <v>0.36499999999999999</v>
          </cell>
          <cell r="BB277" t="str">
            <v>전 7-16</v>
          </cell>
        </row>
        <row r="278">
          <cell r="A278">
            <v>257</v>
          </cell>
          <cell r="B278" t="str">
            <v>등기구</v>
          </cell>
          <cell r="C278" t="str">
            <v>FL 2/40W 직부</v>
          </cell>
          <cell r="D278">
            <v>1</v>
          </cell>
          <cell r="E278" t="str">
            <v>EA</v>
          </cell>
          <cell r="F278">
            <v>50</v>
          </cell>
          <cell r="G278">
            <v>31887</v>
          </cell>
          <cell r="I278">
            <v>14648</v>
          </cell>
          <cell r="J278">
            <v>16800</v>
          </cell>
          <cell r="K278">
            <v>16800</v>
          </cell>
          <cell r="M278">
            <v>439</v>
          </cell>
          <cell r="AM278">
            <v>1</v>
          </cell>
          <cell r="AN278">
            <v>0.30499999999999999</v>
          </cell>
          <cell r="AO278">
            <v>1</v>
          </cell>
          <cell r="AP278" t="str">
            <v>내선전공</v>
          </cell>
          <cell r="AQ278">
            <v>0.30499999999999999</v>
          </cell>
          <cell r="BB278" t="str">
            <v>전 7-16</v>
          </cell>
        </row>
        <row r="279">
          <cell r="A279">
            <v>258</v>
          </cell>
          <cell r="B279" t="str">
            <v>등기구</v>
          </cell>
          <cell r="C279" t="str">
            <v>FL 2/40W 매입</v>
          </cell>
          <cell r="D279">
            <v>1</v>
          </cell>
          <cell r="E279" t="str">
            <v>EA</v>
          </cell>
          <cell r="F279">
            <v>50</v>
          </cell>
          <cell r="G279">
            <v>45154</v>
          </cell>
          <cell r="I279">
            <v>22092</v>
          </cell>
          <cell r="J279">
            <v>22400</v>
          </cell>
          <cell r="K279">
            <v>22400</v>
          </cell>
          <cell r="M279">
            <v>662</v>
          </cell>
          <cell r="AM279">
            <v>1</v>
          </cell>
          <cell r="AN279">
            <v>0.46</v>
          </cell>
          <cell r="AO279">
            <v>1</v>
          </cell>
          <cell r="AP279" t="str">
            <v>내선전공</v>
          </cell>
          <cell r="AQ279">
            <v>0.46</v>
          </cell>
          <cell r="BB279" t="str">
            <v>전 7-16</v>
          </cell>
        </row>
        <row r="280">
          <cell r="A280">
            <v>259</v>
          </cell>
          <cell r="B280" t="str">
            <v>등기구</v>
          </cell>
          <cell r="C280" t="str">
            <v>B 1</v>
          </cell>
          <cell r="D280">
            <v>1</v>
          </cell>
          <cell r="E280" t="str">
            <v>EA</v>
          </cell>
          <cell r="F280">
            <v>50</v>
          </cell>
          <cell r="G280">
            <v>30040</v>
          </cell>
          <cell r="I280">
            <v>14408</v>
          </cell>
          <cell r="J280">
            <v>15200</v>
          </cell>
          <cell r="K280">
            <v>15200</v>
          </cell>
          <cell r="M280">
            <v>432</v>
          </cell>
          <cell r="AM280">
            <v>1</v>
          </cell>
          <cell r="AN280">
            <v>0.3</v>
          </cell>
          <cell r="AO280">
            <v>1</v>
          </cell>
          <cell r="AP280" t="str">
            <v>내선전공</v>
          </cell>
          <cell r="AQ280">
            <v>0.3</v>
          </cell>
          <cell r="BB280" t="str">
            <v>전 7-16</v>
          </cell>
        </row>
        <row r="281">
          <cell r="A281">
            <v>260</v>
          </cell>
          <cell r="B281" t="str">
            <v>등기구</v>
          </cell>
          <cell r="C281" t="str">
            <v>IL 60W 직부</v>
          </cell>
          <cell r="D281">
            <v>1</v>
          </cell>
          <cell r="E281" t="str">
            <v>EA</v>
          </cell>
          <cell r="F281">
            <v>50</v>
          </cell>
          <cell r="G281">
            <v>24104</v>
          </cell>
          <cell r="I281">
            <v>8645</v>
          </cell>
          <cell r="J281">
            <v>15200</v>
          </cell>
          <cell r="K281">
            <v>15200</v>
          </cell>
          <cell r="M281">
            <v>259</v>
          </cell>
          <cell r="AM281">
            <v>1</v>
          </cell>
          <cell r="AN281">
            <v>0.18</v>
          </cell>
          <cell r="AO281">
            <v>1</v>
          </cell>
          <cell r="AP281" t="str">
            <v>내선전공</v>
          </cell>
          <cell r="AQ281">
            <v>0.18</v>
          </cell>
          <cell r="BB281" t="str">
            <v>전 7-16</v>
          </cell>
        </row>
        <row r="282">
          <cell r="A282">
            <v>261</v>
          </cell>
          <cell r="B282" t="str">
            <v>등기구</v>
          </cell>
          <cell r="C282" t="str">
            <v>IL 100W 직부</v>
          </cell>
          <cell r="D282">
            <v>1</v>
          </cell>
          <cell r="E282" t="str">
            <v>EA</v>
          </cell>
          <cell r="F282">
            <v>50</v>
          </cell>
          <cell r="G282">
            <v>30198</v>
          </cell>
          <cell r="I282">
            <v>9125</v>
          </cell>
          <cell r="J282">
            <v>20800</v>
          </cell>
          <cell r="K282">
            <v>20800</v>
          </cell>
          <cell r="M282">
            <v>273</v>
          </cell>
          <cell r="AM282">
            <v>1</v>
          </cell>
          <cell r="AN282">
            <v>0.19</v>
          </cell>
          <cell r="AO282">
            <v>1</v>
          </cell>
          <cell r="AP282" t="str">
            <v>내선전공</v>
          </cell>
          <cell r="AQ282">
            <v>0.19</v>
          </cell>
          <cell r="BB282" t="str">
            <v>전 7-16</v>
          </cell>
        </row>
        <row r="283">
          <cell r="A283">
            <v>262</v>
          </cell>
          <cell r="B283" t="str">
            <v>등기구</v>
          </cell>
          <cell r="C283" t="str">
            <v>IL 100W 벽부</v>
          </cell>
          <cell r="D283">
            <v>1</v>
          </cell>
          <cell r="E283" t="str">
            <v>EA</v>
          </cell>
          <cell r="F283">
            <v>50</v>
          </cell>
          <cell r="G283">
            <v>22998</v>
          </cell>
          <cell r="I283">
            <v>9125</v>
          </cell>
          <cell r="J283">
            <v>13600</v>
          </cell>
          <cell r="K283">
            <v>13600</v>
          </cell>
          <cell r="M283">
            <v>273</v>
          </cell>
          <cell r="AM283">
            <v>1</v>
          </cell>
          <cell r="AN283">
            <v>0.19</v>
          </cell>
          <cell r="AO283">
            <v>1</v>
          </cell>
          <cell r="AP283" t="str">
            <v>내선전공</v>
          </cell>
          <cell r="AQ283">
            <v>0.19</v>
          </cell>
          <cell r="BB283" t="str">
            <v>전 7-16</v>
          </cell>
        </row>
        <row r="284">
          <cell r="A284">
            <v>263</v>
          </cell>
          <cell r="B284" t="str">
            <v>등기구</v>
          </cell>
          <cell r="C284" t="str">
            <v xml:space="preserve">E </v>
          </cell>
          <cell r="D284">
            <v>1</v>
          </cell>
          <cell r="E284" t="str">
            <v>EA</v>
          </cell>
          <cell r="F284">
            <v>50</v>
          </cell>
          <cell r="G284">
            <v>28918</v>
          </cell>
          <cell r="I284">
            <v>11766</v>
          </cell>
          <cell r="J284">
            <v>16800</v>
          </cell>
          <cell r="K284">
            <v>16800</v>
          </cell>
          <cell r="M284">
            <v>352</v>
          </cell>
          <cell r="AM284">
            <v>1</v>
          </cell>
          <cell r="AN284">
            <v>0.245</v>
          </cell>
          <cell r="AO284">
            <v>1</v>
          </cell>
          <cell r="AP284" t="str">
            <v>내선전공</v>
          </cell>
          <cell r="AQ284">
            <v>0.245</v>
          </cell>
          <cell r="BB284" t="str">
            <v>전 7-16</v>
          </cell>
        </row>
        <row r="285">
          <cell r="A285">
            <v>264</v>
          </cell>
          <cell r="B285" t="str">
            <v>등기구</v>
          </cell>
          <cell r="C285" t="str">
            <v>E 1</v>
          </cell>
          <cell r="D285">
            <v>1</v>
          </cell>
          <cell r="E285" t="str">
            <v>EA</v>
          </cell>
          <cell r="F285">
            <v>50</v>
          </cell>
          <cell r="G285">
            <v>23245</v>
          </cell>
          <cell r="I285">
            <v>9365</v>
          </cell>
          <cell r="J285">
            <v>13600</v>
          </cell>
          <cell r="K285">
            <v>13600</v>
          </cell>
          <cell r="M285">
            <v>280</v>
          </cell>
          <cell r="AM285">
            <v>1</v>
          </cell>
          <cell r="AN285">
            <v>0.19500000000000001</v>
          </cell>
          <cell r="AO285">
            <v>1</v>
          </cell>
          <cell r="AP285" t="str">
            <v>내선전공</v>
          </cell>
          <cell r="AQ285">
            <v>0.19500000000000001</v>
          </cell>
          <cell r="BB285" t="str">
            <v>전 7-16</v>
          </cell>
        </row>
        <row r="286">
          <cell r="A286">
            <v>265</v>
          </cell>
          <cell r="B286" t="str">
            <v>등기구</v>
          </cell>
          <cell r="C286" t="str">
            <v xml:space="preserve">F </v>
          </cell>
          <cell r="D286">
            <v>1</v>
          </cell>
          <cell r="E286" t="str">
            <v>EA</v>
          </cell>
          <cell r="F286">
            <v>50</v>
          </cell>
          <cell r="G286">
            <v>12104</v>
          </cell>
          <cell r="I286">
            <v>8645</v>
          </cell>
          <cell r="J286">
            <v>3200</v>
          </cell>
          <cell r="K286">
            <v>3200</v>
          </cell>
          <cell r="M286">
            <v>259</v>
          </cell>
          <cell r="AM286">
            <v>1</v>
          </cell>
          <cell r="AN286">
            <v>0.18</v>
          </cell>
          <cell r="AO286">
            <v>1</v>
          </cell>
          <cell r="AP286" t="str">
            <v>내선전공</v>
          </cell>
          <cell r="AQ286">
            <v>0.18</v>
          </cell>
          <cell r="BB286" t="str">
            <v>전 7-15</v>
          </cell>
        </row>
        <row r="287">
          <cell r="A287">
            <v>266</v>
          </cell>
          <cell r="B287" t="str">
            <v>등기구</v>
          </cell>
          <cell r="C287" t="str">
            <v xml:space="preserve">G </v>
          </cell>
          <cell r="D287">
            <v>1</v>
          </cell>
          <cell r="E287" t="str">
            <v>EA</v>
          </cell>
          <cell r="F287">
            <v>50</v>
          </cell>
          <cell r="G287">
            <v>62614</v>
          </cell>
          <cell r="I287">
            <v>25839</v>
          </cell>
          <cell r="J287">
            <v>36000</v>
          </cell>
          <cell r="K287">
            <v>36000</v>
          </cell>
          <cell r="M287">
            <v>775</v>
          </cell>
          <cell r="AM287">
            <v>1</v>
          </cell>
          <cell r="AN287">
            <v>0.53800000000000003</v>
          </cell>
          <cell r="AO287">
            <v>1</v>
          </cell>
          <cell r="AP287" t="str">
            <v>내선전공</v>
          </cell>
          <cell r="AQ287">
            <v>0.53800000000000003</v>
          </cell>
          <cell r="BB287" t="str">
            <v>전 7-16</v>
          </cell>
        </row>
        <row r="288">
          <cell r="A288">
            <v>267</v>
          </cell>
          <cell r="B288" t="str">
            <v>등기구</v>
          </cell>
          <cell r="C288" t="str">
            <v xml:space="preserve">H </v>
          </cell>
          <cell r="D288">
            <v>1</v>
          </cell>
          <cell r="E288" t="str">
            <v>EA</v>
          </cell>
          <cell r="F288">
            <v>50</v>
          </cell>
          <cell r="G288">
            <v>23608</v>
          </cell>
          <cell r="I288">
            <v>8164</v>
          </cell>
          <cell r="J288">
            <v>15200</v>
          </cell>
          <cell r="K288">
            <v>15200</v>
          </cell>
          <cell r="M288">
            <v>244</v>
          </cell>
          <cell r="AM288">
            <v>1</v>
          </cell>
          <cell r="AN288">
            <v>0.17</v>
          </cell>
          <cell r="AO288">
            <v>1</v>
          </cell>
          <cell r="AP288" t="str">
            <v>내선전공</v>
          </cell>
          <cell r="AQ288">
            <v>0.17</v>
          </cell>
          <cell r="BB288" t="str">
            <v>전 7-15</v>
          </cell>
        </row>
        <row r="289">
          <cell r="A289">
            <v>268</v>
          </cell>
          <cell r="B289" t="str">
            <v>등기구</v>
          </cell>
          <cell r="C289" t="str">
            <v xml:space="preserve">I </v>
          </cell>
          <cell r="D289">
            <v>1</v>
          </cell>
          <cell r="E289" t="str">
            <v>EA</v>
          </cell>
          <cell r="F289">
            <v>50</v>
          </cell>
          <cell r="G289">
            <v>13015</v>
          </cell>
          <cell r="I289">
            <v>7588</v>
          </cell>
          <cell r="J289">
            <v>5200</v>
          </cell>
          <cell r="K289">
            <v>5200</v>
          </cell>
          <cell r="M289">
            <v>227</v>
          </cell>
          <cell r="AM289">
            <v>1</v>
          </cell>
          <cell r="AN289">
            <v>0.158</v>
          </cell>
          <cell r="AO289">
            <v>1</v>
          </cell>
          <cell r="AP289" t="str">
            <v>내선전공</v>
          </cell>
          <cell r="AQ289">
            <v>0.158</v>
          </cell>
          <cell r="BB289" t="str">
            <v>전 7-15</v>
          </cell>
        </row>
        <row r="290">
          <cell r="A290">
            <v>269</v>
          </cell>
          <cell r="B290" t="str">
            <v>등기구</v>
          </cell>
          <cell r="C290" t="str">
            <v>J 1</v>
          </cell>
          <cell r="D290">
            <v>1</v>
          </cell>
          <cell r="E290" t="str">
            <v>EA</v>
          </cell>
          <cell r="F290">
            <v>50</v>
          </cell>
          <cell r="G290">
            <v>32118</v>
          </cell>
          <cell r="I290">
            <v>11766</v>
          </cell>
          <cell r="J290">
            <v>20000</v>
          </cell>
          <cell r="K290">
            <v>20000</v>
          </cell>
          <cell r="M290">
            <v>352</v>
          </cell>
          <cell r="AM290">
            <v>1</v>
          </cell>
          <cell r="AN290">
            <v>0.245</v>
          </cell>
          <cell r="AO290">
            <v>1</v>
          </cell>
          <cell r="AP290" t="str">
            <v>내선전공</v>
          </cell>
          <cell r="AQ290">
            <v>0.245</v>
          </cell>
          <cell r="BB290" t="str">
            <v>전 7-15</v>
          </cell>
        </row>
        <row r="291">
          <cell r="A291">
            <v>270</v>
          </cell>
          <cell r="B291" t="str">
            <v>등기구</v>
          </cell>
          <cell r="C291" t="str">
            <v xml:space="preserve">K </v>
          </cell>
          <cell r="D291">
            <v>1</v>
          </cell>
          <cell r="E291" t="str">
            <v>EA</v>
          </cell>
          <cell r="F291">
            <v>50</v>
          </cell>
          <cell r="G291">
            <v>61638</v>
          </cell>
          <cell r="I291">
            <v>32659</v>
          </cell>
          <cell r="J291">
            <v>28000</v>
          </cell>
          <cell r="K291">
            <v>28000</v>
          </cell>
          <cell r="M291">
            <v>979</v>
          </cell>
          <cell r="AM291">
            <v>1</v>
          </cell>
          <cell r="AN291">
            <v>0.34</v>
          </cell>
          <cell r="AO291">
            <v>2</v>
          </cell>
          <cell r="AP291" t="str">
            <v>내선전공</v>
          </cell>
          <cell r="AQ291">
            <v>0.34</v>
          </cell>
          <cell r="BB291" t="str">
            <v>전 7-15</v>
          </cell>
        </row>
        <row r="292">
          <cell r="A292">
            <v>271</v>
          </cell>
          <cell r="B292" t="str">
            <v>등기구</v>
          </cell>
          <cell r="C292" t="str">
            <v xml:space="preserve">L </v>
          </cell>
          <cell r="D292">
            <v>1</v>
          </cell>
          <cell r="E292" t="str">
            <v>EA</v>
          </cell>
          <cell r="F292">
            <v>50</v>
          </cell>
          <cell r="G292">
            <v>132719</v>
          </cell>
          <cell r="I292">
            <v>70601</v>
          </cell>
          <cell r="J292">
            <v>60000</v>
          </cell>
          <cell r="K292">
            <v>60000</v>
          </cell>
          <cell r="M292">
            <v>2118</v>
          </cell>
          <cell r="AM292">
            <v>1</v>
          </cell>
          <cell r="AN292">
            <v>1.47</v>
          </cell>
          <cell r="AO292">
            <v>1</v>
          </cell>
          <cell r="AP292" t="str">
            <v>내선전공</v>
          </cell>
          <cell r="AQ292">
            <v>1.47</v>
          </cell>
          <cell r="BB292" t="str">
            <v>전 7-17</v>
          </cell>
        </row>
        <row r="293">
          <cell r="A293">
            <v>272</v>
          </cell>
          <cell r="B293" t="str">
            <v>등기구</v>
          </cell>
          <cell r="C293" t="str">
            <v>L 1</v>
          </cell>
          <cell r="D293">
            <v>1</v>
          </cell>
          <cell r="E293" t="str">
            <v>EA</v>
          </cell>
          <cell r="F293">
            <v>50</v>
          </cell>
          <cell r="G293">
            <v>137403</v>
          </cell>
          <cell r="I293">
            <v>72042</v>
          </cell>
          <cell r="J293">
            <v>63200</v>
          </cell>
          <cell r="K293">
            <v>63200</v>
          </cell>
          <cell r="M293">
            <v>2161</v>
          </cell>
          <cell r="AM293">
            <v>1</v>
          </cell>
          <cell r="AN293">
            <v>1.5</v>
          </cell>
          <cell r="AO293">
            <v>1</v>
          </cell>
          <cell r="AP293" t="str">
            <v>내선전공</v>
          </cell>
          <cell r="AQ293">
            <v>1.5</v>
          </cell>
          <cell r="BB293" t="str">
            <v>전 7-17</v>
          </cell>
        </row>
        <row r="294">
          <cell r="A294">
            <v>273</v>
          </cell>
          <cell r="B294" t="str">
            <v>등기구</v>
          </cell>
          <cell r="C294" t="str">
            <v xml:space="preserve">M </v>
          </cell>
          <cell r="D294">
            <v>1</v>
          </cell>
          <cell r="E294" t="str">
            <v>EA</v>
          </cell>
          <cell r="F294">
            <v>50</v>
          </cell>
          <cell r="G294">
            <v>64118</v>
          </cell>
          <cell r="I294">
            <v>11766</v>
          </cell>
          <cell r="J294">
            <v>52000</v>
          </cell>
          <cell r="K294">
            <v>52000</v>
          </cell>
          <cell r="M294">
            <v>352</v>
          </cell>
          <cell r="AM294">
            <v>1</v>
          </cell>
          <cell r="AN294">
            <v>0.245</v>
          </cell>
          <cell r="AO294">
            <v>1</v>
          </cell>
          <cell r="AP294" t="str">
            <v>내선전공</v>
          </cell>
          <cell r="AQ294">
            <v>0.245</v>
          </cell>
          <cell r="BB294" t="str">
            <v>전 7-16</v>
          </cell>
        </row>
        <row r="295">
          <cell r="A295">
            <v>274</v>
          </cell>
          <cell r="B295" t="str">
            <v>등기구</v>
          </cell>
          <cell r="C295" t="str">
            <v xml:space="preserve">N </v>
          </cell>
          <cell r="D295">
            <v>1</v>
          </cell>
          <cell r="E295" t="str">
            <v>EA</v>
          </cell>
          <cell r="F295">
            <v>50</v>
          </cell>
          <cell r="G295">
            <v>28904</v>
          </cell>
          <cell r="I295">
            <v>8645</v>
          </cell>
          <cell r="J295">
            <v>20000</v>
          </cell>
          <cell r="K295">
            <v>20000</v>
          </cell>
          <cell r="M295">
            <v>259</v>
          </cell>
          <cell r="AM295">
            <v>1</v>
          </cell>
          <cell r="AN295">
            <v>0.18</v>
          </cell>
          <cell r="AO295">
            <v>1</v>
          </cell>
          <cell r="AP295" t="str">
            <v>내선전공</v>
          </cell>
          <cell r="AQ295">
            <v>0.18</v>
          </cell>
          <cell r="BB295" t="str">
            <v>전 7-15</v>
          </cell>
        </row>
        <row r="296">
          <cell r="A296">
            <v>275</v>
          </cell>
          <cell r="B296" t="str">
            <v>등기구</v>
          </cell>
          <cell r="C296" t="str">
            <v xml:space="preserve">MH 175W </v>
          </cell>
          <cell r="D296">
            <v>1</v>
          </cell>
          <cell r="E296" t="str">
            <v>EA</v>
          </cell>
          <cell r="F296">
            <v>50</v>
          </cell>
          <cell r="G296">
            <v>55787</v>
          </cell>
          <cell r="I296">
            <v>19211</v>
          </cell>
          <cell r="J296">
            <v>36000</v>
          </cell>
          <cell r="K296">
            <v>36000</v>
          </cell>
          <cell r="M296">
            <v>576</v>
          </cell>
          <cell r="AM296">
            <v>1</v>
          </cell>
          <cell r="AN296">
            <v>0.4</v>
          </cell>
          <cell r="AO296">
            <v>1</v>
          </cell>
          <cell r="AP296" t="str">
            <v>내선전공</v>
          </cell>
          <cell r="AQ296">
            <v>0.4</v>
          </cell>
          <cell r="BB296" t="str">
            <v>전 7-17</v>
          </cell>
        </row>
        <row r="297">
          <cell r="A297">
            <v>276</v>
          </cell>
          <cell r="B297" t="str">
            <v>등기구</v>
          </cell>
          <cell r="C297" t="str">
            <v xml:space="preserve">P </v>
          </cell>
          <cell r="D297">
            <v>1</v>
          </cell>
          <cell r="E297" t="str">
            <v>EA</v>
          </cell>
          <cell r="F297">
            <v>50</v>
          </cell>
          <cell r="G297">
            <v>567753</v>
          </cell>
          <cell r="I297">
            <v>248304</v>
          </cell>
          <cell r="J297">
            <v>312000</v>
          </cell>
          <cell r="K297">
            <v>312000</v>
          </cell>
          <cell r="M297">
            <v>7449</v>
          </cell>
          <cell r="AM297">
            <v>1</v>
          </cell>
          <cell r="AN297">
            <v>5.17</v>
          </cell>
          <cell r="AO297">
            <v>1</v>
          </cell>
          <cell r="AP297" t="str">
            <v>내선전공</v>
          </cell>
          <cell r="AQ297">
            <v>5.17</v>
          </cell>
          <cell r="BB297" t="str">
            <v>전 7-17</v>
          </cell>
        </row>
        <row r="298">
          <cell r="A298">
            <v>277</v>
          </cell>
          <cell r="B298" t="str">
            <v>스피커</v>
          </cell>
          <cell r="C298" t="str">
            <v xml:space="preserve">천정 3W </v>
          </cell>
          <cell r="D298">
            <v>1</v>
          </cell>
          <cell r="E298" t="str">
            <v>EA</v>
          </cell>
          <cell r="F298">
            <v>50</v>
          </cell>
          <cell r="G298">
            <v>41642</v>
          </cell>
          <cell r="I298">
            <v>28002</v>
          </cell>
          <cell r="J298">
            <v>12800</v>
          </cell>
          <cell r="K298">
            <v>12800</v>
          </cell>
          <cell r="M298">
            <v>840</v>
          </cell>
          <cell r="AM298">
            <v>1</v>
          </cell>
          <cell r="AN298">
            <v>0.45</v>
          </cell>
          <cell r="AO298">
            <v>1</v>
          </cell>
          <cell r="AP298" t="str">
            <v>통신내선공</v>
          </cell>
          <cell r="AQ298">
            <v>0.45</v>
          </cell>
          <cell r="BB298" t="str">
            <v>통 3-29</v>
          </cell>
        </row>
        <row r="299">
          <cell r="A299">
            <v>278</v>
          </cell>
          <cell r="B299" t="str">
            <v>스피커</v>
          </cell>
          <cell r="C299" t="str">
            <v xml:space="preserve">벽부 3W </v>
          </cell>
          <cell r="D299">
            <v>1</v>
          </cell>
          <cell r="E299" t="str">
            <v>EA</v>
          </cell>
          <cell r="F299">
            <v>50</v>
          </cell>
          <cell r="G299">
            <v>41642</v>
          </cell>
          <cell r="I299">
            <v>28002</v>
          </cell>
          <cell r="J299">
            <v>12800</v>
          </cell>
          <cell r="K299">
            <v>12800</v>
          </cell>
          <cell r="M299">
            <v>840</v>
          </cell>
          <cell r="AM299">
            <v>1</v>
          </cell>
          <cell r="AN299">
            <v>0.45</v>
          </cell>
          <cell r="AO299">
            <v>1</v>
          </cell>
          <cell r="AP299" t="str">
            <v>통신내선공</v>
          </cell>
          <cell r="AQ299">
            <v>0.45</v>
          </cell>
          <cell r="BB299" t="str">
            <v>통 3-29</v>
          </cell>
        </row>
        <row r="300">
          <cell r="A300">
            <v>279</v>
          </cell>
          <cell r="B300" t="str">
            <v>스피커</v>
          </cell>
          <cell r="C300" t="str">
            <v xml:space="preserve">컬럼 10W </v>
          </cell>
          <cell r="D300">
            <v>1</v>
          </cell>
          <cell r="E300" t="str">
            <v>EA</v>
          </cell>
          <cell r="F300">
            <v>50</v>
          </cell>
          <cell r="G300">
            <v>62456</v>
          </cell>
          <cell r="I300">
            <v>37336</v>
          </cell>
          <cell r="J300">
            <v>24000</v>
          </cell>
          <cell r="K300">
            <v>24000</v>
          </cell>
          <cell r="M300">
            <v>1120</v>
          </cell>
          <cell r="AM300">
            <v>1</v>
          </cell>
          <cell r="AN300">
            <v>0.6</v>
          </cell>
          <cell r="AO300">
            <v>1</v>
          </cell>
          <cell r="AP300" t="str">
            <v>통신내선공</v>
          </cell>
          <cell r="AQ300">
            <v>0.6</v>
          </cell>
          <cell r="BB300" t="str">
            <v>통 3-29</v>
          </cell>
        </row>
        <row r="301">
          <cell r="A301">
            <v>280</v>
          </cell>
          <cell r="B301" t="str">
            <v>스피커</v>
          </cell>
          <cell r="C301" t="str">
            <v xml:space="preserve">컬럼 20W </v>
          </cell>
          <cell r="D301">
            <v>1</v>
          </cell>
          <cell r="E301" t="str">
            <v>EA</v>
          </cell>
          <cell r="F301">
            <v>50</v>
          </cell>
          <cell r="G301">
            <v>98494</v>
          </cell>
          <cell r="I301">
            <v>62228</v>
          </cell>
          <cell r="J301">
            <v>34400</v>
          </cell>
          <cell r="K301">
            <v>34400</v>
          </cell>
          <cell r="M301">
            <v>1866</v>
          </cell>
          <cell r="AM301">
            <v>1</v>
          </cell>
          <cell r="AN301">
            <v>1</v>
          </cell>
          <cell r="AO301">
            <v>1</v>
          </cell>
          <cell r="AP301" t="str">
            <v>통신내선공</v>
          </cell>
          <cell r="AQ301">
            <v>1</v>
          </cell>
          <cell r="BB301" t="str">
            <v>통 3-29</v>
          </cell>
        </row>
        <row r="302">
          <cell r="A302">
            <v>281</v>
          </cell>
          <cell r="B302" t="str">
            <v>스피커</v>
          </cell>
          <cell r="C302" t="str">
            <v xml:space="preserve">컬럼 40W </v>
          </cell>
          <cell r="D302">
            <v>1</v>
          </cell>
          <cell r="E302" t="str">
            <v>EA</v>
          </cell>
          <cell r="F302">
            <v>50</v>
          </cell>
          <cell r="G302">
            <v>114494</v>
          </cell>
          <cell r="I302">
            <v>62228</v>
          </cell>
          <cell r="J302">
            <v>50400</v>
          </cell>
          <cell r="K302">
            <v>50400</v>
          </cell>
          <cell r="M302">
            <v>1866</v>
          </cell>
          <cell r="AM302">
            <v>1</v>
          </cell>
          <cell r="AN302">
            <v>1</v>
          </cell>
          <cell r="AO302">
            <v>1</v>
          </cell>
          <cell r="AP302" t="str">
            <v>통신내선공</v>
          </cell>
          <cell r="AQ302">
            <v>1</v>
          </cell>
          <cell r="BB302" t="str">
            <v>통 3-29</v>
          </cell>
        </row>
        <row r="303">
          <cell r="A303">
            <v>282</v>
          </cell>
          <cell r="B303" t="str">
            <v>전화 단자함 (연강)</v>
          </cell>
          <cell r="C303" t="str">
            <v>중간 10P</v>
          </cell>
          <cell r="D303">
            <v>1</v>
          </cell>
          <cell r="E303" t="str">
            <v>EA</v>
          </cell>
          <cell r="F303">
            <v>50</v>
          </cell>
          <cell r="G303">
            <v>65202</v>
          </cell>
          <cell r="I303">
            <v>54760</v>
          </cell>
          <cell r="J303">
            <v>8800</v>
          </cell>
          <cell r="K303">
            <v>8800</v>
          </cell>
          <cell r="M303">
            <v>1642</v>
          </cell>
          <cell r="AM303">
            <v>2</v>
          </cell>
          <cell r="AN303">
            <v>1</v>
          </cell>
          <cell r="AO303">
            <v>1</v>
          </cell>
          <cell r="AP303" t="str">
            <v>보통인부</v>
          </cell>
          <cell r="AQ303">
            <v>0.45</v>
          </cell>
          <cell r="AR303" t="str">
            <v>통신케이블공</v>
          </cell>
          <cell r="AS303">
            <v>0.55000000000000004</v>
          </cell>
          <cell r="BB303" t="str">
            <v>통 3-30</v>
          </cell>
        </row>
        <row r="304">
          <cell r="A304">
            <v>283</v>
          </cell>
          <cell r="B304" t="str">
            <v>전화 단자함 (연강)</v>
          </cell>
          <cell r="C304" t="str">
            <v>중간 20P</v>
          </cell>
          <cell r="D304">
            <v>1</v>
          </cell>
          <cell r="E304" t="str">
            <v>EA</v>
          </cell>
          <cell r="F304">
            <v>50</v>
          </cell>
          <cell r="G304">
            <v>74373</v>
          </cell>
          <cell r="I304">
            <v>62110</v>
          </cell>
          <cell r="J304">
            <v>10400</v>
          </cell>
          <cell r="K304">
            <v>10400</v>
          </cell>
          <cell r="M304">
            <v>1863</v>
          </cell>
          <cell r="AM304">
            <v>2</v>
          </cell>
          <cell r="AN304">
            <v>1.1000000000000001</v>
          </cell>
          <cell r="AO304">
            <v>1</v>
          </cell>
          <cell r="AP304" t="str">
            <v>보통인부</v>
          </cell>
          <cell r="AQ304">
            <v>0.45</v>
          </cell>
          <cell r="AR304" t="str">
            <v>통신케이블공</v>
          </cell>
          <cell r="AS304">
            <v>0.65</v>
          </cell>
          <cell r="BB304" t="str">
            <v>통 3-30</v>
          </cell>
        </row>
        <row r="305">
          <cell r="A305">
            <v>284</v>
          </cell>
          <cell r="B305" t="str">
            <v>전화 단자함 (연강)</v>
          </cell>
          <cell r="C305" t="str">
            <v>중간 30P</v>
          </cell>
          <cell r="D305">
            <v>1</v>
          </cell>
          <cell r="E305" t="str">
            <v>EA</v>
          </cell>
          <cell r="F305">
            <v>50</v>
          </cell>
          <cell r="G305">
            <v>77493</v>
          </cell>
          <cell r="I305">
            <v>62110</v>
          </cell>
          <cell r="J305">
            <v>13520</v>
          </cell>
          <cell r="K305">
            <v>13520</v>
          </cell>
          <cell r="M305">
            <v>1863</v>
          </cell>
          <cell r="AM305">
            <v>2</v>
          </cell>
          <cell r="AN305">
            <v>1.1000000000000001</v>
          </cell>
          <cell r="AO305">
            <v>1</v>
          </cell>
          <cell r="AP305" t="str">
            <v>보통인부</v>
          </cell>
          <cell r="AQ305">
            <v>0.45</v>
          </cell>
          <cell r="AR305" t="str">
            <v>통신케이블공</v>
          </cell>
          <cell r="AS305">
            <v>0.65</v>
          </cell>
          <cell r="BB305" t="str">
            <v>통 3-30</v>
          </cell>
        </row>
        <row r="306">
          <cell r="A306">
            <v>285</v>
          </cell>
          <cell r="B306" t="str">
            <v>전화 단자함 (연강)</v>
          </cell>
          <cell r="C306" t="str">
            <v>중간 40P</v>
          </cell>
          <cell r="D306">
            <v>1</v>
          </cell>
          <cell r="E306" t="str">
            <v>EA</v>
          </cell>
          <cell r="F306">
            <v>50</v>
          </cell>
          <cell r="G306">
            <v>77173</v>
          </cell>
          <cell r="I306">
            <v>62110</v>
          </cell>
          <cell r="J306">
            <v>13200</v>
          </cell>
          <cell r="K306">
            <v>13200</v>
          </cell>
          <cell r="M306">
            <v>1863</v>
          </cell>
          <cell r="AM306">
            <v>2</v>
          </cell>
          <cell r="AN306">
            <v>1.1000000000000001</v>
          </cell>
          <cell r="AO306">
            <v>1</v>
          </cell>
          <cell r="AP306" t="str">
            <v>보통인부</v>
          </cell>
          <cell r="AQ306">
            <v>0.45</v>
          </cell>
          <cell r="AR306" t="str">
            <v>통신케이블공</v>
          </cell>
          <cell r="AS306">
            <v>0.65</v>
          </cell>
          <cell r="BB306" t="str">
            <v>통 3-30</v>
          </cell>
        </row>
        <row r="307">
          <cell r="A307">
            <v>286</v>
          </cell>
          <cell r="B307" t="str">
            <v>전화 단자함 (연강)</v>
          </cell>
          <cell r="C307" t="str">
            <v>중간 50P</v>
          </cell>
          <cell r="D307">
            <v>1</v>
          </cell>
          <cell r="E307" t="str">
            <v>EA</v>
          </cell>
          <cell r="F307">
            <v>50</v>
          </cell>
          <cell r="G307">
            <v>81573</v>
          </cell>
          <cell r="I307">
            <v>62110</v>
          </cell>
          <cell r="J307">
            <v>17600</v>
          </cell>
          <cell r="K307">
            <v>17600</v>
          </cell>
          <cell r="M307">
            <v>1863</v>
          </cell>
          <cell r="AM307">
            <v>2</v>
          </cell>
          <cell r="AN307">
            <v>1.1000000000000001</v>
          </cell>
          <cell r="AO307">
            <v>1</v>
          </cell>
          <cell r="AP307" t="str">
            <v>보통인부</v>
          </cell>
          <cell r="AQ307">
            <v>0.45</v>
          </cell>
          <cell r="AR307" t="str">
            <v>통신케이블공</v>
          </cell>
          <cell r="AS307">
            <v>0.65</v>
          </cell>
          <cell r="BB307" t="str">
            <v>통 3-30</v>
          </cell>
        </row>
        <row r="308">
          <cell r="A308">
            <v>287</v>
          </cell>
          <cell r="B308" t="str">
            <v>전화 단자함 (연강)</v>
          </cell>
          <cell r="C308" t="str">
            <v>중간 60P</v>
          </cell>
          <cell r="D308">
            <v>1</v>
          </cell>
          <cell r="E308" t="str">
            <v>EA</v>
          </cell>
          <cell r="F308">
            <v>50</v>
          </cell>
          <cell r="G308">
            <v>81573</v>
          </cell>
          <cell r="I308">
            <v>62110</v>
          </cell>
          <cell r="J308">
            <v>17600</v>
          </cell>
          <cell r="K308">
            <v>17600</v>
          </cell>
          <cell r="M308">
            <v>1863</v>
          </cell>
          <cell r="AM308">
            <v>2</v>
          </cell>
          <cell r="AN308">
            <v>1.1000000000000001</v>
          </cell>
          <cell r="AO308">
            <v>1</v>
          </cell>
          <cell r="AP308" t="str">
            <v>보통인부</v>
          </cell>
          <cell r="AQ308">
            <v>0.45</v>
          </cell>
          <cell r="AR308" t="str">
            <v>통신케이블공</v>
          </cell>
          <cell r="AS308">
            <v>0.65</v>
          </cell>
          <cell r="BB308" t="str">
            <v>통 3-30</v>
          </cell>
        </row>
        <row r="309">
          <cell r="A309">
            <v>288</v>
          </cell>
          <cell r="B309" t="str">
            <v>전화 단자함 (연강)</v>
          </cell>
          <cell r="C309" t="str">
            <v>국선 10+10</v>
          </cell>
          <cell r="D309">
            <v>1</v>
          </cell>
          <cell r="E309" t="str">
            <v>EA</v>
          </cell>
          <cell r="F309">
            <v>50</v>
          </cell>
          <cell r="G309">
            <v>85413</v>
          </cell>
          <cell r="I309">
            <v>62110</v>
          </cell>
          <cell r="J309">
            <v>21440</v>
          </cell>
          <cell r="K309">
            <v>21440</v>
          </cell>
          <cell r="M309">
            <v>1863</v>
          </cell>
          <cell r="AM309">
            <v>2</v>
          </cell>
          <cell r="AN309">
            <v>1.1000000000000001</v>
          </cell>
          <cell r="AO309">
            <v>1</v>
          </cell>
          <cell r="AP309" t="str">
            <v>보통인부</v>
          </cell>
          <cell r="AQ309">
            <v>0.45</v>
          </cell>
          <cell r="AR309" t="str">
            <v>통신케이블공</v>
          </cell>
          <cell r="AS309">
            <v>0.65</v>
          </cell>
          <cell r="BB309" t="str">
            <v>통 3-30</v>
          </cell>
        </row>
        <row r="310">
          <cell r="A310">
            <v>289</v>
          </cell>
          <cell r="B310" t="str">
            <v>전화 단자함 (연강)</v>
          </cell>
          <cell r="C310" t="str">
            <v>국선 30+80</v>
          </cell>
          <cell r="D310">
            <v>1</v>
          </cell>
          <cell r="E310" t="str">
            <v>EA</v>
          </cell>
          <cell r="F310">
            <v>50</v>
          </cell>
          <cell r="G310">
            <v>171167</v>
          </cell>
          <cell r="I310">
            <v>74532</v>
          </cell>
          <cell r="J310">
            <v>94400</v>
          </cell>
          <cell r="K310">
            <v>94400</v>
          </cell>
          <cell r="M310">
            <v>2235</v>
          </cell>
          <cell r="AM310">
            <v>2</v>
          </cell>
          <cell r="AN310">
            <v>1.32</v>
          </cell>
          <cell r="AO310">
            <v>1</v>
          </cell>
          <cell r="AP310" t="str">
            <v>보통인부</v>
          </cell>
          <cell r="AQ310">
            <v>0.54</v>
          </cell>
          <cell r="AR310" t="str">
            <v>통신케이블공</v>
          </cell>
          <cell r="AS310">
            <v>0.78</v>
          </cell>
          <cell r="BB310" t="str">
            <v>통 3-30</v>
          </cell>
        </row>
        <row r="311">
          <cell r="A311">
            <v>290</v>
          </cell>
          <cell r="B311" t="str">
            <v>전화 단자함 (연강)</v>
          </cell>
          <cell r="C311" t="str">
            <v>국선 50+100</v>
          </cell>
          <cell r="D311">
            <v>1</v>
          </cell>
          <cell r="E311" t="str">
            <v>EA</v>
          </cell>
          <cell r="F311">
            <v>50</v>
          </cell>
          <cell r="G311">
            <v>171167</v>
          </cell>
          <cell r="I311">
            <v>74532</v>
          </cell>
          <cell r="J311">
            <v>94400</v>
          </cell>
          <cell r="K311">
            <v>94400</v>
          </cell>
          <cell r="M311">
            <v>2235</v>
          </cell>
          <cell r="AM311">
            <v>2</v>
          </cell>
          <cell r="AN311">
            <v>1.32</v>
          </cell>
          <cell r="AO311">
            <v>1</v>
          </cell>
          <cell r="AP311" t="str">
            <v>보통인부</v>
          </cell>
          <cell r="AQ311">
            <v>0.54</v>
          </cell>
          <cell r="AR311" t="str">
            <v>통신케이블공</v>
          </cell>
          <cell r="AS311">
            <v>0.78</v>
          </cell>
          <cell r="BB311" t="str">
            <v>통 3-30</v>
          </cell>
        </row>
        <row r="312">
          <cell r="A312">
            <v>291</v>
          </cell>
          <cell r="B312" t="str">
            <v>스피커 단자반</v>
          </cell>
          <cell r="C312" t="str">
            <v xml:space="preserve">10P </v>
          </cell>
          <cell r="D312">
            <v>1</v>
          </cell>
          <cell r="E312" t="str">
            <v>EA</v>
          </cell>
          <cell r="F312">
            <v>50</v>
          </cell>
          <cell r="G312">
            <v>65202</v>
          </cell>
          <cell r="I312">
            <v>54760</v>
          </cell>
          <cell r="J312">
            <v>8800</v>
          </cell>
          <cell r="K312">
            <v>8800</v>
          </cell>
          <cell r="M312">
            <v>1642</v>
          </cell>
          <cell r="AM312">
            <v>2</v>
          </cell>
          <cell r="AN312">
            <v>1</v>
          </cell>
          <cell r="AO312">
            <v>1</v>
          </cell>
          <cell r="AP312" t="str">
            <v>보통인부</v>
          </cell>
          <cell r="AQ312">
            <v>0.45</v>
          </cell>
          <cell r="AR312" t="str">
            <v>통신케이블공</v>
          </cell>
          <cell r="AS312">
            <v>0.55000000000000004</v>
          </cell>
          <cell r="BB312" t="str">
            <v>통 3-30</v>
          </cell>
        </row>
        <row r="313">
          <cell r="A313">
            <v>292</v>
          </cell>
          <cell r="B313" t="str">
            <v>스피커 단자반</v>
          </cell>
          <cell r="C313" t="str">
            <v xml:space="preserve">30P </v>
          </cell>
          <cell r="D313">
            <v>1</v>
          </cell>
          <cell r="E313" t="str">
            <v>EA</v>
          </cell>
          <cell r="F313">
            <v>50</v>
          </cell>
          <cell r="G313">
            <v>77173</v>
          </cell>
          <cell r="I313">
            <v>62110</v>
          </cell>
          <cell r="J313">
            <v>13200</v>
          </cell>
          <cell r="K313">
            <v>13200</v>
          </cell>
          <cell r="M313">
            <v>1863</v>
          </cell>
          <cell r="AM313">
            <v>2</v>
          </cell>
          <cell r="AN313">
            <v>1.1000000000000001</v>
          </cell>
          <cell r="AO313">
            <v>1</v>
          </cell>
          <cell r="AP313" t="str">
            <v>보통인부</v>
          </cell>
          <cell r="AQ313">
            <v>0.45</v>
          </cell>
          <cell r="AR313" t="str">
            <v>통신케이블공</v>
          </cell>
          <cell r="AS313">
            <v>0.65</v>
          </cell>
          <cell r="BB313" t="str">
            <v>통 3-30</v>
          </cell>
        </row>
        <row r="314">
          <cell r="A314">
            <v>293</v>
          </cell>
          <cell r="B314" t="str">
            <v>TV 안테나</v>
          </cell>
          <cell r="C314" t="str">
            <v xml:space="preserve">UHF/VHF </v>
          </cell>
          <cell r="D314">
            <v>1</v>
          </cell>
          <cell r="E314" t="str">
            <v>EA</v>
          </cell>
          <cell r="F314">
            <v>50</v>
          </cell>
          <cell r="G314">
            <v>142317</v>
          </cell>
          <cell r="I314">
            <v>97007</v>
          </cell>
          <cell r="J314">
            <v>42400</v>
          </cell>
          <cell r="K314">
            <v>42400</v>
          </cell>
          <cell r="M314">
            <v>2910</v>
          </cell>
          <cell r="AM314">
            <v>2</v>
          </cell>
          <cell r="AN314">
            <v>1.1800000000000002</v>
          </cell>
          <cell r="AO314">
            <v>1</v>
          </cell>
          <cell r="AP314" t="str">
            <v>무선안테나공</v>
          </cell>
          <cell r="AQ314">
            <v>0.5</v>
          </cell>
          <cell r="AR314" t="str">
            <v>통신설비공</v>
          </cell>
          <cell r="AS314">
            <v>0.68</v>
          </cell>
          <cell r="BB314" t="str">
            <v>통 5-89</v>
          </cell>
        </row>
        <row r="315">
          <cell r="A315">
            <v>294</v>
          </cell>
          <cell r="B315" t="str">
            <v>TV 분배기</v>
          </cell>
          <cell r="C315" t="str">
            <v xml:space="preserve">6WAY </v>
          </cell>
          <cell r="D315">
            <v>1</v>
          </cell>
          <cell r="E315" t="str">
            <v>EA</v>
          </cell>
          <cell r="F315">
            <v>50</v>
          </cell>
          <cell r="G315">
            <v>43708</v>
          </cell>
          <cell r="I315">
            <v>38164</v>
          </cell>
          <cell r="J315">
            <v>4400</v>
          </cell>
          <cell r="K315">
            <v>4400</v>
          </cell>
          <cell r="M315">
            <v>1144</v>
          </cell>
          <cell r="AM315">
            <v>2</v>
          </cell>
          <cell r="AN315">
            <v>0.48</v>
          </cell>
          <cell r="AO315">
            <v>1</v>
          </cell>
          <cell r="AP315" t="str">
            <v>통신내선공</v>
          </cell>
          <cell r="AQ315">
            <v>0.3</v>
          </cell>
          <cell r="AR315" t="str">
            <v>무선안테나공</v>
          </cell>
          <cell r="AS315">
            <v>0.18</v>
          </cell>
          <cell r="BB315" t="str">
            <v>통 5-89</v>
          </cell>
        </row>
        <row r="316">
          <cell r="A316">
            <v>295</v>
          </cell>
          <cell r="B316" t="str">
            <v>TV 분배기</v>
          </cell>
          <cell r="C316" t="str">
            <v xml:space="preserve">4WAY </v>
          </cell>
          <cell r="D316">
            <v>1</v>
          </cell>
          <cell r="E316" t="str">
            <v>EA</v>
          </cell>
          <cell r="F316">
            <v>50</v>
          </cell>
          <cell r="G316">
            <v>31728</v>
          </cell>
          <cell r="I316">
            <v>27309</v>
          </cell>
          <cell r="J316">
            <v>3600</v>
          </cell>
          <cell r="K316">
            <v>3600</v>
          </cell>
          <cell r="M316">
            <v>819</v>
          </cell>
          <cell r="AM316">
            <v>2</v>
          </cell>
          <cell r="AN316">
            <v>0.35</v>
          </cell>
          <cell r="AO316">
            <v>1</v>
          </cell>
          <cell r="AP316" t="str">
            <v>통신내선공</v>
          </cell>
          <cell r="AQ316">
            <v>0.23</v>
          </cell>
          <cell r="AR316" t="str">
            <v>무선안테나공</v>
          </cell>
          <cell r="AS316">
            <v>0.12</v>
          </cell>
          <cell r="BB316" t="str">
            <v>통 5-89</v>
          </cell>
        </row>
        <row r="317">
          <cell r="A317">
            <v>296</v>
          </cell>
          <cell r="B317" t="str">
            <v>TV 증폭기</v>
          </cell>
          <cell r="C317" t="str">
            <v xml:space="preserve"> </v>
          </cell>
          <cell r="D317">
            <v>1</v>
          </cell>
          <cell r="E317" t="str">
            <v>EA</v>
          </cell>
          <cell r="F317">
            <v>50</v>
          </cell>
          <cell r="G317">
            <v>142889</v>
          </cell>
          <cell r="I317">
            <v>103776</v>
          </cell>
          <cell r="J317">
            <v>36000</v>
          </cell>
          <cell r="K317">
            <v>36000</v>
          </cell>
          <cell r="M317">
            <v>3113</v>
          </cell>
          <cell r="AM317">
            <v>2</v>
          </cell>
          <cell r="AN317">
            <v>1.0900000000000001</v>
          </cell>
          <cell r="AO317">
            <v>1</v>
          </cell>
          <cell r="AP317" t="str">
            <v>통신내선공</v>
          </cell>
          <cell r="AQ317">
            <v>0.31</v>
          </cell>
          <cell r="AR317" t="str">
            <v>무선안테나공</v>
          </cell>
          <cell r="AS317">
            <v>0.78</v>
          </cell>
          <cell r="BB317" t="str">
            <v>통 5-89</v>
          </cell>
        </row>
        <row r="318">
          <cell r="A318">
            <v>297</v>
          </cell>
          <cell r="B318" t="str">
            <v>MCCB</v>
          </cell>
          <cell r="C318" t="str">
            <v>E 2P50AF</v>
          </cell>
          <cell r="D318">
            <v>1</v>
          </cell>
          <cell r="E318" t="str">
            <v>EA</v>
          </cell>
          <cell r="F318">
            <v>50</v>
          </cell>
          <cell r="G318">
            <v>18701</v>
          </cell>
          <cell r="I318">
            <v>6118</v>
          </cell>
          <cell r="J318">
            <v>12400</v>
          </cell>
          <cell r="K318">
            <v>12400</v>
          </cell>
          <cell r="M318">
            <v>183</v>
          </cell>
          <cell r="AM318">
            <v>1</v>
          </cell>
          <cell r="AN318">
            <v>0.182</v>
          </cell>
          <cell r="AO318">
            <v>0.7</v>
          </cell>
          <cell r="AP318" t="str">
            <v>내선전공</v>
          </cell>
          <cell r="AQ318">
            <v>0.182</v>
          </cell>
          <cell r="BB318" t="str">
            <v>전 7-12</v>
          </cell>
        </row>
        <row r="319">
          <cell r="A319">
            <v>298</v>
          </cell>
          <cell r="B319" t="str">
            <v>MCCB</v>
          </cell>
          <cell r="C319" t="str">
            <v>2P 100AF</v>
          </cell>
          <cell r="D319">
            <v>1</v>
          </cell>
          <cell r="E319" t="str">
            <v>EA</v>
          </cell>
          <cell r="F319">
            <v>50</v>
          </cell>
          <cell r="G319">
            <v>39101</v>
          </cell>
          <cell r="I319">
            <v>6118</v>
          </cell>
          <cell r="J319">
            <v>32800</v>
          </cell>
          <cell r="K319">
            <v>32800</v>
          </cell>
          <cell r="M319">
            <v>183</v>
          </cell>
          <cell r="AM319">
            <v>1</v>
          </cell>
          <cell r="AN319">
            <v>0.182</v>
          </cell>
          <cell r="AO319">
            <v>0.7</v>
          </cell>
          <cell r="AP319" t="str">
            <v>내선전공</v>
          </cell>
          <cell r="AQ319">
            <v>0.182</v>
          </cell>
          <cell r="BB319" t="str">
            <v>전 7-12</v>
          </cell>
        </row>
        <row r="320">
          <cell r="A320">
            <v>299</v>
          </cell>
          <cell r="B320" t="str">
            <v>ELB</v>
          </cell>
          <cell r="C320" t="str">
            <v>2P 30AF</v>
          </cell>
          <cell r="D320">
            <v>1</v>
          </cell>
          <cell r="E320" t="str">
            <v>EA</v>
          </cell>
          <cell r="F320">
            <v>50</v>
          </cell>
          <cell r="G320">
            <v>34861</v>
          </cell>
          <cell r="I320">
            <v>6118</v>
          </cell>
          <cell r="J320">
            <v>28560</v>
          </cell>
          <cell r="K320">
            <v>28560</v>
          </cell>
          <cell r="M320">
            <v>183</v>
          </cell>
          <cell r="AM320">
            <v>1</v>
          </cell>
          <cell r="AN320">
            <v>0.182</v>
          </cell>
          <cell r="AO320">
            <v>0.7</v>
          </cell>
          <cell r="AP320" t="str">
            <v>내선전공</v>
          </cell>
          <cell r="AQ320">
            <v>0.182</v>
          </cell>
          <cell r="BB320" t="str">
            <v>전 7-12</v>
          </cell>
        </row>
        <row r="321">
          <cell r="A321">
            <v>300</v>
          </cell>
          <cell r="B321" t="str">
            <v>전주용 입상관</v>
          </cell>
          <cell r="C321" t="str">
            <v xml:space="preserve">150D </v>
          </cell>
          <cell r="D321">
            <v>1</v>
          </cell>
          <cell r="E321" t="str">
            <v>m</v>
          </cell>
          <cell r="F321">
            <v>50</v>
          </cell>
          <cell r="G321">
            <v>88536</v>
          </cell>
          <cell r="I321">
            <v>72754</v>
          </cell>
          <cell r="J321">
            <v>13600</v>
          </cell>
          <cell r="K321">
            <v>13600</v>
          </cell>
          <cell r="M321">
            <v>2182</v>
          </cell>
          <cell r="AM321">
            <v>2</v>
          </cell>
          <cell r="AN321">
            <v>0.63</v>
          </cell>
          <cell r="AO321">
            <v>1</v>
          </cell>
          <cell r="AP321" t="str">
            <v>배전전공</v>
          </cell>
          <cell r="AQ321">
            <v>0.46</v>
          </cell>
          <cell r="AR321" t="str">
            <v>보통인부</v>
          </cell>
          <cell r="AS321">
            <v>0.17</v>
          </cell>
          <cell r="BB321" t="str">
            <v>전 5-37-2</v>
          </cell>
        </row>
        <row r="322">
          <cell r="A322">
            <v>301</v>
          </cell>
          <cell r="B322" t="str">
            <v>유도등</v>
          </cell>
          <cell r="C322" t="str">
            <v xml:space="preserve">통로 </v>
          </cell>
          <cell r="D322">
            <v>1</v>
          </cell>
          <cell r="E322" t="str">
            <v>EA</v>
          </cell>
          <cell r="F322">
            <v>50</v>
          </cell>
          <cell r="G322">
            <v>31493</v>
          </cell>
          <cell r="I322">
            <v>9605</v>
          </cell>
          <cell r="J322">
            <v>21600</v>
          </cell>
          <cell r="K322">
            <v>21600</v>
          </cell>
          <cell r="M322">
            <v>288</v>
          </cell>
          <cell r="AM322">
            <v>1</v>
          </cell>
          <cell r="AN322">
            <v>0.2</v>
          </cell>
          <cell r="AO322">
            <v>1</v>
          </cell>
          <cell r="AP322" t="str">
            <v>내선전공</v>
          </cell>
          <cell r="AQ322">
            <v>0.2</v>
          </cell>
          <cell r="BB322" t="str">
            <v>전 7-19</v>
          </cell>
        </row>
        <row r="323">
          <cell r="A323">
            <v>302</v>
          </cell>
          <cell r="B323" t="str">
            <v>유도등</v>
          </cell>
          <cell r="C323" t="str">
            <v>비상구 소</v>
          </cell>
          <cell r="D323">
            <v>1</v>
          </cell>
          <cell r="E323" t="str">
            <v>EA</v>
          </cell>
          <cell r="F323">
            <v>50</v>
          </cell>
          <cell r="G323">
            <v>29893</v>
          </cell>
          <cell r="I323">
            <v>9605</v>
          </cell>
          <cell r="J323">
            <v>20000</v>
          </cell>
          <cell r="K323">
            <v>20000</v>
          </cell>
          <cell r="M323">
            <v>288</v>
          </cell>
          <cell r="AM323">
            <v>1</v>
          </cell>
          <cell r="AN323">
            <v>0.2</v>
          </cell>
          <cell r="AO323">
            <v>1</v>
          </cell>
          <cell r="AP323" t="str">
            <v>내선전공</v>
          </cell>
          <cell r="AQ323">
            <v>0.2</v>
          </cell>
          <cell r="BB323" t="str">
            <v>전 7-19</v>
          </cell>
        </row>
        <row r="324">
          <cell r="A324">
            <v>303</v>
          </cell>
          <cell r="B324" t="str">
            <v>유도등</v>
          </cell>
          <cell r="C324" t="str">
            <v>비상구 중</v>
          </cell>
          <cell r="D324">
            <v>1</v>
          </cell>
          <cell r="E324" t="str">
            <v>EA</v>
          </cell>
          <cell r="F324">
            <v>50</v>
          </cell>
          <cell r="G324">
            <v>37893</v>
          </cell>
          <cell r="I324">
            <v>9605</v>
          </cell>
          <cell r="J324">
            <v>28000</v>
          </cell>
          <cell r="K324">
            <v>28000</v>
          </cell>
          <cell r="M324">
            <v>288</v>
          </cell>
          <cell r="AM324">
            <v>1</v>
          </cell>
          <cell r="AN324">
            <v>0.2</v>
          </cell>
          <cell r="AO324">
            <v>1</v>
          </cell>
          <cell r="AP324" t="str">
            <v>내선전공</v>
          </cell>
          <cell r="AQ324">
            <v>0.2</v>
          </cell>
          <cell r="BB324" t="str">
            <v>전 7-19</v>
          </cell>
        </row>
        <row r="325">
          <cell r="A325">
            <v>304</v>
          </cell>
          <cell r="B325" t="str">
            <v>감지기</v>
          </cell>
          <cell r="C325" t="str">
            <v xml:space="preserve">정온식 </v>
          </cell>
          <cell r="D325">
            <v>1</v>
          </cell>
          <cell r="E325" t="str">
            <v>EA</v>
          </cell>
          <cell r="F325">
            <v>50</v>
          </cell>
          <cell r="G325">
            <v>10030</v>
          </cell>
          <cell r="I325">
            <v>6243</v>
          </cell>
          <cell r="J325">
            <v>3600</v>
          </cell>
          <cell r="K325">
            <v>3600</v>
          </cell>
          <cell r="M325">
            <v>187</v>
          </cell>
          <cell r="AM325">
            <v>1</v>
          </cell>
          <cell r="AN325">
            <v>0.13</v>
          </cell>
          <cell r="AO325">
            <v>1</v>
          </cell>
          <cell r="AP325" t="str">
            <v>내선전공</v>
          </cell>
          <cell r="AQ325">
            <v>0.13</v>
          </cell>
          <cell r="BB325" t="str">
            <v>전 7-19</v>
          </cell>
        </row>
        <row r="326">
          <cell r="A326">
            <v>305</v>
          </cell>
          <cell r="B326" t="str">
            <v>감지기</v>
          </cell>
          <cell r="C326" t="str">
            <v xml:space="preserve">차동식 </v>
          </cell>
          <cell r="D326">
            <v>1</v>
          </cell>
          <cell r="E326" t="str">
            <v>EA</v>
          </cell>
          <cell r="F326">
            <v>50</v>
          </cell>
          <cell r="G326">
            <v>10430</v>
          </cell>
          <cell r="I326">
            <v>6243</v>
          </cell>
          <cell r="J326">
            <v>4000</v>
          </cell>
          <cell r="K326">
            <v>4000</v>
          </cell>
          <cell r="M326">
            <v>187</v>
          </cell>
          <cell r="AM326">
            <v>1</v>
          </cell>
          <cell r="AN326">
            <v>0.13</v>
          </cell>
          <cell r="AO326">
            <v>1</v>
          </cell>
          <cell r="AP326" t="str">
            <v>내선전공</v>
          </cell>
          <cell r="AQ326">
            <v>0.13</v>
          </cell>
          <cell r="BB326" t="str">
            <v>전 7-19</v>
          </cell>
        </row>
        <row r="327">
          <cell r="A327">
            <v>306</v>
          </cell>
          <cell r="B327" t="str">
            <v>감지기</v>
          </cell>
          <cell r="C327" t="str">
            <v xml:space="preserve">연기식 </v>
          </cell>
          <cell r="D327">
            <v>1</v>
          </cell>
          <cell r="E327" t="str">
            <v>EA</v>
          </cell>
          <cell r="F327">
            <v>50</v>
          </cell>
          <cell r="G327">
            <v>22430</v>
          </cell>
          <cell r="I327">
            <v>6243</v>
          </cell>
          <cell r="J327">
            <v>16000</v>
          </cell>
          <cell r="K327">
            <v>16000</v>
          </cell>
          <cell r="M327">
            <v>187</v>
          </cell>
          <cell r="AM327">
            <v>1</v>
          </cell>
          <cell r="AN327">
            <v>0.13</v>
          </cell>
          <cell r="AO327">
            <v>1</v>
          </cell>
          <cell r="AP327" t="str">
            <v>내선전공</v>
          </cell>
          <cell r="AQ327">
            <v>0.13</v>
          </cell>
          <cell r="BB327" t="str">
            <v>전 7-19</v>
          </cell>
        </row>
        <row r="328">
          <cell r="A328">
            <v>307</v>
          </cell>
          <cell r="B328" t="str">
            <v>화재수신반</v>
          </cell>
          <cell r="C328" t="str">
            <v>P-1 5CCT</v>
          </cell>
          <cell r="D328">
            <v>1</v>
          </cell>
          <cell r="E328" t="str">
            <v>EA</v>
          </cell>
          <cell r="F328">
            <v>50</v>
          </cell>
          <cell r="G328">
            <v>448813</v>
          </cell>
          <cell r="I328">
            <v>288168</v>
          </cell>
          <cell r="J328">
            <v>152000</v>
          </cell>
          <cell r="K328">
            <v>152000</v>
          </cell>
          <cell r="M328">
            <v>8645</v>
          </cell>
          <cell r="AM328">
            <v>1</v>
          </cell>
          <cell r="AN328">
            <v>6</v>
          </cell>
          <cell r="AO328">
            <v>1</v>
          </cell>
          <cell r="AP328" t="str">
            <v>내선전공</v>
          </cell>
          <cell r="AQ328">
            <v>6</v>
          </cell>
          <cell r="BB328" t="str">
            <v>전 7-19</v>
          </cell>
        </row>
        <row r="329">
          <cell r="A329">
            <v>308</v>
          </cell>
          <cell r="B329" t="str">
            <v>화재수신반</v>
          </cell>
          <cell r="C329" t="str">
            <v>P-1 10CCT</v>
          </cell>
          <cell r="D329">
            <v>1</v>
          </cell>
          <cell r="E329" t="str">
            <v>EA</v>
          </cell>
          <cell r="F329">
            <v>50</v>
          </cell>
          <cell r="G329">
            <v>613219</v>
          </cell>
          <cell r="I329">
            <v>432252</v>
          </cell>
          <cell r="J329">
            <v>168000</v>
          </cell>
          <cell r="K329">
            <v>168000</v>
          </cell>
          <cell r="M329">
            <v>12967</v>
          </cell>
          <cell r="AM329">
            <v>1</v>
          </cell>
          <cell r="AN329">
            <v>9</v>
          </cell>
          <cell r="AO329">
            <v>1</v>
          </cell>
          <cell r="AP329" t="str">
            <v>내선전공</v>
          </cell>
          <cell r="AQ329">
            <v>9</v>
          </cell>
          <cell r="BB329" t="str">
            <v>전 7-19</v>
          </cell>
        </row>
        <row r="330">
          <cell r="A330">
            <v>309</v>
          </cell>
          <cell r="B330" t="str">
            <v>화재수신반</v>
          </cell>
          <cell r="C330" t="str">
            <v>P-1 20CCT</v>
          </cell>
          <cell r="D330">
            <v>1</v>
          </cell>
          <cell r="E330" t="str">
            <v>EA</v>
          </cell>
          <cell r="F330">
            <v>50</v>
          </cell>
          <cell r="G330">
            <v>924826</v>
          </cell>
          <cell r="I330">
            <v>576336</v>
          </cell>
          <cell r="J330">
            <v>331200</v>
          </cell>
          <cell r="K330">
            <v>331200</v>
          </cell>
          <cell r="M330">
            <v>17290</v>
          </cell>
          <cell r="AM330">
            <v>1</v>
          </cell>
          <cell r="AN330">
            <v>12</v>
          </cell>
          <cell r="AO330">
            <v>1</v>
          </cell>
          <cell r="AP330" t="str">
            <v>내선전공</v>
          </cell>
          <cell r="AQ330">
            <v>12</v>
          </cell>
          <cell r="BB330" t="str">
            <v>전 7-19</v>
          </cell>
        </row>
        <row r="331">
          <cell r="A331">
            <v>310</v>
          </cell>
          <cell r="B331" t="str">
            <v>수동발신기</v>
          </cell>
          <cell r="C331" t="str">
            <v xml:space="preserve">P-1 </v>
          </cell>
          <cell r="D331">
            <v>1</v>
          </cell>
          <cell r="E331" t="str">
            <v>EA</v>
          </cell>
          <cell r="F331">
            <v>50</v>
          </cell>
          <cell r="G331">
            <v>102840</v>
          </cell>
          <cell r="I331">
            <v>14408</v>
          </cell>
          <cell r="J331">
            <v>88000</v>
          </cell>
          <cell r="K331">
            <v>88000</v>
          </cell>
          <cell r="M331">
            <v>432</v>
          </cell>
          <cell r="AM331">
            <v>1</v>
          </cell>
          <cell r="AN331">
            <v>0.3</v>
          </cell>
          <cell r="AO331">
            <v>1</v>
          </cell>
          <cell r="AP331" t="str">
            <v>내선전공</v>
          </cell>
          <cell r="AQ331">
            <v>0.3</v>
          </cell>
          <cell r="BB331" t="str">
            <v>전 7-19</v>
          </cell>
        </row>
        <row r="332">
          <cell r="A332">
            <v>311</v>
          </cell>
          <cell r="B332" t="str">
            <v>방송 AMP</v>
          </cell>
          <cell r="C332" t="str">
            <v xml:space="preserve">1680W </v>
          </cell>
          <cell r="D332">
            <v>1</v>
          </cell>
          <cell r="E332" t="str">
            <v>EA</v>
          </cell>
          <cell r="F332">
            <v>50</v>
          </cell>
          <cell r="G332">
            <v>5848853</v>
          </cell>
          <cell r="I332">
            <v>560052</v>
          </cell>
          <cell r="J332">
            <v>5272000</v>
          </cell>
          <cell r="K332">
            <v>5272000</v>
          </cell>
          <cell r="M332">
            <v>16801</v>
          </cell>
          <cell r="AM332">
            <v>1</v>
          </cell>
          <cell r="AN332">
            <v>9</v>
          </cell>
          <cell r="AO332">
            <v>1</v>
          </cell>
          <cell r="AP332" t="str">
            <v>통신내선공</v>
          </cell>
          <cell r="AQ332">
            <v>9</v>
          </cell>
        </row>
        <row r="333">
          <cell r="A333">
            <v>312</v>
          </cell>
          <cell r="B333" t="str">
            <v>NFB BOX</v>
          </cell>
          <cell r="C333" t="str">
            <v>1P 50/20 x1</v>
          </cell>
          <cell r="D333">
            <v>1</v>
          </cell>
          <cell r="E333" t="str">
            <v>EA</v>
          </cell>
          <cell r="F333">
            <v>50</v>
          </cell>
          <cell r="G333">
            <v>56328</v>
          </cell>
          <cell r="I333">
            <v>31698</v>
          </cell>
          <cell r="J333">
            <v>23680</v>
          </cell>
          <cell r="K333">
            <v>23680</v>
          </cell>
          <cell r="M333">
            <v>950</v>
          </cell>
          <cell r="AM333">
            <v>1</v>
          </cell>
          <cell r="AN333">
            <v>0.66</v>
          </cell>
          <cell r="AO333">
            <v>1</v>
          </cell>
          <cell r="AP333" t="str">
            <v>내선전공</v>
          </cell>
          <cell r="AQ333">
            <v>0.66</v>
          </cell>
          <cell r="BB333" t="str">
            <v>전 7-3</v>
          </cell>
        </row>
        <row r="334">
          <cell r="A334">
            <v>313</v>
          </cell>
          <cell r="B334" t="str">
            <v>NFB BOX</v>
          </cell>
          <cell r="C334" t="str">
            <v>1P 50/20 x2</v>
          </cell>
          <cell r="D334">
            <v>1</v>
          </cell>
          <cell r="E334" t="str">
            <v>EA</v>
          </cell>
          <cell r="F334">
            <v>50</v>
          </cell>
          <cell r="G334">
            <v>80888</v>
          </cell>
          <cell r="I334">
            <v>31698</v>
          </cell>
          <cell r="J334">
            <v>48240</v>
          </cell>
          <cell r="K334">
            <v>48240</v>
          </cell>
          <cell r="M334">
            <v>950</v>
          </cell>
          <cell r="AM334">
            <v>1</v>
          </cell>
          <cell r="AN334">
            <v>0.66</v>
          </cell>
          <cell r="AO334">
            <v>1</v>
          </cell>
          <cell r="AP334" t="str">
            <v>내선전공</v>
          </cell>
          <cell r="AQ334">
            <v>0.66</v>
          </cell>
          <cell r="BB334" t="str">
            <v>전 7-3</v>
          </cell>
        </row>
        <row r="335">
          <cell r="A335">
            <v>314</v>
          </cell>
          <cell r="B335" t="str">
            <v>NFB BOX</v>
          </cell>
          <cell r="C335" t="str">
            <v>1P 50/20 x3</v>
          </cell>
          <cell r="D335">
            <v>1</v>
          </cell>
          <cell r="E335" t="str">
            <v>EA</v>
          </cell>
          <cell r="F335">
            <v>50</v>
          </cell>
          <cell r="G335">
            <v>105528</v>
          </cell>
          <cell r="I335">
            <v>31698</v>
          </cell>
          <cell r="J335">
            <v>72880</v>
          </cell>
          <cell r="K335">
            <v>72880</v>
          </cell>
          <cell r="M335">
            <v>950</v>
          </cell>
          <cell r="AM335">
            <v>1</v>
          </cell>
          <cell r="AN335">
            <v>0.66</v>
          </cell>
          <cell r="AO335">
            <v>1</v>
          </cell>
          <cell r="AP335" t="str">
            <v>내선전공</v>
          </cell>
          <cell r="AQ335">
            <v>0.66</v>
          </cell>
          <cell r="BB335" t="str">
            <v>전 7-3</v>
          </cell>
        </row>
        <row r="336">
          <cell r="A336">
            <v>315</v>
          </cell>
          <cell r="B336" t="str">
            <v>콘크리트전주</v>
          </cell>
          <cell r="C336" t="str">
            <v xml:space="preserve">8m </v>
          </cell>
          <cell r="D336">
            <v>1</v>
          </cell>
          <cell r="E336" t="str">
            <v>본</v>
          </cell>
          <cell r="F336">
            <v>50</v>
          </cell>
          <cell r="G336">
            <v>357227</v>
          </cell>
          <cell r="I336">
            <v>302908</v>
          </cell>
          <cell r="J336">
            <v>45232</v>
          </cell>
          <cell r="K336">
            <v>45232</v>
          </cell>
          <cell r="M336">
            <v>9087</v>
          </cell>
          <cell r="AM336">
            <v>2</v>
          </cell>
          <cell r="AN336">
            <v>3.54</v>
          </cell>
          <cell r="AO336">
            <v>1</v>
          </cell>
          <cell r="AP336" t="str">
            <v>배전전공</v>
          </cell>
          <cell r="AQ336">
            <v>1.66</v>
          </cell>
          <cell r="AR336" t="str">
            <v>보통인부</v>
          </cell>
          <cell r="AS336">
            <v>1.88</v>
          </cell>
          <cell r="BB336" t="str">
            <v>전 5-14</v>
          </cell>
        </row>
        <row r="337">
          <cell r="A337">
            <v>316</v>
          </cell>
          <cell r="B337" t="str">
            <v>콘크리트전주</v>
          </cell>
          <cell r="C337" t="str">
            <v xml:space="preserve">10m </v>
          </cell>
          <cell r="D337">
            <v>1</v>
          </cell>
          <cell r="E337" t="str">
            <v>본</v>
          </cell>
          <cell r="F337">
            <v>50</v>
          </cell>
          <cell r="G337">
            <v>462581</v>
          </cell>
          <cell r="I337">
            <v>375493</v>
          </cell>
          <cell r="J337">
            <v>75824</v>
          </cell>
          <cell r="K337">
            <v>75824</v>
          </cell>
          <cell r="M337">
            <v>11264</v>
          </cell>
          <cell r="AM337">
            <v>2</v>
          </cell>
          <cell r="AN337">
            <v>4.5599999999999996</v>
          </cell>
          <cell r="AO337">
            <v>1</v>
          </cell>
          <cell r="AP337" t="str">
            <v>배전전공</v>
          </cell>
          <cell r="AQ337">
            <v>2.0099999999999998</v>
          </cell>
          <cell r="AR337" t="str">
            <v>보통인부</v>
          </cell>
          <cell r="AS337">
            <v>2.5499999999999998</v>
          </cell>
          <cell r="BB337" t="str">
            <v>전 5-14</v>
          </cell>
        </row>
        <row r="338">
          <cell r="A338">
            <v>317</v>
          </cell>
          <cell r="B338" t="str">
            <v>콘크리트전주</v>
          </cell>
          <cell r="C338" t="str">
            <v xml:space="preserve">12m </v>
          </cell>
          <cell r="D338">
            <v>1</v>
          </cell>
          <cell r="E338" t="str">
            <v>본</v>
          </cell>
          <cell r="F338">
            <v>50</v>
          </cell>
          <cell r="G338">
            <v>673216</v>
          </cell>
          <cell r="I338">
            <v>514261</v>
          </cell>
          <cell r="J338">
            <v>143528</v>
          </cell>
          <cell r="K338">
            <v>143528</v>
          </cell>
          <cell r="M338">
            <v>15427</v>
          </cell>
          <cell r="AM338">
            <v>2</v>
          </cell>
          <cell r="AN338">
            <v>5.8599999999999994</v>
          </cell>
          <cell r="AO338">
            <v>1</v>
          </cell>
          <cell r="AP338" t="str">
            <v>배전전공</v>
          </cell>
          <cell r="AQ338">
            <v>2.86</v>
          </cell>
          <cell r="AR338" t="str">
            <v>보통인부</v>
          </cell>
          <cell r="AS338">
            <v>3</v>
          </cell>
          <cell r="BB338" t="str">
            <v>전 5-14</v>
          </cell>
        </row>
        <row r="339">
          <cell r="A339">
            <v>318</v>
          </cell>
          <cell r="B339" t="str">
            <v>콘크리트전주</v>
          </cell>
          <cell r="C339" t="str">
            <v xml:space="preserve">14m </v>
          </cell>
          <cell r="D339">
            <v>1</v>
          </cell>
          <cell r="E339" t="str">
            <v>본</v>
          </cell>
          <cell r="F339">
            <v>50</v>
          </cell>
          <cell r="G339">
            <v>870731</v>
          </cell>
          <cell r="I339">
            <v>662100</v>
          </cell>
          <cell r="J339">
            <v>188768</v>
          </cell>
          <cell r="K339">
            <v>188768</v>
          </cell>
          <cell r="M339">
            <v>19863</v>
          </cell>
          <cell r="AM339">
            <v>2</v>
          </cell>
          <cell r="AN339">
            <v>7.84</v>
          </cell>
          <cell r="AO339">
            <v>1</v>
          </cell>
          <cell r="AP339" t="str">
            <v>배전전공</v>
          </cell>
          <cell r="AQ339">
            <v>3.6</v>
          </cell>
          <cell r="AR339" t="str">
            <v>보통인부</v>
          </cell>
          <cell r="AS339">
            <v>4.24</v>
          </cell>
          <cell r="BB339" t="str">
            <v>전 5-14</v>
          </cell>
        </row>
        <row r="340">
          <cell r="A340">
            <v>319</v>
          </cell>
          <cell r="B340" t="str">
            <v>완금</v>
          </cell>
          <cell r="C340" t="str">
            <v xml:space="preserve">75×6×900 </v>
          </cell>
          <cell r="D340">
            <v>1</v>
          </cell>
          <cell r="E340" t="str">
            <v>개</v>
          </cell>
          <cell r="F340">
            <v>50</v>
          </cell>
          <cell r="G340">
            <v>20141</v>
          </cell>
          <cell r="I340">
            <v>16041</v>
          </cell>
          <cell r="J340">
            <v>3619</v>
          </cell>
          <cell r="K340">
            <v>3619</v>
          </cell>
          <cell r="M340">
            <v>481</v>
          </cell>
          <cell r="AM340">
            <v>2</v>
          </cell>
          <cell r="AN340">
            <v>0.18</v>
          </cell>
          <cell r="AO340">
            <v>1</v>
          </cell>
          <cell r="AP340" t="str">
            <v>배전전공</v>
          </cell>
          <cell r="AQ340">
            <v>0.09</v>
          </cell>
          <cell r="AR340" t="str">
            <v>보통인부</v>
          </cell>
          <cell r="AS340">
            <v>0.09</v>
          </cell>
          <cell r="BB340" t="str">
            <v>전 5-16</v>
          </cell>
        </row>
        <row r="341">
          <cell r="A341">
            <v>320</v>
          </cell>
          <cell r="B341" t="str">
            <v>완금</v>
          </cell>
          <cell r="C341" t="str">
            <v xml:space="preserve">90×9×1800 </v>
          </cell>
          <cell r="D341">
            <v>1</v>
          </cell>
          <cell r="E341" t="str">
            <v>개</v>
          </cell>
          <cell r="F341">
            <v>50</v>
          </cell>
          <cell r="G341">
            <v>32758</v>
          </cell>
          <cell r="I341">
            <v>17824</v>
          </cell>
          <cell r="J341">
            <v>14400</v>
          </cell>
          <cell r="K341">
            <v>14400</v>
          </cell>
          <cell r="M341">
            <v>534</v>
          </cell>
          <cell r="AM341">
            <v>2</v>
          </cell>
          <cell r="AN341">
            <v>0.2</v>
          </cell>
          <cell r="AO341">
            <v>1</v>
          </cell>
          <cell r="AP341" t="str">
            <v>배전전공</v>
          </cell>
          <cell r="AQ341">
            <v>0.1</v>
          </cell>
          <cell r="AR341" t="str">
            <v>보통인부</v>
          </cell>
          <cell r="AS341">
            <v>0.1</v>
          </cell>
          <cell r="BB341" t="str">
            <v>전 5-16</v>
          </cell>
        </row>
        <row r="342">
          <cell r="A342">
            <v>321</v>
          </cell>
          <cell r="B342" t="str">
            <v>완금</v>
          </cell>
          <cell r="C342" t="str">
            <v xml:space="preserve">90×9×3200 </v>
          </cell>
          <cell r="D342">
            <v>1</v>
          </cell>
          <cell r="E342" t="str">
            <v>개</v>
          </cell>
          <cell r="F342">
            <v>50</v>
          </cell>
          <cell r="G342">
            <v>56891</v>
          </cell>
          <cell r="I342">
            <v>30302</v>
          </cell>
          <cell r="J342">
            <v>25680</v>
          </cell>
          <cell r="K342">
            <v>25680</v>
          </cell>
          <cell r="M342">
            <v>909</v>
          </cell>
          <cell r="AM342">
            <v>2</v>
          </cell>
          <cell r="AN342">
            <v>0.34</v>
          </cell>
          <cell r="AO342">
            <v>1</v>
          </cell>
          <cell r="AP342" t="str">
            <v>배전전공</v>
          </cell>
          <cell r="AQ342">
            <v>0.17</v>
          </cell>
          <cell r="AR342" t="str">
            <v>보통인부</v>
          </cell>
          <cell r="AS342">
            <v>0.17</v>
          </cell>
          <cell r="BB342" t="str">
            <v>전 5-16</v>
          </cell>
        </row>
        <row r="343">
          <cell r="A343">
            <v>322</v>
          </cell>
          <cell r="B343" t="str">
            <v>완금</v>
          </cell>
          <cell r="C343" t="str">
            <v xml:space="preserve">90×9×3400 </v>
          </cell>
          <cell r="D343">
            <v>1</v>
          </cell>
          <cell r="E343" t="str">
            <v>개</v>
          </cell>
          <cell r="F343">
            <v>50</v>
          </cell>
          <cell r="G343">
            <v>58491</v>
          </cell>
          <cell r="I343">
            <v>30302</v>
          </cell>
          <cell r="J343">
            <v>27280</v>
          </cell>
          <cell r="K343">
            <v>27280</v>
          </cell>
          <cell r="M343">
            <v>909</v>
          </cell>
          <cell r="AM343">
            <v>2</v>
          </cell>
          <cell r="AN343">
            <v>0.34</v>
          </cell>
          <cell r="AO343">
            <v>1</v>
          </cell>
          <cell r="AP343" t="str">
            <v>배전전공</v>
          </cell>
          <cell r="AQ343">
            <v>0.17</v>
          </cell>
          <cell r="AR343" t="str">
            <v>보통인부</v>
          </cell>
          <cell r="AS343">
            <v>0.17</v>
          </cell>
          <cell r="BB343" t="str">
            <v>전 5-16</v>
          </cell>
        </row>
        <row r="344">
          <cell r="A344">
            <v>323</v>
          </cell>
          <cell r="B344" t="str">
            <v>완금</v>
          </cell>
          <cell r="C344" t="str">
            <v xml:space="preserve">75×75×9×1400 </v>
          </cell>
          <cell r="D344">
            <v>1</v>
          </cell>
          <cell r="E344" t="str">
            <v>개</v>
          </cell>
          <cell r="F344">
            <v>50</v>
          </cell>
          <cell r="G344">
            <v>26470</v>
          </cell>
          <cell r="I344">
            <v>17824</v>
          </cell>
          <cell r="J344">
            <v>8112</v>
          </cell>
          <cell r="K344">
            <v>8112</v>
          </cell>
          <cell r="M344">
            <v>534</v>
          </cell>
          <cell r="AM344">
            <v>2</v>
          </cell>
          <cell r="AN344">
            <v>0.2</v>
          </cell>
          <cell r="AO344">
            <v>1</v>
          </cell>
          <cell r="AP344" t="str">
            <v>배전전공</v>
          </cell>
          <cell r="AQ344">
            <v>0.1</v>
          </cell>
          <cell r="AR344" t="str">
            <v>보통인부</v>
          </cell>
          <cell r="AS344">
            <v>0.1</v>
          </cell>
          <cell r="BB344" t="str">
            <v>전 5-16</v>
          </cell>
        </row>
        <row r="345">
          <cell r="A345">
            <v>324</v>
          </cell>
          <cell r="B345" t="str">
            <v>완금</v>
          </cell>
          <cell r="C345" t="str">
            <v xml:space="preserve">75×75×6×325 </v>
          </cell>
          <cell r="D345">
            <v>1</v>
          </cell>
          <cell r="E345" t="str">
            <v>개</v>
          </cell>
          <cell r="F345">
            <v>50</v>
          </cell>
          <cell r="G345">
            <v>30122</v>
          </cell>
          <cell r="I345">
            <v>16041</v>
          </cell>
          <cell r="J345">
            <v>13600</v>
          </cell>
          <cell r="K345">
            <v>13600</v>
          </cell>
          <cell r="M345">
            <v>481</v>
          </cell>
          <cell r="AM345">
            <v>2</v>
          </cell>
          <cell r="AN345">
            <v>0.18</v>
          </cell>
          <cell r="AO345">
            <v>1</v>
          </cell>
          <cell r="AP345" t="str">
            <v>배전전공</v>
          </cell>
          <cell r="AQ345">
            <v>0.09</v>
          </cell>
          <cell r="AR345" t="str">
            <v>보통인부</v>
          </cell>
          <cell r="AS345">
            <v>0.09</v>
          </cell>
          <cell r="BB345" t="str">
            <v>전 5-16</v>
          </cell>
        </row>
        <row r="346">
          <cell r="A346">
            <v>325</v>
          </cell>
          <cell r="B346" t="str">
            <v>완금</v>
          </cell>
          <cell r="C346" t="str">
            <v xml:space="preserve">90×90×9×2400 </v>
          </cell>
          <cell r="D346">
            <v>1</v>
          </cell>
          <cell r="E346" t="str">
            <v>개</v>
          </cell>
          <cell r="F346">
            <v>50</v>
          </cell>
          <cell r="G346">
            <v>43147</v>
          </cell>
          <cell r="I346">
            <v>23172</v>
          </cell>
          <cell r="J346">
            <v>19280</v>
          </cell>
          <cell r="K346">
            <v>19280</v>
          </cell>
          <cell r="M346">
            <v>695</v>
          </cell>
          <cell r="AM346">
            <v>2</v>
          </cell>
          <cell r="AN346">
            <v>0.26</v>
          </cell>
          <cell r="AO346">
            <v>1</v>
          </cell>
          <cell r="AP346" t="str">
            <v>배전전공</v>
          </cell>
          <cell r="AQ346">
            <v>0.13</v>
          </cell>
          <cell r="AR346" t="str">
            <v>보통인부</v>
          </cell>
          <cell r="AS346">
            <v>0.13</v>
          </cell>
          <cell r="BB346" t="str">
            <v>전 5-16</v>
          </cell>
        </row>
        <row r="347">
          <cell r="A347">
            <v>326</v>
          </cell>
          <cell r="B347" t="str">
            <v>현수애자</v>
          </cell>
          <cell r="C347" t="str">
            <v xml:space="preserve">190㎜ </v>
          </cell>
          <cell r="D347">
            <v>1</v>
          </cell>
          <cell r="E347" t="str">
            <v>개</v>
          </cell>
          <cell r="F347">
            <v>50</v>
          </cell>
          <cell r="G347">
            <v>20321</v>
          </cell>
          <cell r="I347">
            <v>11108</v>
          </cell>
          <cell r="J347">
            <v>8880</v>
          </cell>
          <cell r="K347">
            <v>8880</v>
          </cell>
          <cell r="M347">
            <v>333</v>
          </cell>
          <cell r="AM347">
            <v>2</v>
          </cell>
          <cell r="AN347">
            <v>0.115</v>
          </cell>
          <cell r="AO347">
            <v>1</v>
          </cell>
          <cell r="AP347" t="str">
            <v>배전전공</v>
          </cell>
          <cell r="AQ347">
            <v>6.5000000000000002E-2</v>
          </cell>
          <cell r="AR347" t="str">
            <v>보통인부</v>
          </cell>
          <cell r="AS347">
            <v>0.05</v>
          </cell>
          <cell r="BB347" t="str">
            <v>전 5-18</v>
          </cell>
        </row>
        <row r="348">
          <cell r="A348">
            <v>327</v>
          </cell>
          <cell r="B348" t="str">
            <v>현수애자</v>
          </cell>
          <cell r="C348" t="str">
            <v xml:space="preserve">254㎜ </v>
          </cell>
          <cell r="D348">
            <v>1</v>
          </cell>
          <cell r="E348" t="str">
            <v>개</v>
          </cell>
          <cell r="F348">
            <v>50</v>
          </cell>
          <cell r="G348">
            <v>29521</v>
          </cell>
          <cell r="I348">
            <v>11108</v>
          </cell>
          <cell r="J348">
            <v>18080</v>
          </cell>
          <cell r="K348">
            <v>18080</v>
          </cell>
          <cell r="M348">
            <v>333</v>
          </cell>
          <cell r="AM348">
            <v>2</v>
          </cell>
          <cell r="AN348">
            <v>0.115</v>
          </cell>
          <cell r="AO348">
            <v>1</v>
          </cell>
          <cell r="AP348" t="str">
            <v>배전전공</v>
          </cell>
          <cell r="AQ348">
            <v>6.5000000000000002E-2</v>
          </cell>
          <cell r="AR348" t="str">
            <v>보통인부</v>
          </cell>
          <cell r="AS348">
            <v>0.05</v>
          </cell>
          <cell r="BB348" t="str">
            <v>전 5-18</v>
          </cell>
        </row>
        <row r="349">
          <cell r="A349">
            <v>328</v>
          </cell>
          <cell r="B349" t="str">
            <v>랙크</v>
          </cell>
          <cell r="C349" t="str">
            <v xml:space="preserve">1선용 </v>
          </cell>
          <cell r="D349">
            <v>1</v>
          </cell>
          <cell r="E349" t="str">
            <v>개</v>
          </cell>
          <cell r="F349">
            <v>50</v>
          </cell>
          <cell r="G349">
            <v>18846</v>
          </cell>
          <cell r="I349">
            <v>18298</v>
          </cell>
          <cell r="J349">
            <v>0</v>
          </cell>
          <cell r="K349">
            <v>0</v>
          </cell>
          <cell r="M349">
            <v>548</v>
          </cell>
          <cell r="AM349">
            <v>1</v>
          </cell>
          <cell r="AN349">
            <v>0.125</v>
          </cell>
          <cell r="AO349">
            <v>1</v>
          </cell>
          <cell r="AP349" t="str">
            <v>배전전공</v>
          </cell>
          <cell r="AQ349">
            <v>0.125</v>
          </cell>
          <cell r="BB349" t="str">
            <v>전 5-18</v>
          </cell>
        </row>
        <row r="350">
          <cell r="A350">
            <v>329</v>
          </cell>
          <cell r="B350" t="str">
            <v>저압인류애자</v>
          </cell>
          <cell r="C350" t="str">
            <v xml:space="preserve">110×96 </v>
          </cell>
          <cell r="D350">
            <v>1</v>
          </cell>
          <cell r="E350" t="str">
            <v>개</v>
          </cell>
          <cell r="F350">
            <v>50</v>
          </cell>
          <cell r="G350">
            <v>6633</v>
          </cell>
          <cell r="I350">
            <v>6440</v>
          </cell>
          <cell r="J350">
            <v>0</v>
          </cell>
          <cell r="K350">
            <v>0</v>
          </cell>
          <cell r="M350">
            <v>193</v>
          </cell>
          <cell r="AM350">
            <v>1</v>
          </cell>
          <cell r="AN350">
            <v>4.3999999999999997E-2</v>
          </cell>
          <cell r="AO350">
            <v>1</v>
          </cell>
          <cell r="AP350" t="str">
            <v>배전전공</v>
          </cell>
          <cell r="AQ350">
            <v>4.3999999999999997E-2</v>
          </cell>
          <cell r="BB350" t="str">
            <v>전 5-18</v>
          </cell>
        </row>
        <row r="351">
          <cell r="A351">
            <v>330</v>
          </cell>
          <cell r="B351" t="str">
            <v>라인포스트애자</v>
          </cell>
          <cell r="C351" t="str">
            <v xml:space="preserve">23KV </v>
          </cell>
          <cell r="D351">
            <v>1</v>
          </cell>
          <cell r="E351" t="str">
            <v>개</v>
          </cell>
          <cell r="F351">
            <v>50</v>
          </cell>
          <cell r="G351">
            <v>6633</v>
          </cell>
          <cell r="I351">
            <v>6440</v>
          </cell>
          <cell r="J351">
            <v>0</v>
          </cell>
          <cell r="K351">
            <v>0</v>
          </cell>
          <cell r="M351">
            <v>193</v>
          </cell>
          <cell r="AM351">
            <v>1</v>
          </cell>
          <cell r="AN351">
            <v>4.3999999999999997E-2</v>
          </cell>
          <cell r="AO351">
            <v>1</v>
          </cell>
          <cell r="AP351" t="str">
            <v>배전전공</v>
          </cell>
          <cell r="AQ351">
            <v>4.3999999999999997E-2</v>
          </cell>
          <cell r="BB351" t="str">
            <v>전 5-18</v>
          </cell>
        </row>
        <row r="352">
          <cell r="A352">
            <v>331</v>
          </cell>
          <cell r="B352" t="str">
            <v>L·S</v>
          </cell>
          <cell r="C352" t="str">
            <v xml:space="preserve">25.8KV 3P 400A </v>
          </cell>
          <cell r="D352">
            <v>1</v>
          </cell>
          <cell r="E352" t="str">
            <v>대</v>
          </cell>
          <cell r="F352">
            <v>50</v>
          </cell>
          <cell r="G352">
            <v>1019731</v>
          </cell>
          <cell r="I352">
            <v>702652</v>
          </cell>
          <cell r="J352">
            <v>296000</v>
          </cell>
          <cell r="K352">
            <v>296000</v>
          </cell>
          <cell r="M352">
            <v>21079</v>
          </cell>
          <cell r="AM352">
            <v>1</v>
          </cell>
          <cell r="AN352">
            <v>4.8</v>
          </cell>
          <cell r="AO352">
            <v>1</v>
          </cell>
          <cell r="AP352" t="str">
            <v>배전전공</v>
          </cell>
          <cell r="AQ352">
            <v>4.8</v>
          </cell>
          <cell r="BB352" t="str">
            <v>전 5-29</v>
          </cell>
        </row>
        <row r="353">
          <cell r="A353">
            <v>332</v>
          </cell>
          <cell r="B353" t="str">
            <v>L·S</v>
          </cell>
          <cell r="C353" t="str">
            <v xml:space="preserve">25KV 3P 600A </v>
          </cell>
          <cell r="D353">
            <v>1</v>
          </cell>
          <cell r="E353" t="str">
            <v>대</v>
          </cell>
          <cell r="F353">
            <v>50</v>
          </cell>
          <cell r="G353">
            <v>753887</v>
          </cell>
          <cell r="I353">
            <v>731930</v>
          </cell>
          <cell r="J353">
            <v>0</v>
          </cell>
          <cell r="K353">
            <v>0</v>
          </cell>
          <cell r="M353">
            <v>21957</v>
          </cell>
          <cell r="AM353">
            <v>1</v>
          </cell>
          <cell r="AN353">
            <v>5</v>
          </cell>
          <cell r="AO353">
            <v>1</v>
          </cell>
          <cell r="AP353" t="str">
            <v>배전전공</v>
          </cell>
          <cell r="AQ353">
            <v>5</v>
          </cell>
          <cell r="BB353" t="str">
            <v>전 5-29</v>
          </cell>
        </row>
        <row r="354">
          <cell r="A354">
            <v>333</v>
          </cell>
          <cell r="B354" t="str">
            <v>ASS</v>
          </cell>
          <cell r="C354" t="str">
            <v xml:space="preserve">25.8KV 3P 200A </v>
          </cell>
          <cell r="D354">
            <v>1</v>
          </cell>
          <cell r="E354" t="str">
            <v>대</v>
          </cell>
          <cell r="F354">
            <v>50</v>
          </cell>
          <cell r="G354">
            <v>495718</v>
          </cell>
          <cell r="I354">
            <v>481280</v>
          </cell>
          <cell r="J354">
            <v>0</v>
          </cell>
          <cell r="K354">
            <v>0</v>
          </cell>
          <cell r="M354">
            <v>14438</v>
          </cell>
          <cell r="AM354">
            <v>2</v>
          </cell>
          <cell r="AN354">
            <v>5.4</v>
          </cell>
          <cell r="AO354">
            <v>1</v>
          </cell>
          <cell r="AP354" t="str">
            <v>배전전공</v>
          </cell>
          <cell r="AQ354">
            <v>2.7</v>
          </cell>
          <cell r="AR354" t="str">
            <v>보통인부</v>
          </cell>
          <cell r="AS354">
            <v>2.7</v>
          </cell>
          <cell r="BB354" t="str">
            <v>전 5-28</v>
          </cell>
        </row>
        <row r="355">
          <cell r="A355">
            <v>334</v>
          </cell>
          <cell r="B355" t="str">
            <v>P·F</v>
          </cell>
          <cell r="C355" t="str">
            <v xml:space="preserve">25.8KV  200A </v>
          </cell>
          <cell r="D355">
            <v>1</v>
          </cell>
          <cell r="E355" t="str">
            <v>개</v>
          </cell>
          <cell r="F355">
            <v>50</v>
          </cell>
          <cell r="G355">
            <v>42313</v>
          </cell>
          <cell r="I355">
            <v>41081</v>
          </cell>
          <cell r="J355">
            <v>0</v>
          </cell>
          <cell r="K355">
            <v>0</v>
          </cell>
          <cell r="M355">
            <v>1232</v>
          </cell>
          <cell r="AM355">
            <v>2</v>
          </cell>
          <cell r="AN355">
            <v>0.36</v>
          </cell>
          <cell r="AO355">
            <v>1</v>
          </cell>
          <cell r="AP355" t="str">
            <v>배전전공</v>
          </cell>
          <cell r="AQ355">
            <v>0.24</v>
          </cell>
          <cell r="AR355" t="str">
            <v>특별인부</v>
          </cell>
          <cell r="AS355">
            <v>0.12</v>
          </cell>
          <cell r="BB355" t="str">
            <v>전 5-27</v>
          </cell>
        </row>
        <row r="356">
          <cell r="A356">
            <v>335</v>
          </cell>
          <cell r="B356" t="str">
            <v>C·O·S</v>
          </cell>
          <cell r="C356" t="str">
            <v>25.8KV 100A</v>
          </cell>
          <cell r="D356">
            <v>1</v>
          </cell>
          <cell r="E356" t="str">
            <v>개</v>
          </cell>
          <cell r="F356">
            <v>50</v>
          </cell>
          <cell r="G356">
            <v>79913</v>
          </cell>
          <cell r="I356">
            <v>41081</v>
          </cell>
          <cell r="J356">
            <v>37600</v>
          </cell>
          <cell r="K356">
            <v>37600</v>
          </cell>
          <cell r="M356">
            <v>1232</v>
          </cell>
          <cell r="AM356">
            <v>2</v>
          </cell>
          <cell r="AN356">
            <v>0.36</v>
          </cell>
          <cell r="AO356">
            <v>1</v>
          </cell>
          <cell r="AP356" t="str">
            <v>배전전공</v>
          </cell>
          <cell r="AQ356">
            <v>0.24</v>
          </cell>
          <cell r="AR356" t="str">
            <v>특별인부</v>
          </cell>
          <cell r="AS356">
            <v>0.12</v>
          </cell>
          <cell r="BB356" t="str">
            <v>전 5-27</v>
          </cell>
        </row>
        <row r="357">
          <cell r="A357">
            <v>336</v>
          </cell>
          <cell r="B357" t="str">
            <v>L·A</v>
          </cell>
          <cell r="C357" t="str">
            <v xml:space="preserve">18KV </v>
          </cell>
          <cell r="D357">
            <v>1</v>
          </cell>
          <cell r="E357" t="str">
            <v>개</v>
          </cell>
          <cell r="F357">
            <v>50</v>
          </cell>
          <cell r="G357">
            <v>180185</v>
          </cell>
          <cell r="I357">
            <v>35132</v>
          </cell>
          <cell r="J357">
            <v>144000</v>
          </cell>
          <cell r="K357">
            <v>144000</v>
          </cell>
          <cell r="M357">
            <v>1053</v>
          </cell>
          <cell r="AM357">
            <v>1</v>
          </cell>
          <cell r="AN357">
            <v>0.24</v>
          </cell>
          <cell r="AO357">
            <v>1</v>
          </cell>
          <cell r="AP357" t="str">
            <v>배전전공</v>
          </cell>
          <cell r="AQ357">
            <v>0.24</v>
          </cell>
          <cell r="BB357" t="str">
            <v>전 5-31</v>
          </cell>
        </row>
        <row r="358">
          <cell r="A358">
            <v>337</v>
          </cell>
          <cell r="B358" t="str">
            <v>MOF</v>
          </cell>
          <cell r="C358" t="str">
            <v xml:space="preserve"> </v>
          </cell>
          <cell r="D358">
            <v>1</v>
          </cell>
          <cell r="E358" t="str">
            <v>대</v>
          </cell>
          <cell r="F358">
            <v>50</v>
          </cell>
          <cell r="G358">
            <v>738937</v>
          </cell>
          <cell r="I358">
            <v>96056</v>
          </cell>
          <cell r="J358">
            <v>640000</v>
          </cell>
          <cell r="K358">
            <v>640000</v>
          </cell>
          <cell r="M358">
            <v>2881</v>
          </cell>
          <cell r="AM358">
            <v>1</v>
          </cell>
          <cell r="AN358">
            <v>2</v>
          </cell>
          <cell r="AO358">
            <v>1</v>
          </cell>
          <cell r="AP358" t="str">
            <v>내선전공</v>
          </cell>
          <cell r="AQ358">
            <v>2</v>
          </cell>
          <cell r="BB358" t="str">
            <v>전 7-13</v>
          </cell>
        </row>
        <row r="359">
          <cell r="A359">
            <v>338</v>
          </cell>
          <cell r="B359" t="str">
            <v>계기함</v>
          </cell>
          <cell r="C359" t="str">
            <v xml:space="preserve">D.M 용 </v>
          </cell>
          <cell r="D359">
            <v>1</v>
          </cell>
          <cell r="E359" t="str">
            <v>대</v>
          </cell>
          <cell r="F359">
            <v>50</v>
          </cell>
          <cell r="G359">
            <v>54840</v>
          </cell>
          <cell r="I359">
            <v>14408</v>
          </cell>
          <cell r="J359">
            <v>40000</v>
          </cell>
          <cell r="K359">
            <v>40000</v>
          </cell>
          <cell r="M359">
            <v>432</v>
          </cell>
          <cell r="AM359">
            <v>1</v>
          </cell>
          <cell r="AN359">
            <v>0.3</v>
          </cell>
          <cell r="AO359">
            <v>1</v>
          </cell>
          <cell r="AP359" t="str">
            <v>내선전공</v>
          </cell>
          <cell r="AQ359">
            <v>0.3</v>
          </cell>
          <cell r="BB359" t="str">
            <v>전 7-13</v>
          </cell>
        </row>
        <row r="360">
          <cell r="A360">
            <v>339</v>
          </cell>
          <cell r="B360" t="str">
            <v>전력용변압기</v>
          </cell>
          <cell r="C360" t="str">
            <v>21800/220V 1φ150KVA</v>
          </cell>
          <cell r="D360">
            <v>1</v>
          </cell>
          <cell r="E360" t="str">
            <v>대</v>
          </cell>
          <cell r="F360">
            <v>50</v>
          </cell>
          <cell r="G360">
            <v>2823837</v>
          </cell>
          <cell r="I360">
            <v>784308</v>
          </cell>
          <cell r="J360">
            <v>2016000</v>
          </cell>
          <cell r="K360">
            <v>2016000</v>
          </cell>
          <cell r="M360">
            <v>23529</v>
          </cell>
          <cell r="AM360">
            <v>2</v>
          </cell>
          <cell r="AN360">
            <v>8.8000000000000007</v>
          </cell>
          <cell r="AO360">
            <v>1</v>
          </cell>
          <cell r="AP360" t="str">
            <v>배전전공</v>
          </cell>
          <cell r="AQ360">
            <v>4.4000000000000004</v>
          </cell>
          <cell r="AR360" t="str">
            <v>보통인부</v>
          </cell>
          <cell r="AS360">
            <v>4.4000000000000004</v>
          </cell>
          <cell r="BB360" t="str">
            <v>전 5-26</v>
          </cell>
        </row>
        <row r="361">
          <cell r="A361">
            <v>340</v>
          </cell>
          <cell r="B361" t="str">
            <v>콘덴서</v>
          </cell>
          <cell r="C361" t="str">
            <v>380V 20KVA</v>
          </cell>
          <cell r="D361">
            <v>1</v>
          </cell>
          <cell r="E361" t="str">
            <v>개</v>
          </cell>
          <cell r="F361">
            <v>50</v>
          </cell>
          <cell r="G361">
            <v>153232</v>
          </cell>
          <cell r="I361">
            <v>43915</v>
          </cell>
          <cell r="J361">
            <v>108000</v>
          </cell>
          <cell r="K361">
            <v>108000</v>
          </cell>
          <cell r="M361">
            <v>1317</v>
          </cell>
          <cell r="AM361">
            <v>1</v>
          </cell>
          <cell r="AN361">
            <v>0.3</v>
          </cell>
          <cell r="AO361">
            <v>1</v>
          </cell>
          <cell r="AP361" t="str">
            <v>배전전공</v>
          </cell>
          <cell r="AQ361">
            <v>0.3</v>
          </cell>
          <cell r="BB361" t="str">
            <v>전 5-30</v>
          </cell>
        </row>
        <row r="362">
          <cell r="A362">
            <v>341</v>
          </cell>
          <cell r="B362" t="str">
            <v>NFB</v>
          </cell>
          <cell r="C362" t="str">
            <v>3P 50AF</v>
          </cell>
          <cell r="D362">
            <v>1</v>
          </cell>
          <cell r="E362" t="str">
            <v>개</v>
          </cell>
          <cell r="F362">
            <v>50</v>
          </cell>
          <cell r="G362">
            <v>30941</v>
          </cell>
          <cell r="I362">
            <v>12487</v>
          </cell>
          <cell r="J362">
            <v>18080</v>
          </cell>
          <cell r="K362">
            <v>18080</v>
          </cell>
          <cell r="M362">
            <v>374</v>
          </cell>
          <cell r="AM362">
            <v>1</v>
          </cell>
          <cell r="AN362">
            <v>0.26</v>
          </cell>
          <cell r="AO362">
            <v>1</v>
          </cell>
          <cell r="AP362" t="str">
            <v>내선전공</v>
          </cell>
          <cell r="AQ362">
            <v>0.26</v>
          </cell>
          <cell r="BB362" t="str">
            <v>전 7-12</v>
          </cell>
        </row>
        <row r="363">
          <cell r="A363">
            <v>342</v>
          </cell>
          <cell r="B363" t="str">
            <v>변압기 가대</v>
          </cell>
          <cell r="C363" t="str">
            <v xml:space="preserve">H형 </v>
          </cell>
          <cell r="D363">
            <v>1</v>
          </cell>
          <cell r="E363" t="str">
            <v>조</v>
          </cell>
          <cell r="F363">
            <v>50</v>
          </cell>
          <cell r="G363">
            <v>559978</v>
          </cell>
          <cell r="I363">
            <v>543668</v>
          </cell>
          <cell r="J363">
            <v>0</v>
          </cell>
          <cell r="K363">
            <v>0</v>
          </cell>
          <cell r="M363">
            <v>16310</v>
          </cell>
          <cell r="AM363">
            <v>2</v>
          </cell>
          <cell r="AN363">
            <v>6.1</v>
          </cell>
          <cell r="AO363">
            <v>1</v>
          </cell>
          <cell r="AP363" t="str">
            <v>배전전공</v>
          </cell>
          <cell r="AQ363">
            <v>3.05</v>
          </cell>
          <cell r="AR363" t="str">
            <v>보통인부</v>
          </cell>
          <cell r="AS363">
            <v>3.05</v>
          </cell>
          <cell r="BB363" t="str">
            <v>전 5-23</v>
          </cell>
        </row>
        <row r="364">
          <cell r="A364">
            <v>343</v>
          </cell>
          <cell r="B364" t="str">
            <v>MLSS METER</v>
          </cell>
          <cell r="C364" t="str">
            <v xml:space="preserve">침적형 </v>
          </cell>
          <cell r="D364">
            <v>1</v>
          </cell>
          <cell r="E364" t="str">
            <v>EA</v>
          </cell>
          <cell r="F364">
            <v>50</v>
          </cell>
          <cell r="G364">
            <v>7702157</v>
          </cell>
          <cell r="I364">
            <v>21512</v>
          </cell>
          <cell r="J364">
            <v>7680000</v>
          </cell>
          <cell r="K364">
            <v>7680000</v>
          </cell>
          <cell r="M364">
            <v>645</v>
          </cell>
          <cell r="AM364">
            <v>1</v>
          </cell>
          <cell r="AN364">
            <v>0.4</v>
          </cell>
          <cell r="AO364">
            <v>1</v>
          </cell>
          <cell r="AP364" t="str">
            <v>계장공</v>
          </cell>
          <cell r="AQ364">
            <v>0.4</v>
          </cell>
          <cell r="BB364" t="str">
            <v>전 4-2</v>
          </cell>
        </row>
        <row r="365">
          <cell r="A365">
            <v>344</v>
          </cell>
          <cell r="B365" t="str">
            <v>DO METER</v>
          </cell>
          <cell r="C365" t="str">
            <v xml:space="preserve">침적형 </v>
          </cell>
          <cell r="D365">
            <v>1</v>
          </cell>
          <cell r="E365" t="str">
            <v>EA</v>
          </cell>
          <cell r="F365">
            <v>50</v>
          </cell>
          <cell r="G365">
            <v>3910157</v>
          </cell>
          <cell r="I365">
            <v>21512</v>
          </cell>
          <cell r="J365">
            <v>3888000</v>
          </cell>
          <cell r="K365">
            <v>3888000</v>
          </cell>
          <cell r="M365">
            <v>645</v>
          </cell>
          <cell r="AM365">
            <v>1</v>
          </cell>
          <cell r="AN365">
            <v>0.4</v>
          </cell>
          <cell r="AO365">
            <v>1</v>
          </cell>
          <cell r="AP365" t="str">
            <v>계장공</v>
          </cell>
          <cell r="AQ365">
            <v>0.4</v>
          </cell>
          <cell r="BB365" t="str">
            <v>전 4-2</v>
          </cell>
        </row>
        <row r="366">
          <cell r="A366">
            <v>345</v>
          </cell>
          <cell r="B366" t="str">
            <v>FLOW TRANSMITTER</v>
          </cell>
          <cell r="C366" t="str">
            <v xml:space="preserve">전자 D100 </v>
          </cell>
          <cell r="D366">
            <v>1</v>
          </cell>
          <cell r="E366" t="str">
            <v>EA</v>
          </cell>
          <cell r="F366">
            <v>50</v>
          </cell>
          <cell r="G366">
            <v>3773848</v>
          </cell>
          <cell r="I366">
            <v>13445</v>
          </cell>
          <cell r="J366">
            <v>3760000</v>
          </cell>
          <cell r="K366">
            <v>3760000</v>
          </cell>
          <cell r="M366">
            <v>403</v>
          </cell>
          <cell r="AM366">
            <v>1</v>
          </cell>
          <cell r="AN366">
            <v>0.25</v>
          </cell>
          <cell r="AO366">
            <v>1</v>
          </cell>
          <cell r="AP366" t="str">
            <v>계장공</v>
          </cell>
          <cell r="AQ366">
            <v>0.25</v>
          </cell>
          <cell r="BB366" t="str">
            <v>전 4-2</v>
          </cell>
        </row>
        <row r="367">
          <cell r="A367">
            <v>346</v>
          </cell>
          <cell r="B367" t="str">
            <v>FLOW TRANSMITTER</v>
          </cell>
          <cell r="C367" t="str">
            <v xml:space="preserve">PARSHALL FLUME </v>
          </cell>
          <cell r="D367">
            <v>1</v>
          </cell>
          <cell r="E367" t="str">
            <v>EA</v>
          </cell>
          <cell r="F367">
            <v>50</v>
          </cell>
          <cell r="G367">
            <v>6973848</v>
          </cell>
          <cell r="I367">
            <v>13445</v>
          </cell>
          <cell r="J367">
            <v>6960000</v>
          </cell>
          <cell r="K367">
            <v>6960000</v>
          </cell>
          <cell r="M367">
            <v>403</v>
          </cell>
          <cell r="AM367">
            <v>1</v>
          </cell>
          <cell r="AN367">
            <v>0.25</v>
          </cell>
          <cell r="AO367">
            <v>1</v>
          </cell>
          <cell r="AP367" t="str">
            <v>계장공</v>
          </cell>
          <cell r="AQ367">
            <v>0.25</v>
          </cell>
          <cell r="BB367" t="str">
            <v>전 4-2</v>
          </cell>
        </row>
        <row r="368">
          <cell r="A368">
            <v>347</v>
          </cell>
          <cell r="B368" t="str">
            <v>LEVEL TRANSMITTER</v>
          </cell>
          <cell r="C368" t="str">
            <v xml:space="preserve">정전용량식 </v>
          </cell>
          <cell r="D368">
            <v>1</v>
          </cell>
          <cell r="E368" t="str">
            <v>EA</v>
          </cell>
          <cell r="F368">
            <v>50</v>
          </cell>
          <cell r="G368">
            <v>2013848</v>
          </cell>
          <cell r="I368">
            <v>13445</v>
          </cell>
          <cell r="J368">
            <v>2000000</v>
          </cell>
          <cell r="K368">
            <v>2000000</v>
          </cell>
          <cell r="M368">
            <v>403</v>
          </cell>
          <cell r="AM368">
            <v>1</v>
          </cell>
          <cell r="AN368">
            <v>0.25</v>
          </cell>
          <cell r="AO368">
            <v>1</v>
          </cell>
          <cell r="AP368" t="str">
            <v>계장공</v>
          </cell>
          <cell r="AQ368">
            <v>0.25</v>
          </cell>
          <cell r="BB368" t="str">
            <v>전 4-2</v>
          </cell>
        </row>
        <row r="369">
          <cell r="A369">
            <v>348</v>
          </cell>
          <cell r="B369" t="str">
            <v>LEVEL TRANSMITTER</v>
          </cell>
          <cell r="C369" t="str">
            <v xml:space="preserve">ULTRASONIC </v>
          </cell>
          <cell r="D369">
            <v>1</v>
          </cell>
          <cell r="E369" t="str">
            <v>EA</v>
          </cell>
          <cell r="F369">
            <v>50</v>
          </cell>
          <cell r="G369">
            <v>3213848</v>
          </cell>
          <cell r="I369">
            <v>13445</v>
          </cell>
          <cell r="J369">
            <v>3200000</v>
          </cell>
          <cell r="K369">
            <v>3200000</v>
          </cell>
          <cell r="M369">
            <v>403</v>
          </cell>
          <cell r="AM369">
            <v>1</v>
          </cell>
          <cell r="AN369">
            <v>0.25</v>
          </cell>
          <cell r="AO369">
            <v>1</v>
          </cell>
          <cell r="AP369" t="str">
            <v>계장공</v>
          </cell>
          <cell r="AQ369">
            <v>0.25</v>
          </cell>
          <cell r="BB369" t="str">
            <v>전 4-2</v>
          </cell>
        </row>
        <row r="370">
          <cell r="A370">
            <v>349</v>
          </cell>
          <cell r="B370" t="str">
            <v>LEVEL SWITCH</v>
          </cell>
          <cell r="C370" t="str">
            <v xml:space="preserve">오뚜기식 </v>
          </cell>
          <cell r="D370">
            <v>1</v>
          </cell>
          <cell r="E370" t="str">
            <v>EA</v>
          </cell>
          <cell r="F370">
            <v>50</v>
          </cell>
          <cell r="G370">
            <v>332186</v>
          </cell>
          <cell r="I370">
            <v>11832</v>
          </cell>
          <cell r="J370">
            <v>320000</v>
          </cell>
          <cell r="K370">
            <v>320000</v>
          </cell>
          <cell r="M370">
            <v>354</v>
          </cell>
          <cell r="AM370">
            <v>1</v>
          </cell>
          <cell r="AN370">
            <v>0.22</v>
          </cell>
          <cell r="AO370">
            <v>1</v>
          </cell>
          <cell r="AP370" t="str">
            <v>계장공</v>
          </cell>
          <cell r="AQ370">
            <v>0.22</v>
          </cell>
          <cell r="BB370" t="str">
            <v>전 4-2</v>
          </cell>
        </row>
        <row r="371">
          <cell r="A371">
            <v>350</v>
          </cell>
          <cell r="B371" t="str">
            <v>LEVEL SWITCH</v>
          </cell>
          <cell r="C371" t="str">
            <v xml:space="preserve">VIBLATION </v>
          </cell>
          <cell r="D371">
            <v>1</v>
          </cell>
          <cell r="E371" t="str">
            <v>EA</v>
          </cell>
          <cell r="F371">
            <v>50</v>
          </cell>
          <cell r="G371">
            <v>676186</v>
          </cell>
          <cell r="I371">
            <v>11832</v>
          </cell>
          <cell r="J371">
            <v>664000</v>
          </cell>
          <cell r="K371">
            <v>664000</v>
          </cell>
          <cell r="M371">
            <v>354</v>
          </cell>
          <cell r="AM371">
            <v>1</v>
          </cell>
          <cell r="AN371">
            <v>0.22</v>
          </cell>
          <cell r="AO371">
            <v>1</v>
          </cell>
          <cell r="AP371" t="str">
            <v>계장공</v>
          </cell>
          <cell r="AQ371">
            <v>0.22</v>
          </cell>
          <cell r="BB371" t="str">
            <v>전 4-2</v>
          </cell>
        </row>
        <row r="372">
          <cell r="A372">
            <v>351</v>
          </cell>
          <cell r="B372" t="str">
            <v>INDICATOR</v>
          </cell>
          <cell r="C372" t="str">
            <v xml:space="preserve"> </v>
          </cell>
          <cell r="D372">
            <v>1</v>
          </cell>
          <cell r="E372" t="str">
            <v>EA</v>
          </cell>
          <cell r="F372">
            <v>50</v>
          </cell>
          <cell r="G372">
            <v>136618</v>
          </cell>
          <cell r="I372">
            <v>16134</v>
          </cell>
          <cell r="J372">
            <v>120000</v>
          </cell>
          <cell r="K372">
            <v>120000</v>
          </cell>
          <cell r="M372">
            <v>484</v>
          </cell>
          <cell r="AM372">
            <v>1</v>
          </cell>
          <cell r="AN372">
            <v>0.3</v>
          </cell>
          <cell r="AO372">
            <v>1</v>
          </cell>
          <cell r="AP372" t="str">
            <v>계장공</v>
          </cell>
          <cell r="AQ372">
            <v>0.3</v>
          </cell>
          <cell r="BB372" t="str">
            <v>전 4-2</v>
          </cell>
        </row>
        <row r="373">
          <cell r="A373">
            <v>352</v>
          </cell>
          <cell r="B373" t="str">
            <v>INTEGRATOR</v>
          </cell>
          <cell r="C373" t="str">
            <v xml:space="preserve"> </v>
          </cell>
          <cell r="D373">
            <v>1</v>
          </cell>
          <cell r="E373" t="str">
            <v>EA</v>
          </cell>
          <cell r="F373">
            <v>50</v>
          </cell>
          <cell r="G373">
            <v>360618</v>
          </cell>
          <cell r="I373">
            <v>16134</v>
          </cell>
          <cell r="J373">
            <v>344000</v>
          </cell>
          <cell r="K373">
            <v>344000</v>
          </cell>
          <cell r="M373">
            <v>484</v>
          </cell>
          <cell r="AM373">
            <v>1</v>
          </cell>
          <cell r="AN373">
            <v>0.3</v>
          </cell>
          <cell r="AO373">
            <v>1</v>
          </cell>
          <cell r="AP373" t="str">
            <v>계장공</v>
          </cell>
          <cell r="AQ373">
            <v>0.3</v>
          </cell>
          <cell r="BB373" t="str">
            <v>전 4-2</v>
          </cell>
        </row>
        <row r="374">
          <cell r="A374">
            <v>353</v>
          </cell>
          <cell r="B374" t="str">
            <v>DISTRIBUTOR</v>
          </cell>
          <cell r="C374" t="str">
            <v xml:space="preserve"> </v>
          </cell>
          <cell r="D374">
            <v>1</v>
          </cell>
          <cell r="E374" t="str">
            <v>EA</v>
          </cell>
          <cell r="F374">
            <v>50</v>
          </cell>
          <cell r="G374">
            <v>176618</v>
          </cell>
          <cell r="I374">
            <v>16134</v>
          </cell>
          <cell r="J374">
            <v>160000</v>
          </cell>
          <cell r="K374">
            <v>160000</v>
          </cell>
          <cell r="M374">
            <v>484</v>
          </cell>
          <cell r="AM374">
            <v>1</v>
          </cell>
          <cell r="AN374">
            <v>0.3</v>
          </cell>
          <cell r="AO374">
            <v>1</v>
          </cell>
          <cell r="AP374" t="str">
            <v>계장공</v>
          </cell>
          <cell r="AQ374">
            <v>0.3</v>
          </cell>
          <cell r="BB374" t="str">
            <v>전 4-2</v>
          </cell>
        </row>
        <row r="375">
          <cell r="A375">
            <v>354</v>
          </cell>
          <cell r="B375" t="str">
            <v>현장계기 BOX</v>
          </cell>
          <cell r="C375" t="str">
            <v xml:space="preserve"> </v>
          </cell>
          <cell r="D375">
            <v>1</v>
          </cell>
          <cell r="E375" t="str">
            <v>EA</v>
          </cell>
          <cell r="F375">
            <v>50</v>
          </cell>
          <cell r="G375">
            <v>774386</v>
          </cell>
          <cell r="I375">
            <v>441152</v>
          </cell>
          <cell r="J375">
            <v>320000</v>
          </cell>
          <cell r="K375">
            <v>320000</v>
          </cell>
          <cell r="M375">
            <v>13234</v>
          </cell>
          <cell r="AM375">
            <v>2</v>
          </cell>
          <cell r="AN375">
            <v>9.8000000000000007</v>
          </cell>
          <cell r="AO375">
            <v>1</v>
          </cell>
          <cell r="AP375" t="str">
            <v>계장공</v>
          </cell>
          <cell r="AQ375">
            <v>5.88</v>
          </cell>
          <cell r="AR375" t="str">
            <v>보통인부</v>
          </cell>
          <cell r="AS375">
            <v>3.92</v>
          </cell>
          <cell r="BB375" t="str">
            <v>전 4-1</v>
          </cell>
        </row>
        <row r="376">
          <cell r="A376">
            <v>355</v>
          </cell>
          <cell r="B376" t="str">
            <v>특고반 설치</v>
          </cell>
          <cell r="C376" t="str">
            <v xml:space="preserve">HV-1-5 </v>
          </cell>
          <cell r="D376">
            <v>1</v>
          </cell>
          <cell r="E376" t="str">
            <v>면</v>
          </cell>
          <cell r="F376">
            <v>50</v>
          </cell>
          <cell r="G376">
            <v>964590</v>
          </cell>
          <cell r="I376">
            <v>936496</v>
          </cell>
          <cell r="J376">
            <v>0</v>
          </cell>
          <cell r="K376">
            <v>0</v>
          </cell>
          <cell r="M376">
            <v>28094</v>
          </cell>
          <cell r="AM376">
            <v>3</v>
          </cell>
          <cell r="AN376">
            <v>18</v>
          </cell>
          <cell r="AO376">
            <v>1</v>
          </cell>
          <cell r="AP376" t="str">
            <v>프랜트전공</v>
          </cell>
          <cell r="AQ376">
            <v>7.4</v>
          </cell>
          <cell r="AR376" t="str">
            <v>보통인부</v>
          </cell>
          <cell r="AS376">
            <v>5.3</v>
          </cell>
          <cell r="AT376" t="str">
            <v>비계공</v>
          </cell>
          <cell r="AU376">
            <v>5.3</v>
          </cell>
          <cell r="BB376" t="str">
            <v>전 5-64</v>
          </cell>
        </row>
        <row r="377">
          <cell r="A377">
            <v>356</v>
          </cell>
          <cell r="B377" t="str">
            <v>TR반 설치</v>
          </cell>
          <cell r="C377" t="str">
            <v xml:space="preserve">TR </v>
          </cell>
          <cell r="D377">
            <v>1</v>
          </cell>
          <cell r="E377" t="str">
            <v>면</v>
          </cell>
          <cell r="F377">
            <v>50</v>
          </cell>
          <cell r="G377">
            <v>1211687</v>
          </cell>
          <cell r="I377">
            <v>1176396</v>
          </cell>
          <cell r="J377">
            <v>0</v>
          </cell>
          <cell r="K377">
            <v>0</v>
          </cell>
          <cell r="M377">
            <v>35291</v>
          </cell>
          <cell r="AM377">
            <v>3</v>
          </cell>
          <cell r="AN377">
            <v>22.6</v>
          </cell>
          <cell r="AO377">
            <v>1</v>
          </cell>
          <cell r="AP377" t="str">
            <v>프랜트전공</v>
          </cell>
          <cell r="AQ377">
            <v>9.4</v>
          </cell>
          <cell r="AR377" t="str">
            <v>보통인부</v>
          </cell>
          <cell r="AS377">
            <v>6.6</v>
          </cell>
          <cell r="AT377" t="str">
            <v>비계공</v>
          </cell>
          <cell r="AU377">
            <v>6.6</v>
          </cell>
          <cell r="BB377" t="str">
            <v>전 5-64</v>
          </cell>
        </row>
        <row r="378">
          <cell r="A378">
            <v>357</v>
          </cell>
          <cell r="B378" t="str">
            <v>저압반 설치</v>
          </cell>
          <cell r="C378" t="str">
            <v xml:space="preserve">LV-1,2 </v>
          </cell>
          <cell r="D378">
            <v>1</v>
          </cell>
          <cell r="E378" t="str">
            <v>면</v>
          </cell>
          <cell r="F378">
            <v>50</v>
          </cell>
          <cell r="G378">
            <v>379717</v>
          </cell>
          <cell r="I378">
            <v>368658</v>
          </cell>
          <cell r="J378">
            <v>0</v>
          </cell>
          <cell r="K378">
            <v>0</v>
          </cell>
          <cell r="M378">
            <v>11059</v>
          </cell>
          <cell r="AM378">
            <v>3</v>
          </cell>
          <cell r="AN378">
            <v>7.3999999999999995</v>
          </cell>
          <cell r="AO378">
            <v>1</v>
          </cell>
          <cell r="AP378" t="str">
            <v>프랜트전공</v>
          </cell>
          <cell r="AQ378">
            <v>3.7</v>
          </cell>
          <cell r="AR378" t="str">
            <v>보통인부</v>
          </cell>
          <cell r="AS378">
            <v>2.4</v>
          </cell>
          <cell r="AT378" t="str">
            <v>비계공</v>
          </cell>
          <cell r="AU378">
            <v>1.3</v>
          </cell>
          <cell r="BB378" t="str">
            <v>전 5-62</v>
          </cell>
        </row>
        <row r="379">
          <cell r="A379">
            <v>358</v>
          </cell>
          <cell r="B379" t="str">
            <v>MCC 설치</v>
          </cell>
          <cell r="D379">
            <v>1</v>
          </cell>
          <cell r="E379" t="str">
            <v>면</v>
          </cell>
          <cell r="F379">
            <v>50</v>
          </cell>
          <cell r="G379">
            <v>226780</v>
          </cell>
          <cell r="I379">
            <v>220175</v>
          </cell>
          <cell r="J379">
            <v>0</v>
          </cell>
          <cell r="K379">
            <v>0</v>
          </cell>
          <cell r="M379">
            <v>6605</v>
          </cell>
          <cell r="AM379">
            <v>3</v>
          </cell>
          <cell r="AN379">
            <v>4.4000000000000004</v>
          </cell>
          <cell r="AO379">
            <v>1</v>
          </cell>
          <cell r="AP379" t="str">
            <v>프랜트전공</v>
          </cell>
          <cell r="AQ379">
            <v>2.2000000000000002</v>
          </cell>
          <cell r="AR379" t="str">
            <v>보통인부</v>
          </cell>
          <cell r="AS379">
            <v>1.4</v>
          </cell>
          <cell r="AT379" t="str">
            <v>비계공</v>
          </cell>
          <cell r="AU379">
            <v>0.8</v>
          </cell>
          <cell r="BB379" t="str">
            <v>전 5-62</v>
          </cell>
        </row>
        <row r="380">
          <cell r="A380">
            <v>359</v>
          </cell>
          <cell r="B380" t="str">
            <v>LOP 설치</v>
          </cell>
          <cell r="C380" t="str">
            <v xml:space="preserve"> </v>
          </cell>
          <cell r="D380">
            <v>1</v>
          </cell>
          <cell r="E380" t="str">
            <v>EA</v>
          </cell>
          <cell r="F380">
            <v>50</v>
          </cell>
          <cell r="G380">
            <v>324561</v>
          </cell>
          <cell r="I380">
            <v>315108</v>
          </cell>
          <cell r="J380">
            <v>0</v>
          </cell>
          <cell r="K380">
            <v>0</v>
          </cell>
          <cell r="M380">
            <v>9453</v>
          </cell>
          <cell r="AM380">
            <v>2</v>
          </cell>
          <cell r="AN380">
            <v>7</v>
          </cell>
          <cell r="AO380">
            <v>1</v>
          </cell>
          <cell r="AP380" t="str">
            <v>계장공</v>
          </cell>
          <cell r="AQ380">
            <v>4.2</v>
          </cell>
          <cell r="AR380" t="str">
            <v>보통인부</v>
          </cell>
          <cell r="AS380">
            <v>2.8</v>
          </cell>
          <cell r="BB380" t="str">
            <v>전 5-62</v>
          </cell>
        </row>
        <row r="381">
          <cell r="A381">
            <v>360</v>
          </cell>
          <cell r="B381" t="str">
            <v>MOP 설치</v>
          </cell>
          <cell r="C381" t="str">
            <v xml:space="preserve"> </v>
          </cell>
          <cell r="D381">
            <v>1</v>
          </cell>
          <cell r="E381" t="str">
            <v>EA</v>
          </cell>
          <cell r="F381">
            <v>50</v>
          </cell>
          <cell r="G381">
            <v>1044561</v>
          </cell>
          <cell r="I381">
            <v>315108</v>
          </cell>
          <cell r="J381">
            <v>720000</v>
          </cell>
          <cell r="K381">
            <v>720000</v>
          </cell>
          <cell r="M381">
            <v>9453</v>
          </cell>
          <cell r="AM381">
            <v>2</v>
          </cell>
          <cell r="AN381">
            <v>7</v>
          </cell>
          <cell r="AO381">
            <v>1</v>
          </cell>
          <cell r="AP381" t="str">
            <v>계장공</v>
          </cell>
          <cell r="AQ381">
            <v>4.2</v>
          </cell>
          <cell r="AR381" t="str">
            <v>보통인부</v>
          </cell>
          <cell r="AS381">
            <v>2.8</v>
          </cell>
          <cell r="BB381" t="str">
            <v>전 5-62</v>
          </cell>
        </row>
      </sheetData>
    </sheetDataSet>
  </externalBook>
</externalLink>
</file>

<file path=xl/externalLinks/externalLink11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1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"/>
      <sheetName val="관급"/>
      <sheetName val="갑지"/>
      <sheetName val="수탁"/>
      <sheetName val="사용전검사수수료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"/>
      <sheetName val="갑"/>
      <sheetName val="을"/>
      <sheetName val="재료비산출 (2)"/>
      <sheetName val="재료비산출"/>
      <sheetName val="공임산출"/>
      <sheetName val="표지"/>
      <sheetName val="일위대가"/>
      <sheetName val="Sheet2"/>
      <sheetName val="수련원펌프"/>
      <sheetName val="만덕고 부수터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2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2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예정공정"/>
      <sheetName val="산출내역"/>
      <sheetName val="총괄내역"/>
      <sheetName val="세부내역"/>
      <sheetName val="직 영 비"/>
      <sheetName val="원가계산"/>
      <sheetName val="원가근거"/>
      <sheetName val="일위집계"/>
      <sheetName val="일위대가"/>
      <sheetName val="단가산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>UTP 케이블CAT.3, 0.5x4P</v>
          </cell>
          <cell r="B173" t="str">
            <v>UTP 케이블</v>
          </cell>
          <cell r="C173" t="str">
            <v>CAT.3, 0.5x4P</v>
          </cell>
          <cell r="D173">
            <v>1</v>
          </cell>
          <cell r="E173" t="str">
            <v>M</v>
          </cell>
          <cell r="G173">
            <v>200</v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4">
          <cell r="A184" t="str">
            <v>Ⅰ. 계측제어설비</v>
          </cell>
          <cell r="B184" t="str">
            <v>Ⅰ. 계측제어설비</v>
          </cell>
        </row>
        <row r="185">
          <cell r="A185" t="str">
            <v xml:space="preserve"> 1. 감시제어 시스템</v>
          </cell>
          <cell r="B185" t="str">
            <v xml:space="preserve"> 1. 감시제어 시스템</v>
          </cell>
        </row>
        <row r="186">
          <cell r="A186" t="str">
            <v>DATA SERVER</v>
          </cell>
          <cell r="B186" t="str">
            <v>DATA SERVER</v>
          </cell>
          <cell r="D186">
            <v>1</v>
          </cell>
          <cell r="E186" t="str">
            <v>SET</v>
          </cell>
          <cell r="G186">
            <v>96000000</v>
          </cell>
        </row>
        <row r="187">
          <cell r="A187" t="str">
            <v>COS(Central Operating Station)</v>
          </cell>
          <cell r="B187" t="str">
            <v>COS(Central Operating Station)</v>
          </cell>
          <cell r="D187">
            <v>1</v>
          </cell>
          <cell r="E187" t="str">
            <v>SET</v>
          </cell>
          <cell r="G187">
            <v>64210000</v>
          </cell>
        </row>
        <row r="188">
          <cell r="A188" t="str">
            <v>LOS(Local Operating Station)</v>
          </cell>
          <cell r="B188" t="str">
            <v>LOS(Local Operating Station)</v>
          </cell>
          <cell r="D188">
            <v>1</v>
          </cell>
          <cell r="E188" t="str">
            <v>SET</v>
          </cell>
          <cell r="G188">
            <v>58350000</v>
          </cell>
        </row>
        <row r="189">
          <cell r="A189" t="str">
            <v>DATA WAY 접속장치</v>
          </cell>
          <cell r="B189" t="str">
            <v>DATA WAY 접속장치</v>
          </cell>
          <cell r="D189">
            <v>1</v>
          </cell>
          <cell r="E189" t="str">
            <v>SET</v>
          </cell>
          <cell r="G189">
            <v>50000000</v>
          </cell>
        </row>
        <row r="190">
          <cell r="A190" t="str">
            <v>밀양 RCS(Remote Control Station) #1</v>
          </cell>
          <cell r="B190" t="str">
            <v>밀양 RCS(Remote Control Station) #1</v>
          </cell>
          <cell r="D190">
            <v>1</v>
          </cell>
          <cell r="E190" t="str">
            <v>SET</v>
          </cell>
          <cell r="G190">
            <v>66000000</v>
          </cell>
        </row>
        <row r="191">
          <cell r="A191" t="str">
            <v>밀양 RCS(Remote Control Station) #2</v>
          </cell>
          <cell r="B191" t="str">
            <v>밀양 RCS(Remote Control Station) #2</v>
          </cell>
          <cell r="D191">
            <v>1</v>
          </cell>
          <cell r="E191" t="str">
            <v>SET</v>
          </cell>
          <cell r="G191">
            <v>99890000</v>
          </cell>
        </row>
        <row r="192">
          <cell r="A192" t="str">
            <v>밀양 RCS(Remote Control Station) #3</v>
          </cell>
          <cell r="B192" t="str">
            <v>밀양 RCS(Remote Control Station) #3</v>
          </cell>
          <cell r="D192">
            <v>1</v>
          </cell>
          <cell r="E192" t="str">
            <v>SET</v>
          </cell>
          <cell r="G192">
            <v>89500000</v>
          </cell>
        </row>
        <row r="193">
          <cell r="A193" t="str">
            <v>밀양 RCS(Remote Control Station) #4</v>
          </cell>
          <cell r="B193" t="str">
            <v>밀양 RCS(Remote Control Station) #4</v>
          </cell>
          <cell r="D193">
            <v>1</v>
          </cell>
          <cell r="E193" t="str">
            <v>SET</v>
          </cell>
          <cell r="G193">
            <v>88700000</v>
          </cell>
        </row>
        <row r="194">
          <cell r="A194" t="str">
            <v>양산 RCS(Remote Control Station) #1</v>
          </cell>
          <cell r="B194" t="str">
            <v>양산 RCS(Remote Control Station) #1</v>
          </cell>
          <cell r="D194">
            <v>1</v>
          </cell>
          <cell r="E194" t="str">
            <v>SET</v>
          </cell>
          <cell r="G194">
            <v>66000000</v>
          </cell>
        </row>
        <row r="195">
          <cell r="A195" t="str">
            <v>양산 RCS(Remote Control Station) #2</v>
          </cell>
          <cell r="B195" t="str">
            <v>양산 RCS(Remote Control Station) #2</v>
          </cell>
          <cell r="D195">
            <v>1</v>
          </cell>
          <cell r="E195" t="str">
            <v>SET</v>
          </cell>
          <cell r="G195">
            <v>99890000</v>
          </cell>
        </row>
        <row r="196">
          <cell r="A196" t="str">
            <v>양산 RCS(Remote Control Station) #3</v>
          </cell>
          <cell r="B196" t="str">
            <v>양산 RCS(Remote Control Station) #3</v>
          </cell>
          <cell r="D196">
            <v>1</v>
          </cell>
          <cell r="E196" t="str">
            <v>SET</v>
          </cell>
          <cell r="G196">
            <v>89500000</v>
          </cell>
        </row>
        <row r="197">
          <cell r="A197" t="str">
            <v>양산 RCS(Remote Control Station) #4</v>
          </cell>
          <cell r="B197" t="str">
            <v>양산 RCS(Remote Control Station) #4</v>
          </cell>
          <cell r="D197">
            <v>1</v>
          </cell>
          <cell r="E197" t="str">
            <v>SET</v>
          </cell>
          <cell r="G197">
            <v>88700000</v>
          </cell>
        </row>
        <row r="198">
          <cell r="A198" t="str">
            <v>밀양 TM/TC MASTER</v>
          </cell>
          <cell r="B198" t="str">
            <v>밀양 TM/TC MASTER</v>
          </cell>
          <cell r="D198">
            <v>1</v>
          </cell>
          <cell r="E198" t="str">
            <v>SET</v>
          </cell>
          <cell r="G198">
            <v>98750000</v>
          </cell>
        </row>
        <row r="199">
          <cell r="A199" t="str">
            <v>평촌 TM/TC MASTER</v>
          </cell>
          <cell r="B199" t="str">
            <v>평촌 TM/TC MASTER</v>
          </cell>
          <cell r="D199">
            <v>1</v>
          </cell>
          <cell r="E199" t="str">
            <v>SET</v>
          </cell>
          <cell r="G199">
            <v>99470000</v>
          </cell>
        </row>
        <row r="200">
          <cell r="A200" t="str">
            <v>부곡 TM/TC MASTER</v>
          </cell>
          <cell r="B200" t="str">
            <v>부곡 TM/TC MASTER</v>
          </cell>
          <cell r="D200">
            <v>1</v>
          </cell>
          <cell r="E200" t="str">
            <v>SET</v>
          </cell>
          <cell r="G200">
            <v>99000000</v>
          </cell>
        </row>
        <row r="201">
          <cell r="A201" t="str">
            <v>원앙 TM/TC MASTER</v>
          </cell>
          <cell r="B201" t="str">
            <v>원앙 TM/TC MASTER</v>
          </cell>
          <cell r="D201">
            <v>1</v>
          </cell>
          <cell r="E201" t="str">
            <v>SET</v>
          </cell>
          <cell r="G201">
            <v>98900000</v>
          </cell>
        </row>
        <row r="202">
          <cell r="A202" t="str">
            <v>양산 TM/TC MASTER</v>
          </cell>
          <cell r="B202" t="str">
            <v>양산 TM/TC MASTER</v>
          </cell>
          <cell r="D202">
            <v>1</v>
          </cell>
          <cell r="E202" t="str">
            <v>SET</v>
          </cell>
          <cell r="G202">
            <v>95000000</v>
          </cell>
        </row>
        <row r="203">
          <cell r="A203" t="str">
            <v>합    계</v>
          </cell>
          <cell r="B203" t="str">
            <v>합    계</v>
          </cell>
          <cell r="G203">
            <v>1447860000</v>
          </cell>
        </row>
        <row r="204">
          <cell r="A204" t="str">
            <v/>
          </cell>
        </row>
        <row r="205">
          <cell r="A205" t="str">
            <v xml:space="preserve"> 2. 네트워크 및 통신설비</v>
          </cell>
          <cell r="B205" t="str">
            <v xml:space="preserve"> 2. 네트워크 및 통신설비</v>
          </cell>
        </row>
        <row r="206">
          <cell r="A206" t="str">
            <v>정수장 위성통신설비</v>
          </cell>
          <cell r="B206" t="str">
            <v>정수장 위성통신설비</v>
          </cell>
          <cell r="D206">
            <v>1</v>
          </cell>
          <cell r="E206" t="str">
            <v>SET</v>
          </cell>
          <cell r="G206">
            <v>29800000</v>
          </cell>
        </row>
        <row r="207">
          <cell r="A207" t="str">
            <v>가압장 위성통신설비</v>
          </cell>
          <cell r="B207" t="str">
            <v>가압장 위성통신설비</v>
          </cell>
          <cell r="D207">
            <v>1</v>
          </cell>
          <cell r="E207" t="str">
            <v>SET</v>
          </cell>
          <cell r="G207">
            <v>29000000</v>
          </cell>
        </row>
        <row r="208">
          <cell r="A208" t="str">
            <v>정수장 ROUTER(MUX)</v>
          </cell>
          <cell r="B208" t="str">
            <v>정수장 ROUTER(MUX)</v>
          </cell>
          <cell r="D208">
            <v>1</v>
          </cell>
          <cell r="E208" t="str">
            <v>SET</v>
          </cell>
          <cell r="G208">
            <v>28000000</v>
          </cell>
        </row>
        <row r="209">
          <cell r="A209" t="str">
            <v>가압장 ROUTER(MUX)</v>
          </cell>
          <cell r="B209" t="str">
            <v>가압장 ROUTER(MUX)</v>
          </cell>
          <cell r="D209">
            <v>1</v>
          </cell>
          <cell r="E209" t="str">
            <v>SET</v>
          </cell>
          <cell r="G209">
            <v>26500000</v>
          </cell>
        </row>
        <row r="210">
          <cell r="A210" t="str">
            <v>HUB</v>
          </cell>
          <cell r="B210" t="str">
            <v>HUB</v>
          </cell>
          <cell r="D210">
            <v>1</v>
          </cell>
          <cell r="E210" t="str">
            <v>SET</v>
          </cell>
          <cell r="G210">
            <v>3500000</v>
          </cell>
        </row>
        <row r="211">
          <cell r="A211" t="str">
            <v>CSU</v>
          </cell>
          <cell r="B211" t="str">
            <v>CSU</v>
          </cell>
          <cell r="D211">
            <v>1</v>
          </cell>
          <cell r="E211" t="str">
            <v>SET</v>
          </cell>
          <cell r="G211">
            <v>4000000</v>
          </cell>
        </row>
        <row r="213">
          <cell r="A213" t="str">
            <v/>
          </cell>
        </row>
        <row r="214">
          <cell r="A214" t="str">
            <v xml:space="preserve"> 3. PRINTER류</v>
          </cell>
          <cell r="B214" t="str">
            <v xml:space="preserve"> 3. PRINTER류</v>
          </cell>
        </row>
        <row r="215">
          <cell r="A215" t="str">
            <v>PRINTER SERVER</v>
          </cell>
          <cell r="B215" t="str">
            <v>PRINTER SERVER</v>
          </cell>
          <cell r="D215">
            <v>1</v>
          </cell>
          <cell r="E215" t="str">
            <v>SET</v>
          </cell>
          <cell r="G215">
            <v>1100000</v>
          </cell>
        </row>
        <row r="216">
          <cell r="A216" t="str">
            <v>ALARM PRINTER</v>
          </cell>
          <cell r="B216" t="str">
            <v>ALARM PRINTER</v>
          </cell>
          <cell r="D216">
            <v>1</v>
          </cell>
          <cell r="E216" t="str">
            <v>SET</v>
          </cell>
          <cell r="G216">
            <v>3000000</v>
          </cell>
        </row>
        <row r="217">
          <cell r="A217" t="str">
            <v>LOGGING PRINTER</v>
          </cell>
          <cell r="B217" t="str">
            <v>LOGGING PRINTER</v>
          </cell>
          <cell r="D217">
            <v>1</v>
          </cell>
          <cell r="E217" t="str">
            <v>SET</v>
          </cell>
          <cell r="G217">
            <v>4968000</v>
          </cell>
        </row>
        <row r="218">
          <cell r="A218" t="str">
            <v>COLOR HARD COPIER</v>
          </cell>
          <cell r="B218" t="str">
            <v>COLOR HARD COPIER</v>
          </cell>
          <cell r="D218">
            <v>1</v>
          </cell>
          <cell r="E218" t="str">
            <v>SET</v>
          </cell>
          <cell r="G218">
            <v>9800000</v>
          </cell>
        </row>
        <row r="219">
          <cell r="A219" t="str">
            <v/>
          </cell>
        </row>
        <row r="220">
          <cell r="A220" t="str">
            <v xml:space="preserve"> 4. 감시제어 판넬</v>
          </cell>
          <cell r="B220" t="str">
            <v xml:space="preserve"> 4. 감시제어 판넬</v>
          </cell>
        </row>
        <row r="221">
          <cell r="A221" t="str">
            <v>밀양 GDP</v>
          </cell>
          <cell r="B221" t="str">
            <v>밀양 GDP</v>
          </cell>
          <cell r="D221">
            <v>1</v>
          </cell>
          <cell r="E221" t="str">
            <v>SET</v>
          </cell>
          <cell r="G221">
            <v>99900000</v>
          </cell>
        </row>
        <row r="222">
          <cell r="A222" t="str">
            <v>양산 GDP</v>
          </cell>
          <cell r="B222" t="str">
            <v>양산 GDP</v>
          </cell>
          <cell r="D222">
            <v>1</v>
          </cell>
          <cell r="E222" t="str">
            <v>SET</v>
          </cell>
          <cell r="G222">
            <v>85250000</v>
          </cell>
        </row>
        <row r="223">
          <cell r="A223" t="str">
            <v>밀양 NETWORK DRIVER</v>
          </cell>
          <cell r="B223" t="str">
            <v>밀양 NETWORK DRIVER</v>
          </cell>
          <cell r="D223">
            <v>1</v>
          </cell>
          <cell r="E223" t="str">
            <v>SET</v>
          </cell>
          <cell r="G223">
            <v>48000000</v>
          </cell>
        </row>
        <row r="224">
          <cell r="A224" t="str">
            <v>양산 NETWORK DRIVER</v>
          </cell>
          <cell r="B224" t="str">
            <v>양산 NETWORK DRIVER</v>
          </cell>
          <cell r="D224">
            <v>1</v>
          </cell>
          <cell r="E224" t="str">
            <v>SET</v>
          </cell>
          <cell r="G224">
            <v>46000000</v>
          </cell>
        </row>
        <row r="225">
          <cell r="A225" t="str">
            <v>여과지제어반(FCC)</v>
          </cell>
          <cell r="B225" t="str">
            <v>여과지제어반(FCC)</v>
          </cell>
          <cell r="D225">
            <v>1</v>
          </cell>
          <cell r="E225" t="str">
            <v>SET</v>
          </cell>
          <cell r="G225">
            <v>4980000</v>
          </cell>
        </row>
        <row r="226">
          <cell r="A226" t="str">
            <v>현장변환기반</v>
          </cell>
          <cell r="B226" t="str">
            <v>현장변환기반</v>
          </cell>
          <cell r="D226">
            <v>1</v>
          </cell>
          <cell r="E226" t="str">
            <v>SET</v>
          </cell>
          <cell r="G226">
            <v>750000</v>
          </cell>
        </row>
        <row r="227">
          <cell r="A227" t="str">
            <v>밧데리 외함360X570X720</v>
          </cell>
          <cell r="B227" t="str">
            <v>밧데리 외함</v>
          </cell>
          <cell r="C227" t="str">
            <v>360X570X720</v>
          </cell>
          <cell r="D227">
            <v>1</v>
          </cell>
          <cell r="E227" t="str">
            <v>면</v>
          </cell>
          <cell r="G227">
            <v>1900000</v>
          </cell>
        </row>
        <row r="228">
          <cell r="A228" t="str">
            <v>밧데리 외함500X750X800</v>
          </cell>
          <cell r="B228" t="str">
            <v>밧데리 외함</v>
          </cell>
          <cell r="C228" t="str">
            <v>500X750X800</v>
          </cell>
          <cell r="D228">
            <v>1</v>
          </cell>
          <cell r="E228" t="str">
            <v>면</v>
          </cell>
          <cell r="G228">
            <v>2000000</v>
          </cell>
        </row>
        <row r="229">
          <cell r="A229" t="str">
            <v>밧데리 외함800X750X1600</v>
          </cell>
          <cell r="B229" t="str">
            <v>밧데리 외함</v>
          </cell>
          <cell r="C229" t="str">
            <v>800X750X1600</v>
          </cell>
          <cell r="D229">
            <v>1</v>
          </cell>
          <cell r="E229" t="str">
            <v>면</v>
          </cell>
          <cell r="G229">
            <v>2100000</v>
          </cell>
        </row>
        <row r="230">
          <cell r="A230" t="str">
            <v>파이프 스텐숀</v>
          </cell>
          <cell r="B230" t="str">
            <v>파이프 스텐숀</v>
          </cell>
          <cell r="D230">
            <v>1</v>
          </cell>
          <cell r="E230" t="str">
            <v>개</v>
          </cell>
          <cell r="G230">
            <v>690000</v>
          </cell>
        </row>
        <row r="231">
          <cell r="A231" t="str">
            <v/>
          </cell>
        </row>
        <row r="232">
          <cell r="A232" t="str">
            <v xml:space="preserve"> 5. 취수탑 및 분기점 TM/TC 설비</v>
          </cell>
          <cell r="B232" t="str">
            <v xml:space="preserve"> 5. 취수탑 및 분기점 TM/TC 설비</v>
          </cell>
          <cell r="D232">
            <v>1</v>
          </cell>
          <cell r="E232" t="str">
            <v>SET</v>
          </cell>
        </row>
        <row r="233">
          <cell r="A233" t="str">
            <v>밀양댐 TM/TC SLAVE</v>
          </cell>
          <cell r="B233" t="str">
            <v>밀양댐 TM/TC SLAVE</v>
          </cell>
          <cell r="D233">
            <v>1</v>
          </cell>
          <cell r="E233" t="str">
            <v>SET</v>
          </cell>
          <cell r="G233">
            <v>18000000</v>
          </cell>
        </row>
        <row r="234">
          <cell r="A234" t="str">
            <v>교동 TM/TC SLAVE</v>
          </cell>
          <cell r="B234" t="str">
            <v>교동 TM/TC SLAVE</v>
          </cell>
          <cell r="D234">
            <v>1</v>
          </cell>
          <cell r="E234" t="str">
            <v>SET</v>
          </cell>
          <cell r="G234">
            <v>16000000</v>
          </cell>
        </row>
        <row r="235">
          <cell r="A235" t="str">
            <v>무안 TM/TC SLAVE</v>
          </cell>
          <cell r="B235" t="str">
            <v>무안 TM/TC SLAVE</v>
          </cell>
          <cell r="D235">
            <v>1</v>
          </cell>
          <cell r="E235" t="str">
            <v>SET</v>
          </cell>
          <cell r="G235">
            <v>16000000</v>
          </cell>
        </row>
        <row r="236">
          <cell r="A236" t="str">
            <v>하남 TM/TC SLAVE</v>
          </cell>
          <cell r="B236" t="str">
            <v>하남 TM/TC SLAVE</v>
          </cell>
          <cell r="D236">
            <v>1</v>
          </cell>
          <cell r="E236" t="str">
            <v>SET</v>
          </cell>
          <cell r="G236">
            <v>16000000</v>
          </cell>
        </row>
        <row r="237">
          <cell r="A237" t="str">
            <v>부곡 TM/TC SLAVE</v>
          </cell>
          <cell r="B237" t="str">
            <v>부곡 TM/TC SLAVE</v>
          </cell>
          <cell r="D237">
            <v>1</v>
          </cell>
          <cell r="E237" t="str">
            <v>SET</v>
          </cell>
          <cell r="G237">
            <v>16000000</v>
          </cell>
        </row>
        <row r="238">
          <cell r="A238" t="str">
            <v>영산 TM/TC SLAVE</v>
          </cell>
          <cell r="B238" t="str">
            <v>영산 TM/TC SLAVE</v>
          </cell>
          <cell r="D238">
            <v>1</v>
          </cell>
          <cell r="E238" t="str">
            <v>SET</v>
          </cell>
          <cell r="G238">
            <v>16000000</v>
          </cell>
        </row>
        <row r="239">
          <cell r="A239" t="str">
            <v>창녕 TM/TC SLAVE</v>
          </cell>
          <cell r="B239" t="str">
            <v>창녕 TM/TC SLAVE</v>
          </cell>
          <cell r="D239">
            <v>1</v>
          </cell>
          <cell r="E239" t="str">
            <v>SET</v>
          </cell>
          <cell r="G239">
            <v>16000000</v>
          </cell>
        </row>
        <row r="240">
          <cell r="A240" t="str">
            <v>양산취수탑 TM/TC SLAVE</v>
          </cell>
          <cell r="B240" t="str">
            <v>양산취수탑 TM/TC SLAVE</v>
          </cell>
          <cell r="D240">
            <v>1</v>
          </cell>
          <cell r="E240" t="str">
            <v>SET</v>
          </cell>
          <cell r="G240">
            <v>18000000</v>
          </cell>
        </row>
        <row r="241">
          <cell r="A241" t="str">
            <v/>
          </cell>
        </row>
        <row r="242">
          <cell r="A242" t="str">
            <v xml:space="preserve"> 6. 현장 계측기류</v>
          </cell>
          <cell r="B242" t="str">
            <v xml:space="preserve"> 6. 현장 계측기류</v>
          </cell>
        </row>
        <row r="243">
          <cell r="A243" t="str">
            <v>전자유량계(450A)</v>
          </cell>
          <cell r="B243" t="str">
            <v>전자유량계(450A)</v>
          </cell>
          <cell r="D243">
            <v>1</v>
          </cell>
          <cell r="E243" t="str">
            <v>SET</v>
          </cell>
          <cell r="G243">
            <v>23000000</v>
          </cell>
        </row>
        <row r="244">
          <cell r="A244" t="str">
            <v>전자유량계(300A)</v>
          </cell>
          <cell r="B244" t="str">
            <v>전자유량계(300A)</v>
          </cell>
          <cell r="D244">
            <v>1</v>
          </cell>
          <cell r="E244" t="str">
            <v>SET</v>
          </cell>
          <cell r="G244">
            <v>12500000</v>
          </cell>
        </row>
        <row r="245">
          <cell r="A245" t="str">
            <v>전자유량계(250A)</v>
          </cell>
          <cell r="B245" t="str">
            <v>전자유량계(250A)</v>
          </cell>
          <cell r="D245">
            <v>1</v>
          </cell>
          <cell r="E245" t="str">
            <v>SET</v>
          </cell>
          <cell r="G245">
            <v>11500000</v>
          </cell>
        </row>
        <row r="246">
          <cell r="A246" t="str">
            <v>전자유량계(150A)</v>
          </cell>
          <cell r="B246" t="str">
            <v>전자유량계(150A)</v>
          </cell>
          <cell r="D246">
            <v>1</v>
          </cell>
          <cell r="E246" t="str">
            <v>SET</v>
          </cell>
          <cell r="G246">
            <v>5650000</v>
          </cell>
        </row>
        <row r="247">
          <cell r="A247" t="str">
            <v>전자유량계(80A)</v>
          </cell>
          <cell r="B247" t="str">
            <v>전자유량계(80A)</v>
          </cell>
          <cell r="D247">
            <v>1</v>
          </cell>
          <cell r="E247" t="str">
            <v>SET</v>
          </cell>
          <cell r="G247">
            <v>3900000</v>
          </cell>
        </row>
        <row r="248">
          <cell r="A248" t="str">
            <v>전자유량계(25A)</v>
          </cell>
          <cell r="B248" t="str">
            <v>전자유량계(25A)</v>
          </cell>
          <cell r="D248">
            <v>1</v>
          </cell>
          <cell r="E248" t="str">
            <v>SET</v>
          </cell>
          <cell r="G248">
            <v>3750000</v>
          </cell>
        </row>
        <row r="249">
          <cell r="A249" t="str">
            <v>초음파유량계(1200A)</v>
          </cell>
          <cell r="B249" t="str">
            <v>초음파유량계(1200A)</v>
          </cell>
          <cell r="D249">
            <v>1</v>
          </cell>
          <cell r="E249" t="str">
            <v>SET</v>
          </cell>
          <cell r="G249">
            <v>18300000</v>
          </cell>
        </row>
        <row r="250">
          <cell r="A250" t="str">
            <v>초음파유량계(1000A)</v>
          </cell>
          <cell r="B250" t="str">
            <v>초음파유량계(1000A)</v>
          </cell>
          <cell r="D250">
            <v>1</v>
          </cell>
          <cell r="E250" t="str">
            <v>SET</v>
          </cell>
          <cell r="G250">
            <v>18300000</v>
          </cell>
        </row>
        <row r="251">
          <cell r="A251" t="str">
            <v>초음파유량계(800A)</v>
          </cell>
          <cell r="B251" t="str">
            <v>초음파유량계(800A)</v>
          </cell>
          <cell r="D251">
            <v>1</v>
          </cell>
          <cell r="E251" t="str">
            <v>SET</v>
          </cell>
          <cell r="G251">
            <v>18300000</v>
          </cell>
        </row>
        <row r="252">
          <cell r="A252" t="str">
            <v>초음파유량계(700A)</v>
          </cell>
          <cell r="B252" t="str">
            <v>초음파유량계(700A)</v>
          </cell>
          <cell r="D252">
            <v>1</v>
          </cell>
          <cell r="E252" t="str">
            <v>SET</v>
          </cell>
          <cell r="G252">
            <v>18300000</v>
          </cell>
        </row>
        <row r="253">
          <cell r="A253" t="str">
            <v>초음파유량계(600A)</v>
          </cell>
          <cell r="B253" t="str">
            <v>초음파유량계(600A)</v>
          </cell>
          <cell r="D253">
            <v>1</v>
          </cell>
          <cell r="E253" t="str">
            <v>SET</v>
          </cell>
          <cell r="G253">
            <v>18300000</v>
          </cell>
        </row>
        <row r="254">
          <cell r="A254" t="str">
            <v>초음파유량계(500A)</v>
          </cell>
          <cell r="B254" t="str">
            <v>초음파유량계(500A)</v>
          </cell>
          <cell r="D254">
            <v>1</v>
          </cell>
          <cell r="E254" t="str">
            <v>SET</v>
          </cell>
          <cell r="G254">
            <v>18300000</v>
          </cell>
        </row>
        <row r="255">
          <cell r="A255" t="str">
            <v>초음파유량계(450A)</v>
          </cell>
          <cell r="B255" t="str">
            <v>초음파유량계(450A)</v>
          </cell>
          <cell r="D255">
            <v>1</v>
          </cell>
          <cell r="E255" t="str">
            <v>SET</v>
          </cell>
          <cell r="G255">
            <v>18300000</v>
          </cell>
        </row>
        <row r="256">
          <cell r="A256" t="str">
            <v>초음파유량계(400A)</v>
          </cell>
          <cell r="B256" t="str">
            <v>초음파유량계(400A)</v>
          </cell>
          <cell r="D256">
            <v>1</v>
          </cell>
          <cell r="E256" t="str">
            <v>SET</v>
          </cell>
          <cell r="G256">
            <v>18300000</v>
          </cell>
        </row>
        <row r="257">
          <cell r="A257" t="str">
            <v>WEIR식유량계(파샬프롬)</v>
          </cell>
          <cell r="B257" t="str">
            <v>WEIR식유량계(파샬프롬)</v>
          </cell>
          <cell r="D257">
            <v>1</v>
          </cell>
          <cell r="E257" t="str">
            <v>SET</v>
          </cell>
          <cell r="G257">
            <v>6300000</v>
          </cell>
        </row>
        <row r="258">
          <cell r="A258" t="str">
            <v>초음파수위계</v>
          </cell>
          <cell r="B258" t="str">
            <v>초음파수위계</v>
          </cell>
          <cell r="D258">
            <v>1</v>
          </cell>
          <cell r="E258" t="str">
            <v>SET</v>
          </cell>
          <cell r="G258">
            <v>3700000</v>
          </cell>
        </row>
        <row r="259">
          <cell r="A259" t="str">
            <v>투입식수위계</v>
          </cell>
          <cell r="B259" t="str">
            <v>투입식수위계</v>
          </cell>
          <cell r="D259">
            <v>1</v>
          </cell>
          <cell r="E259" t="str">
            <v>SET</v>
          </cell>
          <cell r="G259">
            <v>3300000</v>
          </cell>
        </row>
        <row r="260">
          <cell r="A260" t="str">
            <v>레벨스위치</v>
          </cell>
          <cell r="B260" t="str">
            <v>레벨스위치</v>
          </cell>
          <cell r="D260">
            <v>1</v>
          </cell>
          <cell r="E260" t="str">
            <v>SET</v>
          </cell>
          <cell r="G260">
            <v>218000</v>
          </cell>
        </row>
        <row r="261">
          <cell r="A261" t="str">
            <v>압력전송기</v>
          </cell>
          <cell r="B261" t="str">
            <v>압력전송기</v>
          </cell>
          <cell r="D261">
            <v>1</v>
          </cell>
          <cell r="E261" t="str">
            <v>SET</v>
          </cell>
          <cell r="G261">
            <v>1800000</v>
          </cell>
        </row>
        <row r="262">
          <cell r="A262" t="str">
            <v>슬러지농도계(200A)</v>
          </cell>
          <cell r="B262" t="str">
            <v>슬러지농도계(200A)</v>
          </cell>
          <cell r="D262">
            <v>1</v>
          </cell>
          <cell r="E262" t="str">
            <v>SET</v>
          </cell>
          <cell r="G262">
            <v>22500000</v>
          </cell>
        </row>
        <row r="263">
          <cell r="A263" t="str">
            <v>슬러지농도계(150A)</v>
          </cell>
          <cell r="B263" t="str">
            <v>슬러지농도계(150A)</v>
          </cell>
          <cell r="D263">
            <v>1</v>
          </cell>
          <cell r="E263" t="str">
            <v>SET</v>
          </cell>
          <cell r="G263">
            <v>19300000</v>
          </cell>
        </row>
        <row r="264">
          <cell r="A264" t="str">
            <v>기록계</v>
          </cell>
          <cell r="B264" t="str">
            <v>기록계</v>
          </cell>
          <cell r="D264">
            <v>1</v>
          </cell>
          <cell r="E264" t="str">
            <v>SET</v>
          </cell>
          <cell r="G264">
            <v>2500000</v>
          </cell>
        </row>
        <row r="265">
          <cell r="A265" t="str">
            <v>UPS 전원용 피뢰기</v>
          </cell>
          <cell r="B265" t="str">
            <v>UPS 전원용 피뢰기</v>
          </cell>
          <cell r="D265">
            <v>1</v>
          </cell>
          <cell r="E265" t="str">
            <v>개</v>
          </cell>
          <cell r="G265">
            <v>2423000</v>
          </cell>
        </row>
        <row r="266">
          <cell r="A266" t="str">
            <v>장비 전원용 피뢰기</v>
          </cell>
          <cell r="B266" t="str">
            <v>장비 전원용 피뢰기</v>
          </cell>
          <cell r="D266">
            <v>1</v>
          </cell>
          <cell r="E266" t="str">
            <v>개</v>
          </cell>
          <cell r="G266">
            <v>585000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175000</v>
          </cell>
        </row>
        <row r="268">
          <cell r="A268" t="str">
            <v>통신(모뎀)용 피뢰기</v>
          </cell>
          <cell r="B268" t="str">
            <v>통신(모뎀)용 피뢰기</v>
          </cell>
          <cell r="D268">
            <v>1</v>
          </cell>
          <cell r="E268" t="str">
            <v>개</v>
          </cell>
          <cell r="G268">
            <v>180000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290000</v>
          </cell>
        </row>
        <row r="270">
          <cell r="A270" t="str">
            <v>탁도계</v>
          </cell>
          <cell r="B270" t="str">
            <v>탁도계</v>
          </cell>
          <cell r="D270">
            <v>1</v>
          </cell>
          <cell r="E270" t="str">
            <v>SET</v>
          </cell>
          <cell r="G270">
            <v>20547000</v>
          </cell>
        </row>
        <row r="271">
          <cell r="A271" t="str">
            <v>pH계</v>
          </cell>
          <cell r="B271" t="str">
            <v>pH계</v>
          </cell>
          <cell r="D271">
            <v>1</v>
          </cell>
          <cell r="E271" t="str">
            <v>SET</v>
          </cell>
          <cell r="G271">
            <v>5000000</v>
          </cell>
        </row>
        <row r="272">
          <cell r="A272" t="str">
            <v>잔류염소계(무시약식)</v>
          </cell>
          <cell r="B272" t="str">
            <v>잔류염소계(무시약식)</v>
          </cell>
          <cell r="D272">
            <v>1</v>
          </cell>
          <cell r="E272" t="str">
            <v>SET</v>
          </cell>
          <cell r="G272">
            <v>44000000</v>
          </cell>
        </row>
        <row r="273">
          <cell r="A273" t="str">
            <v>알카리도계</v>
          </cell>
          <cell r="B273" t="str">
            <v>알카리도계</v>
          </cell>
          <cell r="D273">
            <v>1</v>
          </cell>
          <cell r="E273" t="str">
            <v>SET</v>
          </cell>
          <cell r="G273">
            <v>35500000</v>
          </cell>
        </row>
        <row r="274">
          <cell r="A274" t="str">
            <v>전기전도계</v>
          </cell>
          <cell r="B274" t="str">
            <v>전기전도계</v>
          </cell>
          <cell r="D274">
            <v>1</v>
          </cell>
          <cell r="E274" t="str">
            <v>SET</v>
          </cell>
          <cell r="G274">
            <v>4400000</v>
          </cell>
        </row>
        <row r="275">
          <cell r="A275" t="str">
            <v>수온계</v>
          </cell>
          <cell r="B275" t="str">
            <v>수온계</v>
          </cell>
          <cell r="D275">
            <v>1</v>
          </cell>
          <cell r="E275" t="str">
            <v>SET</v>
          </cell>
          <cell r="G275">
            <v>850000</v>
          </cell>
        </row>
        <row r="276">
          <cell r="A276" t="str">
            <v>UV계</v>
          </cell>
          <cell r="B276" t="str">
            <v>UV계</v>
          </cell>
          <cell r="D276">
            <v>1</v>
          </cell>
          <cell r="E276" t="str">
            <v>SET</v>
          </cell>
          <cell r="G276">
            <v>17500000</v>
          </cell>
        </row>
        <row r="277">
          <cell r="A277" t="str">
            <v/>
          </cell>
        </row>
        <row r="278">
          <cell r="A278" t="str">
            <v xml:space="preserve"> 7. 유지관리 공구 및 예비 자재</v>
          </cell>
          <cell r="B278" t="str">
            <v xml:space="preserve"> 7. 유지관리 공구 및 예비 자재</v>
          </cell>
        </row>
        <row r="279">
          <cell r="A279" t="str">
            <v>예비 자재</v>
          </cell>
          <cell r="B279" t="str">
            <v>예비 자재</v>
          </cell>
          <cell r="D279">
            <v>1</v>
          </cell>
          <cell r="E279" t="str">
            <v>식</v>
          </cell>
          <cell r="G279">
            <v>110000000</v>
          </cell>
        </row>
        <row r="280">
          <cell r="A280" t="str">
            <v>POWER SUPPLY</v>
          </cell>
          <cell r="B280" t="str">
            <v>POWER SUPPLY</v>
          </cell>
          <cell r="D280">
            <v>1</v>
          </cell>
          <cell r="E280" t="str">
            <v>SET</v>
          </cell>
          <cell r="G280">
            <v>2200000</v>
          </cell>
        </row>
        <row r="281">
          <cell r="A281" t="str">
            <v>휴대용 초음파유량계</v>
          </cell>
          <cell r="B281" t="str">
            <v>휴대용 초음파유량계</v>
          </cell>
          <cell r="D281">
            <v>1</v>
          </cell>
          <cell r="E281" t="str">
            <v>SET</v>
          </cell>
          <cell r="G281">
            <v>22000000</v>
          </cell>
        </row>
        <row r="282">
          <cell r="A282" t="str">
            <v>휴대용 컴퓨터</v>
          </cell>
          <cell r="B282" t="str">
            <v>휴대용 컴퓨터</v>
          </cell>
          <cell r="D282">
            <v>1</v>
          </cell>
          <cell r="E282" t="str">
            <v>SET</v>
          </cell>
          <cell r="G282">
            <v>4300000</v>
          </cell>
        </row>
        <row r="283">
          <cell r="A283" t="str">
            <v>프로토콜 아날라이저</v>
          </cell>
          <cell r="B283" t="str">
            <v>프로토콜 아날라이저</v>
          </cell>
          <cell r="D283">
            <v>1</v>
          </cell>
          <cell r="E283" t="str">
            <v>SET</v>
          </cell>
          <cell r="G283">
            <v>37800000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580000</v>
          </cell>
        </row>
        <row r="285">
          <cell r="A285" t="str">
            <v>CIRCUIT DEBUGGER</v>
          </cell>
          <cell r="B285" t="str">
            <v>CIRCUIT DEBUGGER</v>
          </cell>
          <cell r="D285">
            <v>1</v>
          </cell>
          <cell r="E285" t="str">
            <v>SET</v>
          </cell>
          <cell r="G285">
            <v>8775000</v>
          </cell>
        </row>
        <row r="286">
          <cell r="A286" t="str">
            <v>DC VOLTAGE CURRENT STANDARD</v>
          </cell>
          <cell r="B286" t="str">
            <v>DC VOLTAGE CURRENT STANDARD</v>
          </cell>
          <cell r="D286">
            <v>1</v>
          </cell>
          <cell r="E286" t="str">
            <v>SET</v>
          </cell>
          <cell r="G286">
            <v>4815000</v>
          </cell>
        </row>
        <row r="287">
          <cell r="A287" t="str">
            <v>일반 공구세트</v>
          </cell>
          <cell r="B287" t="str">
            <v>일반 공구세트</v>
          </cell>
          <cell r="D287">
            <v>1</v>
          </cell>
          <cell r="E287" t="str">
            <v>SET</v>
          </cell>
          <cell r="G287">
            <v>700000</v>
          </cell>
        </row>
        <row r="288">
          <cell r="A288" t="str">
            <v/>
          </cell>
        </row>
        <row r="289">
          <cell r="A289" t="str">
            <v>Ⅱ. 방송통신 설비</v>
          </cell>
          <cell r="B289" t="str">
            <v>Ⅱ. 방송통신 설비</v>
          </cell>
        </row>
        <row r="290">
          <cell r="A290" t="str">
            <v xml:space="preserve"> 1. 교환기</v>
          </cell>
          <cell r="B290" t="str">
            <v xml:space="preserve"> 1. 교환기</v>
          </cell>
          <cell r="G290">
            <v>0</v>
          </cell>
        </row>
        <row r="291">
          <cell r="A291" t="str">
            <v>밀양 전자식 교환기</v>
          </cell>
          <cell r="B291" t="str">
            <v>밀양 전자식 교환기</v>
          </cell>
          <cell r="D291">
            <v>1</v>
          </cell>
          <cell r="E291" t="str">
            <v>SET</v>
          </cell>
          <cell r="G291">
            <v>60541000</v>
          </cell>
        </row>
        <row r="292">
          <cell r="A292" t="str">
            <v>양산 전자식 교환기</v>
          </cell>
          <cell r="B292" t="str">
            <v>양산 전자식 교환기</v>
          </cell>
          <cell r="D292">
            <v>1</v>
          </cell>
          <cell r="E292" t="str">
            <v>SET</v>
          </cell>
          <cell r="G292">
            <v>7218180</v>
          </cell>
        </row>
        <row r="293">
          <cell r="A293" t="str">
            <v/>
          </cell>
        </row>
        <row r="294">
          <cell r="A294" t="str">
            <v xml:space="preserve"> 2. 방송 AMP</v>
          </cell>
          <cell r="B294" t="str">
            <v xml:space="preserve"> 2. 방송 AMP</v>
          </cell>
        </row>
        <row r="295">
          <cell r="A295" t="str">
            <v>MONITOR UNIT7CCT</v>
          </cell>
          <cell r="B295" t="str">
            <v>MONITOR UNIT</v>
          </cell>
          <cell r="C295" t="str">
            <v>7CCT</v>
          </cell>
          <cell r="D295">
            <v>1</v>
          </cell>
          <cell r="E295" t="str">
            <v>EA</v>
          </cell>
          <cell r="G295">
            <v>179000</v>
          </cell>
        </row>
        <row r="296">
          <cell r="A296" t="str">
            <v>AUTO BLOWER20CCT</v>
          </cell>
          <cell r="B296" t="str">
            <v>AUTO BLOWER</v>
          </cell>
          <cell r="C296" t="str">
            <v>20CCT</v>
          </cell>
          <cell r="D296">
            <v>1</v>
          </cell>
          <cell r="E296" t="str">
            <v>EA</v>
          </cell>
          <cell r="G296">
            <v>128000</v>
          </cell>
        </row>
        <row r="297">
          <cell r="A297" t="str">
            <v>EMERGENCY UNITW/MIC</v>
          </cell>
          <cell r="B297" t="str">
            <v>EMERGENCY UNIT</v>
          </cell>
          <cell r="C297" t="str">
            <v>W/MIC</v>
          </cell>
          <cell r="D297">
            <v>1</v>
          </cell>
          <cell r="E297" t="str">
            <v>EA</v>
          </cell>
          <cell r="G297">
            <v>200000</v>
          </cell>
        </row>
        <row r="298">
          <cell r="A298" t="str">
            <v>MATRIX UNIT20CCT</v>
          </cell>
          <cell r="B298" t="str">
            <v>MATRIX UNIT</v>
          </cell>
          <cell r="C298" t="str">
            <v>20CCT</v>
          </cell>
          <cell r="D298">
            <v>1</v>
          </cell>
          <cell r="E298" t="str">
            <v>EA</v>
          </cell>
          <cell r="G298">
            <v>200000</v>
          </cell>
        </row>
        <row r="299">
          <cell r="A299" t="str">
            <v>EM SPEAKER SELECTOR20CCT</v>
          </cell>
          <cell r="B299" t="str">
            <v>EM SPEAKER SELECTOR</v>
          </cell>
          <cell r="C299" t="str">
            <v>20CCT</v>
          </cell>
          <cell r="D299">
            <v>1</v>
          </cell>
          <cell r="E299" t="str">
            <v>EA</v>
          </cell>
          <cell r="G299">
            <v>200000</v>
          </cell>
        </row>
        <row r="300">
          <cell r="A300" t="str">
            <v>SPEAKER SELECTOR20CCT</v>
          </cell>
          <cell r="B300" t="str">
            <v>SPEAKER SELECTOR</v>
          </cell>
          <cell r="C300" t="str">
            <v>20CCT</v>
          </cell>
          <cell r="D300">
            <v>1</v>
          </cell>
          <cell r="E300" t="str">
            <v>EA</v>
          </cell>
          <cell r="G300">
            <v>175000</v>
          </cell>
        </row>
        <row r="301">
          <cell r="A301" t="str">
            <v>SIREN/CHIME민방위 규격</v>
          </cell>
          <cell r="B301" t="str">
            <v>SIREN/CHIME</v>
          </cell>
          <cell r="C301" t="str">
            <v>민방위 규격</v>
          </cell>
          <cell r="D301">
            <v>1</v>
          </cell>
          <cell r="E301" t="str">
            <v>EA</v>
          </cell>
          <cell r="G301">
            <v>140000</v>
          </cell>
        </row>
        <row r="302">
          <cell r="A302" t="str">
            <v>AM/FM TUNERDIGITAL</v>
          </cell>
          <cell r="B302" t="str">
            <v>AM/FM TUNER</v>
          </cell>
          <cell r="C302" t="str">
            <v>DIGITAL</v>
          </cell>
          <cell r="D302">
            <v>1</v>
          </cell>
          <cell r="E302" t="str">
            <v>EA</v>
          </cell>
          <cell r="G302">
            <v>210000</v>
          </cell>
        </row>
        <row r="303">
          <cell r="A303" t="str">
            <v>CASSETTE DECKDOUBLE DECK</v>
          </cell>
          <cell r="B303" t="str">
            <v>CASSETTE DECK</v>
          </cell>
          <cell r="C303" t="str">
            <v>DOUBLE DECK</v>
          </cell>
          <cell r="D303">
            <v>1</v>
          </cell>
          <cell r="E303" t="str">
            <v>EA</v>
          </cell>
          <cell r="G303">
            <v>350000</v>
          </cell>
        </row>
        <row r="304">
          <cell r="A304" t="str">
            <v>COMPACT DISC PLAYER1 CD</v>
          </cell>
          <cell r="B304" t="str">
            <v>COMPACT DISC PLAYER</v>
          </cell>
          <cell r="C304" t="str">
            <v>1 CD</v>
          </cell>
          <cell r="D304">
            <v>1</v>
          </cell>
          <cell r="E304" t="str">
            <v>EA</v>
          </cell>
          <cell r="G304">
            <v>340000</v>
          </cell>
        </row>
        <row r="305">
          <cell r="A305" t="str">
            <v>MIXER PRE AMP7IN/2OUT</v>
          </cell>
          <cell r="B305" t="str">
            <v>MIXER PRE AMP</v>
          </cell>
          <cell r="C305" t="str">
            <v>7IN/2OUT</v>
          </cell>
          <cell r="D305">
            <v>1</v>
          </cell>
          <cell r="E305" t="str">
            <v>EA</v>
          </cell>
          <cell r="G305">
            <v>387000</v>
          </cell>
        </row>
        <row r="306">
          <cell r="A306" t="str">
            <v>SIGNAL EXCHANGER4CCT</v>
          </cell>
          <cell r="B306" t="str">
            <v>SIGNAL EXCHANGER</v>
          </cell>
          <cell r="C306" t="str">
            <v>4CCT</v>
          </cell>
          <cell r="D306">
            <v>1</v>
          </cell>
          <cell r="E306" t="str">
            <v>EA</v>
          </cell>
          <cell r="G306">
            <v>250000</v>
          </cell>
        </row>
        <row r="307">
          <cell r="A307" t="str">
            <v>POWER AMP240W</v>
          </cell>
          <cell r="B307" t="str">
            <v>POWER AMP</v>
          </cell>
          <cell r="C307" t="str">
            <v>240W</v>
          </cell>
          <cell r="D307">
            <v>1</v>
          </cell>
          <cell r="E307" t="str">
            <v>EA</v>
          </cell>
          <cell r="G307">
            <v>513000</v>
          </cell>
        </row>
        <row r="308">
          <cell r="A308" t="str">
            <v>RELAY GROUP20CCT</v>
          </cell>
          <cell r="B308" t="str">
            <v>RELAY GROUP</v>
          </cell>
          <cell r="C308" t="str">
            <v>20CCT</v>
          </cell>
          <cell r="D308">
            <v>1</v>
          </cell>
          <cell r="E308" t="str">
            <v>EA</v>
          </cell>
          <cell r="G308">
            <v>290000</v>
          </cell>
        </row>
        <row r="309">
          <cell r="A309" t="str">
            <v>TERMINAL BOARD30회로</v>
          </cell>
          <cell r="B309" t="str">
            <v>TERMINAL BOARD</v>
          </cell>
          <cell r="C309" t="str">
            <v>30회로</v>
          </cell>
          <cell r="D309">
            <v>1</v>
          </cell>
          <cell r="E309" t="str">
            <v>EA</v>
          </cell>
          <cell r="G309">
            <v>240000</v>
          </cell>
        </row>
        <row r="310">
          <cell r="A310" t="str">
            <v>AUTO CHARGER3A</v>
          </cell>
          <cell r="B310" t="str">
            <v>AUTO CHARGER</v>
          </cell>
          <cell r="C310" t="str">
            <v>3A</v>
          </cell>
          <cell r="D310">
            <v>1</v>
          </cell>
          <cell r="E310" t="str">
            <v>EA</v>
          </cell>
          <cell r="G310">
            <v>267000</v>
          </cell>
        </row>
        <row r="311">
          <cell r="A311" t="str">
            <v>POWER DISTRIBUTORAC/DC</v>
          </cell>
          <cell r="B311" t="str">
            <v>POWER DISTRIBUTOR</v>
          </cell>
          <cell r="C311" t="str">
            <v>AC/DC</v>
          </cell>
          <cell r="D311">
            <v>1</v>
          </cell>
          <cell r="E311" t="str">
            <v>EA</v>
          </cell>
          <cell r="G311">
            <v>380000</v>
          </cell>
        </row>
        <row r="312">
          <cell r="A312" t="str">
            <v>AUDIO DISTRIBUTOR AMP1 ; 10</v>
          </cell>
          <cell r="B312" t="str">
            <v>AUDIO DISTRIBUTOR AMP</v>
          </cell>
          <cell r="C312" t="str">
            <v>1 ; 10</v>
          </cell>
          <cell r="D312">
            <v>1</v>
          </cell>
          <cell r="E312" t="str">
            <v>EA</v>
          </cell>
          <cell r="G312">
            <v>380000</v>
          </cell>
        </row>
        <row r="313">
          <cell r="A313" t="str">
            <v>RACK CABINETAL/STEEL</v>
          </cell>
          <cell r="B313" t="str">
            <v>RACK CABINET</v>
          </cell>
          <cell r="C313" t="str">
            <v>AL/STEEL</v>
          </cell>
          <cell r="D313">
            <v>1</v>
          </cell>
          <cell r="E313" t="str">
            <v>EA</v>
          </cell>
          <cell r="G313">
            <v>550000</v>
          </cell>
        </row>
        <row r="314">
          <cell r="A314" t="str">
            <v>MICROPHONEAT-818</v>
          </cell>
          <cell r="B314" t="str">
            <v>MICROPHONE</v>
          </cell>
          <cell r="C314" t="str">
            <v>AT-818</v>
          </cell>
          <cell r="D314">
            <v>1</v>
          </cell>
          <cell r="E314" t="str">
            <v>EA</v>
          </cell>
          <cell r="G314">
            <v>50000</v>
          </cell>
        </row>
        <row r="315">
          <cell r="A315" t="str">
            <v>EM BATTERY &amp; CASE12V 100AH</v>
          </cell>
          <cell r="B315" t="str">
            <v>EM BATTERY &amp; CASE</v>
          </cell>
          <cell r="C315" t="str">
            <v>12V 100AH</v>
          </cell>
          <cell r="D315">
            <v>1</v>
          </cell>
          <cell r="E315" t="str">
            <v>EA</v>
          </cell>
          <cell r="G315">
            <v>300000</v>
          </cell>
        </row>
        <row r="316">
          <cell r="A316" t="str">
            <v>MIC EXT CORDL-10M</v>
          </cell>
          <cell r="B316" t="str">
            <v>MIC EXT CORD</v>
          </cell>
          <cell r="C316" t="str">
            <v>L-10M</v>
          </cell>
          <cell r="D316">
            <v>1</v>
          </cell>
          <cell r="E316" t="str">
            <v>EA</v>
          </cell>
          <cell r="G316">
            <v>20000</v>
          </cell>
        </row>
        <row r="317">
          <cell r="A317" t="str">
            <v>MIC STANDDESK</v>
          </cell>
          <cell r="B317" t="str">
            <v>MIC STAND</v>
          </cell>
          <cell r="C317" t="str">
            <v>DESK</v>
          </cell>
          <cell r="D317">
            <v>1</v>
          </cell>
          <cell r="E317" t="str">
            <v>EA</v>
          </cell>
          <cell r="G317">
            <v>30000</v>
          </cell>
        </row>
        <row r="318">
          <cell r="A318" t="str">
            <v/>
          </cell>
        </row>
      </sheetData>
      <sheetData sheetId="10" refreshError="1"/>
    </sheetDataSet>
  </externalBook>
</externalLink>
</file>

<file path=xl/externalLinks/externalLink12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 (2)"/>
      <sheetName val="개발산출내역서"/>
      <sheetName val="개요"/>
      <sheetName val="간지"/>
      <sheetName val="원가계산서"/>
      <sheetName val="총괄내역"/>
      <sheetName val="공정별집계"/>
      <sheetName val="노무비집계"/>
      <sheetName val="간노비산출"/>
      <sheetName val="간노비명세"/>
      <sheetName val="경비집계"/>
      <sheetName val="경비배산"/>
      <sheetName val="경비배명"/>
      <sheetName val="산재명세"/>
      <sheetName val="안전계상"/>
      <sheetName val="설계비계산"/>
      <sheetName val="구조물공"/>
      <sheetName val="포장1(con)"/>
      <sheetName val="포장2(con보조)"/>
      <sheetName val="기계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종합경제"/>
      <sheetName val="종합경제 (상철)"/>
      <sheetName val="간지"/>
      <sheetName val="목차"/>
      <sheetName val="단가대비-1-25"/>
      <sheetName val="외함-원가산출-26"/>
      <sheetName val="외함-원가계산-27-42"/>
      <sheetName val="외함-노무비-43"/>
      <sheetName val="일위대가-45"/>
      <sheetName val="시간당임율산출표-46"/>
      <sheetName val="이면자재산출내역-47-50"/>
      <sheetName val="업체별실노무공수산출 -51"/>
      <sheetName val="현장실모무공수종합(평균)결과표 -52"/>
      <sheetName val="노무산출--54"/>
      <sheetName val="노무비-55"/>
      <sheetName val="운반비-12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2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12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2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2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현설(토.철)"/>
      <sheetName val="토공견적서"/>
      <sheetName val="철콘견적서"/>
      <sheetName val="관급"/>
      <sheetName val="수량산출"/>
      <sheetName val="구역화물"/>
      <sheetName val="단위목록"/>
      <sheetName val="시험비"/>
      <sheetName val="일위대가목록"/>
      <sheetName val="자재단가"/>
      <sheetName val="제-노임"/>
      <sheetName val="제직재"/>
      <sheetName val="설직재-1"/>
      <sheetName val="전장품(관리용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X"/>
      <sheetName val="공사원가계산서(조정) (2)"/>
      <sheetName val="갑지(조정)"/>
      <sheetName val="을지(조정)"/>
      <sheetName val="공임산출 (조정품셈)"/>
      <sheetName val="일위대가"/>
      <sheetName val="공사원가계산서(조정)"/>
      <sheetName val="산출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3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료업체"/>
      <sheetName val="신호기일지"/>
      <sheetName val="신호결과"/>
      <sheetName val="설-총괄"/>
      <sheetName val="설재료집"/>
      <sheetName val="설직재-1"/>
      <sheetName val="설직재-2"/>
      <sheetName val="설간재"/>
      <sheetName val="설노무"/>
      <sheetName val="설일위"/>
      <sheetName val="공-노임"/>
      <sheetName val="工간노율"/>
      <sheetName val="설-경비"/>
      <sheetName val="工경비율"/>
      <sheetName val="工완성공사율"/>
      <sheetName val="工산재율"/>
      <sheetName val="工안전관리율"/>
      <sheetName val="설운반"/>
      <sheetName val="설-폐기"/>
      <sheetName val="설감가"/>
      <sheetName val="工관리비율"/>
      <sheetName val="제총괄"/>
      <sheetName val="제-직재집"/>
      <sheetName val="제직재"/>
      <sheetName val="제간재"/>
      <sheetName val="제금형"/>
      <sheetName val="제작업설"/>
      <sheetName val="제노무1"/>
      <sheetName val="제노맨홀"/>
      <sheetName val="제노무2"/>
      <sheetName val="제절단"/>
      <sheetName val="제-노임"/>
      <sheetName val="직재"/>
      <sheetName val="N賃率-職"/>
      <sheetName val="내역서"/>
      <sheetName val="일위"/>
      <sheetName val="#REF"/>
      <sheetName val="Sheet1"/>
      <sheetName val="제경집계"/>
      <sheetName val="I一般比"/>
      <sheetName val="증감대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MM"/>
    </sheetNames>
    <sheetDataSet>
      <sheetData sheetId="0"/>
    </sheetDataSet>
  </externalBook>
</externalLink>
</file>

<file path=xl/externalLinks/externalLink13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최종갑지"/>
      <sheetName val="을지"/>
      <sheetName val="설계변경사유서"/>
      <sheetName val="관급자재"/>
      <sheetName val="원가계산서"/>
      <sheetName val="공종별총괄원가"/>
      <sheetName val="집계"/>
      <sheetName val="내역"/>
      <sheetName val="원가계산서검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>
        <row r="59">
          <cell r="A59" t="str">
            <v>01 공통가설공사</v>
          </cell>
        </row>
        <row r="60">
          <cell r="B60" t="str">
            <v>가설사무소</v>
          </cell>
          <cell r="C60" t="str">
            <v>조립식30개월</v>
          </cell>
          <cell r="D60" t="str">
            <v>M2</v>
          </cell>
          <cell r="E60">
            <v>300</v>
          </cell>
          <cell r="F60">
            <v>0</v>
          </cell>
          <cell r="G60">
            <v>0</v>
          </cell>
          <cell r="H60">
            <v>27557</v>
          </cell>
          <cell r="I60">
            <v>8267100</v>
          </cell>
          <cell r="J60">
            <v>25672</v>
          </cell>
          <cell r="K60">
            <v>7701600</v>
          </cell>
          <cell r="L60">
            <v>53229</v>
          </cell>
          <cell r="M60">
            <v>15968700</v>
          </cell>
        </row>
        <row r="61">
          <cell r="B61" t="str">
            <v>가설시험실</v>
          </cell>
          <cell r="C61" t="str">
            <v>조립식30개월</v>
          </cell>
          <cell r="D61" t="str">
            <v>M2</v>
          </cell>
          <cell r="E61">
            <v>50</v>
          </cell>
          <cell r="F61">
            <v>0</v>
          </cell>
          <cell r="G61">
            <v>0</v>
          </cell>
          <cell r="H61">
            <v>20667</v>
          </cell>
          <cell r="I61">
            <v>1033350</v>
          </cell>
          <cell r="J61">
            <v>17774</v>
          </cell>
          <cell r="K61">
            <v>888700</v>
          </cell>
          <cell r="L61">
            <v>38441</v>
          </cell>
          <cell r="M61">
            <v>1922050</v>
          </cell>
        </row>
        <row r="62">
          <cell r="B62" t="str">
            <v>가설창고</v>
          </cell>
          <cell r="C62" t="str">
            <v>조립식30개월</v>
          </cell>
          <cell r="D62" t="str">
            <v>M2</v>
          </cell>
          <cell r="E62">
            <v>60</v>
          </cell>
          <cell r="F62">
            <v>0</v>
          </cell>
          <cell r="G62">
            <v>0</v>
          </cell>
          <cell r="H62">
            <v>20667</v>
          </cell>
          <cell r="I62">
            <v>1240020</v>
          </cell>
          <cell r="J62">
            <v>17774</v>
          </cell>
          <cell r="K62">
            <v>1066440</v>
          </cell>
          <cell r="L62">
            <v>38441</v>
          </cell>
          <cell r="M62">
            <v>2306460</v>
          </cell>
        </row>
        <row r="63">
          <cell r="B63" t="str">
            <v>가설작업헛간</v>
          </cell>
          <cell r="C63" t="str">
            <v>조립식30개월</v>
          </cell>
          <cell r="D63" t="str">
            <v>M2</v>
          </cell>
          <cell r="E63">
            <v>120</v>
          </cell>
          <cell r="F63">
            <v>0</v>
          </cell>
          <cell r="G63">
            <v>0</v>
          </cell>
          <cell r="H63">
            <v>11406</v>
          </cell>
          <cell r="I63">
            <v>1368720</v>
          </cell>
          <cell r="J63">
            <v>5027</v>
          </cell>
          <cell r="K63">
            <v>603240</v>
          </cell>
          <cell r="L63">
            <v>16433</v>
          </cell>
          <cell r="M63">
            <v>1971960</v>
          </cell>
        </row>
        <row r="64">
          <cell r="B64" t="str">
            <v>가설경비실</v>
          </cell>
          <cell r="C64" t="str">
            <v>콘테이너 2.4*3.0 32개월</v>
          </cell>
          <cell r="D64" t="str">
            <v>EA</v>
          </cell>
          <cell r="E64">
            <v>1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8047500</v>
          </cell>
          <cell r="K64">
            <v>8047500</v>
          </cell>
          <cell r="L64">
            <v>8047500</v>
          </cell>
          <cell r="M64">
            <v>8047500</v>
          </cell>
        </row>
        <row r="65">
          <cell r="B65" t="str">
            <v>이동식가설화장실</v>
          </cell>
          <cell r="C65" t="str">
            <v>FRP 1100*1000*2600</v>
          </cell>
          <cell r="D65" t="str">
            <v>대</v>
          </cell>
          <cell r="E65">
            <v>4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1305000</v>
          </cell>
          <cell r="K65">
            <v>5220000</v>
          </cell>
          <cell r="L65">
            <v>1305000</v>
          </cell>
          <cell r="M65">
            <v>5220000</v>
          </cell>
        </row>
        <row r="66">
          <cell r="B66" t="str">
            <v>조립식가설울타리</v>
          </cell>
          <cell r="C66" t="str">
            <v>30개월</v>
          </cell>
          <cell r="D66" t="str">
            <v>M</v>
          </cell>
          <cell r="E66">
            <v>556</v>
          </cell>
          <cell r="F66">
            <v>0</v>
          </cell>
          <cell r="G66">
            <v>0</v>
          </cell>
          <cell r="H66">
            <v>9696</v>
          </cell>
          <cell r="I66">
            <v>5390976</v>
          </cell>
          <cell r="J66">
            <v>7077</v>
          </cell>
          <cell r="K66">
            <v>3934812</v>
          </cell>
          <cell r="L66">
            <v>16773</v>
          </cell>
          <cell r="M66">
            <v>9325788</v>
          </cell>
        </row>
        <row r="67">
          <cell r="B67" t="str">
            <v>임시동력설치</v>
          </cell>
          <cell r="C67" t="str">
            <v>가설전등및전력비</v>
          </cell>
          <cell r="D67" t="str">
            <v>월</v>
          </cell>
          <cell r="E67">
            <v>30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261000</v>
          </cell>
          <cell r="K67">
            <v>7830000</v>
          </cell>
          <cell r="L67">
            <v>261000</v>
          </cell>
          <cell r="M67">
            <v>7830000</v>
          </cell>
        </row>
        <row r="68">
          <cell r="B68" t="str">
            <v>가설용수</v>
          </cell>
          <cell r="D68" t="str">
            <v>월</v>
          </cell>
          <cell r="E68">
            <v>10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219853</v>
          </cell>
          <cell r="K68">
            <v>2198530</v>
          </cell>
          <cell r="L68">
            <v>219853</v>
          </cell>
          <cell r="M68">
            <v>2198530</v>
          </cell>
        </row>
        <row r="69">
          <cell r="B69" t="str">
            <v>안전점검비</v>
          </cell>
          <cell r="D69" t="str">
            <v>회</v>
          </cell>
          <cell r="E69">
            <v>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2175000</v>
          </cell>
          <cell r="K69">
            <v>4350000</v>
          </cell>
          <cell r="L69">
            <v>2175000</v>
          </cell>
          <cell r="M69">
            <v>4350000</v>
          </cell>
        </row>
        <row r="70">
          <cell r="B70" t="str">
            <v>쓰레기슈트설치</v>
          </cell>
          <cell r="C70" t="str">
            <v>D 450</v>
          </cell>
          <cell r="D70" t="str">
            <v>M</v>
          </cell>
          <cell r="E70">
            <v>49</v>
          </cell>
          <cell r="F70">
            <v>0</v>
          </cell>
          <cell r="G70">
            <v>0</v>
          </cell>
          <cell r="H70">
            <v>11370</v>
          </cell>
          <cell r="I70">
            <v>557130</v>
          </cell>
          <cell r="J70">
            <v>331</v>
          </cell>
          <cell r="K70">
            <v>16219</v>
          </cell>
          <cell r="L70">
            <v>11701</v>
          </cell>
          <cell r="M70">
            <v>573349</v>
          </cell>
        </row>
        <row r="71">
          <cell r="B71" t="str">
            <v>자재운반용타워사용료</v>
          </cell>
          <cell r="D71" t="str">
            <v>월</v>
          </cell>
          <cell r="E71">
            <v>10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584640</v>
          </cell>
          <cell r="K71">
            <v>5846400</v>
          </cell>
          <cell r="L71">
            <v>584640</v>
          </cell>
          <cell r="M71">
            <v>5846400</v>
          </cell>
        </row>
        <row r="72">
          <cell r="B72" t="str">
            <v>자재운반용타워설치.해체</v>
          </cell>
          <cell r="C72" t="str">
            <v>엘레베이터형</v>
          </cell>
          <cell r="D72" t="str">
            <v>M</v>
          </cell>
          <cell r="E72">
            <v>59</v>
          </cell>
          <cell r="F72">
            <v>0</v>
          </cell>
          <cell r="G72">
            <v>0</v>
          </cell>
          <cell r="H72">
            <v>102432</v>
          </cell>
          <cell r="I72">
            <v>6043488</v>
          </cell>
          <cell r="J72">
            <v>21056</v>
          </cell>
          <cell r="K72">
            <v>1242304</v>
          </cell>
          <cell r="L72">
            <v>123488</v>
          </cell>
          <cell r="M72">
            <v>7285792</v>
          </cell>
        </row>
        <row r="73">
          <cell r="B73" t="str">
            <v>자재운반용타워기초</v>
          </cell>
          <cell r="C73" t="str">
            <v>2*2*0.6</v>
          </cell>
          <cell r="D73" t="str">
            <v>개소</v>
          </cell>
          <cell r="E73">
            <v>1</v>
          </cell>
          <cell r="F73">
            <v>0</v>
          </cell>
          <cell r="G73">
            <v>0</v>
          </cell>
          <cell r="H73">
            <v>220980</v>
          </cell>
          <cell r="I73">
            <v>220980</v>
          </cell>
          <cell r="J73">
            <v>33495</v>
          </cell>
          <cell r="K73">
            <v>33495</v>
          </cell>
          <cell r="L73">
            <v>254475</v>
          </cell>
          <cell r="M73">
            <v>254475</v>
          </cell>
        </row>
        <row r="74">
          <cell r="B74" t="str">
            <v>타워크레인사용료</v>
          </cell>
          <cell r="C74" t="str">
            <v>12TON</v>
          </cell>
          <cell r="D74" t="str">
            <v>월</v>
          </cell>
          <cell r="E74">
            <v>15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2508993</v>
          </cell>
          <cell r="K74">
            <v>37634895</v>
          </cell>
          <cell r="L74">
            <v>2508993</v>
          </cell>
          <cell r="M74">
            <v>37634895</v>
          </cell>
        </row>
        <row r="75">
          <cell r="B75" t="str">
            <v>ANCHOR 자재비</v>
          </cell>
          <cell r="D75" t="str">
            <v>SET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117450</v>
          </cell>
          <cell r="K75">
            <v>117450</v>
          </cell>
          <cell r="L75">
            <v>117450</v>
          </cell>
          <cell r="M75">
            <v>117450</v>
          </cell>
        </row>
        <row r="76">
          <cell r="B76" t="str">
            <v>타워크레인설치,해체</v>
          </cell>
          <cell r="D76" t="str">
            <v>식</v>
          </cell>
          <cell r="E76">
            <v>1</v>
          </cell>
          <cell r="F76">
            <v>0</v>
          </cell>
          <cell r="G76">
            <v>0</v>
          </cell>
          <cell r="H76">
            <v>359310</v>
          </cell>
          <cell r="I76">
            <v>359310</v>
          </cell>
          <cell r="J76">
            <v>82650</v>
          </cell>
          <cell r="K76">
            <v>82650</v>
          </cell>
          <cell r="L76">
            <v>441960</v>
          </cell>
          <cell r="M76">
            <v>441960</v>
          </cell>
        </row>
        <row r="77">
          <cell r="B77" t="str">
            <v>타워크레인운반비</v>
          </cell>
          <cell r="D77" t="str">
            <v>회</v>
          </cell>
          <cell r="E77">
            <v>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1261500</v>
          </cell>
          <cell r="K77">
            <v>1261500</v>
          </cell>
          <cell r="L77">
            <v>1261500</v>
          </cell>
          <cell r="M77">
            <v>1261500</v>
          </cell>
        </row>
        <row r="78">
          <cell r="B78" t="str">
            <v>타워크레인완성검사수수료</v>
          </cell>
          <cell r="D78" t="str">
            <v>식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1305000</v>
          </cell>
          <cell r="K78">
            <v>1305000</v>
          </cell>
          <cell r="L78">
            <v>1305000</v>
          </cell>
          <cell r="M78">
            <v>1305000</v>
          </cell>
        </row>
        <row r="79">
          <cell r="B79" t="str">
            <v>타워크레인기초</v>
          </cell>
          <cell r="C79" t="str">
            <v>5*5*0.64</v>
          </cell>
          <cell r="D79" t="str">
            <v>개소</v>
          </cell>
          <cell r="E79">
            <v>1</v>
          </cell>
          <cell r="F79">
            <v>0</v>
          </cell>
          <cell r="G79">
            <v>0</v>
          </cell>
          <cell r="H79">
            <v>355656</v>
          </cell>
          <cell r="I79">
            <v>355656</v>
          </cell>
          <cell r="J79">
            <v>68780</v>
          </cell>
          <cell r="K79">
            <v>68780</v>
          </cell>
          <cell r="L79">
            <v>424436</v>
          </cell>
          <cell r="M79">
            <v>424436</v>
          </cell>
        </row>
        <row r="80">
          <cell r="B80" t="str">
            <v>현장투시도</v>
          </cell>
          <cell r="C80" t="str">
            <v>1.2*2.4</v>
          </cell>
          <cell r="D80" t="str">
            <v>EA</v>
          </cell>
          <cell r="E80">
            <v>1</v>
          </cell>
          <cell r="F80">
            <v>0</v>
          </cell>
          <cell r="G80">
            <v>0</v>
          </cell>
          <cell r="H80">
            <v>2175000</v>
          </cell>
          <cell r="I80">
            <v>2175000</v>
          </cell>
          <cell r="J80">
            <v>0</v>
          </cell>
          <cell r="K80">
            <v>0</v>
          </cell>
          <cell r="L80">
            <v>2175000</v>
          </cell>
          <cell r="M80">
            <v>2175000</v>
          </cell>
        </row>
        <row r="81">
          <cell r="B81" t="str">
            <v>머릿돌</v>
          </cell>
          <cell r="C81" t="str">
            <v>화강석 500*300*30</v>
          </cell>
          <cell r="D81" t="str">
            <v>EA</v>
          </cell>
          <cell r="E81">
            <v>1</v>
          </cell>
          <cell r="F81">
            <v>0</v>
          </cell>
          <cell r="G81">
            <v>0</v>
          </cell>
          <cell r="H81">
            <v>507297</v>
          </cell>
          <cell r="I81">
            <v>507297</v>
          </cell>
          <cell r="J81">
            <v>415164</v>
          </cell>
          <cell r="K81">
            <v>415164</v>
          </cell>
          <cell r="L81">
            <v>922461</v>
          </cell>
          <cell r="M81">
            <v>922461</v>
          </cell>
        </row>
        <row r="82">
          <cell r="B82" t="str">
            <v>현판</v>
          </cell>
          <cell r="C82" t="str">
            <v>0.15*1.5 주물</v>
          </cell>
          <cell r="D82" t="str">
            <v>EA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435000</v>
          </cell>
          <cell r="K82">
            <v>435000</v>
          </cell>
          <cell r="L82">
            <v>435000</v>
          </cell>
          <cell r="M82">
            <v>435000</v>
          </cell>
        </row>
        <row r="83">
          <cell r="B83" t="str">
            <v>폐기물처리비</v>
          </cell>
          <cell r="C83" t="str">
            <v>업무용(RC조)</v>
          </cell>
          <cell r="D83" t="str">
            <v>M2</v>
          </cell>
          <cell r="E83">
            <v>15529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2175</v>
          </cell>
          <cell r="K83">
            <v>33775575</v>
          </cell>
          <cell r="L83">
            <v>2175</v>
          </cell>
          <cell r="M83">
            <v>33775575</v>
          </cell>
        </row>
        <row r="84">
          <cell r="B84" t="str">
            <v>합계</v>
          </cell>
          <cell r="G84">
            <v>0</v>
          </cell>
          <cell r="I84">
            <v>27519027</v>
          </cell>
          <cell r="K84">
            <v>124075254</v>
          </cell>
          <cell r="M84">
            <v>151594281</v>
          </cell>
        </row>
        <row r="85">
          <cell r="G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G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G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G88">
            <v>0</v>
          </cell>
          <cell r="I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G89">
            <v>0</v>
          </cell>
          <cell r="I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G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G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G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G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G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02 가설공사</v>
          </cell>
          <cell r="G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면적당규준틀</v>
          </cell>
          <cell r="C96" t="str">
            <v>(면적당)</v>
          </cell>
          <cell r="D96" t="str">
            <v>M2</v>
          </cell>
          <cell r="E96">
            <v>3156</v>
          </cell>
          <cell r="F96">
            <v>460</v>
          </cell>
          <cell r="G96">
            <v>1451760</v>
          </cell>
          <cell r="H96">
            <v>2841</v>
          </cell>
          <cell r="I96">
            <v>8966196</v>
          </cell>
          <cell r="J96">
            <v>0</v>
          </cell>
          <cell r="K96">
            <v>0</v>
          </cell>
          <cell r="L96">
            <v>3301</v>
          </cell>
          <cell r="M96">
            <v>10417956</v>
          </cell>
        </row>
        <row r="97">
          <cell r="B97" t="str">
            <v>내부수평비계</v>
          </cell>
          <cell r="D97" t="str">
            <v>M2</v>
          </cell>
          <cell r="E97">
            <v>14613</v>
          </cell>
          <cell r="F97">
            <v>1351</v>
          </cell>
          <cell r="G97">
            <v>19742163</v>
          </cell>
          <cell r="H97">
            <v>3456</v>
          </cell>
          <cell r="I97">
            <v>50502528</v>
          </cell>
          <cell r="J97">
            <v>0</v>
          </cell>
          <cell r="K97">
            <v>0</v>
          </cell>
          <cell r="L97">
            <v>4807</v>
          </cell>
          <cell r="M97">
            <v>70244691</v>
          </cell>
        </row>
        <row r="98">
          <cell r="B98" t="str">
            <v>강관동바리</v>
          </cell>
          <cell r="C98" t="str">
            <v>3개월(4.2M이하)</v>
          </cell>
          <cell r="D98" t="str">
            <v>M2</v>
          </cell>
          <cell r="E98">
            <v>5769</v>
          </cell>
          <cell r="F98">
            <v>528</v>
          </cell>
          <cell r="G98">
            <v>3046032</v>
          </cell>
          <cell r="H98">
            <v>2765</v>
          </cell>
          <cell r="I98">
            <v>15951285</v>
          </cell>
          <cell r="J98">
            <v>0</v>
          </cell>
          <cell r="K98">
            <v>0</v>
          </cell>
          <cell r="L98">
            <v>3293</v>
          </cell>
          <cell r="M98">
            <v>18997317</v>
          </cell>
        </row>
        <row r="99">
          <cell r="B99" t="str">
            <v>강관동바리</v>
          </cell>
          <cell r="C99" t="str">
            <v>3개월(4.2M이상)</v>
          </cell>
          <cell r="D99" t="str">
            <v>M2</v>
          </cell>
          <cell r="E99">
            <v>14277</v>
          </cell>
          <cell r="F99">
            <v>633</v>
          </cell>
          <cell r="G99">
            <v>9037341</v>
          </cell>
          <cell r="H99">
            <v>3594</v>
          </cell>
          <cell r="I99">
            <v>51311538</v>
          </cell>
          <cell r="J99">
            <v>0</v>
          </cell>
          <cell r="K99">
            <v>0</v>
          </cell>
          <cell r="L99">
            <v>4227</v>
          </cell>
          <cell r="M99">
            <v>60348879</v>
          </cell>
        </row>
        <row r="100">
          <cell r="B100" t="str">
            <v>강관비계매기</v>
          </cell>
          <cell r="C100" t="str">
            <v>3개월</v>
          </cell>
          <cell r="D100" t="str">
            <v>M2</v>
          </cell>
          <cell r="E100">
            <v>10621</v>
          </cell>
          <cell r="F100">
            <v>763</v>
          </cell>
          <cell r="G100">
            <v>8103823</v>
          </cell>
          <cell r="H100">
            <v>5788</v>
          </cell>
          <cell r="I100">
            <v>61474348</v>
          </cell>
          <cell r="J100">
            <v>0</v>
          </cell>
          <cell r="K100">
            <v>0</v>
          </cell>
          <cell r="L100">
            <v>6551</v>
          </cell>
          <cell r="M100">
            <v>69578171</v>
          </cell>
        </row>
        <row r="101">
          <cell r="B101" t="str">
            <v>강관비계다리</v>
          </cell>
          <cell r="C101" t="str">
            <v>3개월</v>
          </cell>
          <cell r="D101" t="str">
            <v>M2</v>
          </cell>
          <cell r="E101">
            <v>44</v>
          </cell>
          <cell r="F101">
            <v>4537</v>
          </cell>
          <cell r="G101">
            <v>199628</v>
          </cell>
          <cell r="H101">
            <v>15728</v>
          </cell>
          <cell r="I101">
            <v>692032</v>
          </cell>
          <cell r="J101">
            <v>0</v>
          </cell>
          <cell r="K101">
            <v>0</v>
          </cell>
          <cell r="L101">
            <v>20265</v>
          </cell>
          <cell r="M101">
            <v>891660</v>
          </cell>
        </row>
        <row r="102">
          <cell r="B102" t="str">
            <v>보호막설치</v>
          </cell>
          <cell r="C102" t="str">
            <v>PVC코팅</v>
          </cell>
          <cell r="D102" t="str">
            <v>M2</v>
          </cell>
          <cell r="E102">
            <v>7652</v>
          </cell>
          <cell r="F102">
            <v>912</v>
          </cell>
          <cell r="G102">
            <v>6978624</v>
          </cell>
          <cell r="H102">
            <v>1157</v>
          </cell>
          <cell r="I102">
            <v>8853364</v>
          </cell>
          <cell r="J102">
            <v>0</v>
          </cell>
          <cell r="K102">
            <v>0</v>
          </cell>
          <cell r="L102">
            <v>2069</v>
          </cell>
          <cell r="M102">
            <v>15831988</v>
          </cell>
        </row>
        <row r="103">
          <cell r="B103" t="str">
            <v>먹매김</v>
          </cell>
          <cell r="C103" t="str">
            <v>사무소</v>
          </cell>
          <cell r="D103" t="str">
            <v>M2</v>
          </cell>
          <cell r="E103">
            <v>15529</v>
          </cell>
          <cell r="F103">
            <v>0</v>
          </cell>
          <cell r="G103">
            <v>0</v>
          </cell>
          <cell r="H103">
            <v>2683</v>
          </cell>
          <cell r="I103">
            <v>41664307</v>
          </cell>
          <cell r="J103">
            <v>0</v>
          </cell>
          <cell r="K103">
            <v>0</v>
          </cell>
          <cell r="L103">
            <v>2683</v>
          </cell>
          <cell r="M103">
            <v>41664307</v>
          </cell>
        </row>
        <row r="104">
          <cell r="B104" t="str">
            <v>CONC보양</v>
          </cell>
          <cell r="C104" t="str">
            <v>살수</v>
          </cell>
          <cell r="D104" t="str">
            <v>M2</v>
          </cell>
          <cell r="E104">
            <v>22230</v>
          </cell>
          <cell r="F104">
            <v>0</v>
          </cell>
          <cell r="G104">
            <v>0</v>
          </cell>
          <cell r="H104">
            <v>117</v>
          </cell>
          <cell r="I104">
            <v>2600910</v>
          </cell>
          <cell r="J104">
            <v>0</v>
          </cell>
          <cell r="K104">
            <v>0</v>
          </cell>
          <cell r="L104">
            <v>117</v>
          </cell>
          <cell r="M104">
            <v>2600910</v>
          </cell>
        </row>
        <row r="105">
          <cell r="B105" t="str">
            <v>석재.타일보양</v>
          </cell>
          <cell r="C105" t="str">
            <v>톱밥</v>
          </cell>
          <cell r="D105" t="str">
            <v>M2</v>
          </cell>
          <cell r="E105">
            <v>4252</v>
          </cell>
          <cell r="F105">
            <v>261</v>
          </cell>
          <cell r="G105">
            <v>1109772</v>
          </cell>
          <cell r="H105">
            <v>58</v>
          </cell>
          <cell r="I105">
            <v>246616</v>
          </cell>
          <cell r="J105">
            <v>0</v>
          </cell>
          <cell r="K105">
            <v>0</v>
          </cell>
          <cell r="L105">
            <v>319</v>
          </cell>
          <cell r="M105">
            <v>1356388</v>
          </cell>
        </row>
        <row r="106">
          <cell r="B106" t="str">
            <v>건축물현장정리</v>
          </cell>
          <cell r="C106" t="str">
            <v>철근CON'C조</v>
          </cell>
          <cell r="D106" t="str">
            <v>M2</v>
          </cell>
          <cell r="E106">
            <v>15529</v>
          </cell>
          <cell r="F106">
            <v>0</v>
          </cell>
          <cell r="G106">
            <v>0</v>
          </cell>
          <cell r="H106">
            <v>2174</v>
          </cell>
          <cell r="I106">
            <v>33760046</v>
          </cell>
          <cell r="J106">
            <v>0</v>
          </cell>
          <cell r="K106">
            <v>0</v>
          </cell>
          <cell r="L106">
            <v>2174</v>
          </cell>
          <cell r="M106">
            <v>33760046</v>
          </cell>
        </row>
        <row r="107">
          <cell r="B107" t="str">
            <v>합계</v>
          </cell>
          <cell r="G107">
            <v>49669143</v>
          </cell>
          <cell r="I107">
            <v>276023170</v>
          </cell>
          <cell r="K107">
            <v>0</v>
          </cell>
          <cell r="M107">
            <v>325692313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G109">
            <v>0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G110">
            <v>0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G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G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A113" t="str">
            <v>03 토공사</v>
          </cell>
          <cell r="G113">
            <v>0</v>
          </cell>
          <cell r="I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>방습필름설치</v>
          </cell>
          <cell r="C114" t="str">
            <v>T=0.03*2  (바닥)</v>
          </cell>
          <cell r="D114" t="str">
            <v>M2</v>
          </cell>
          <cell r="E114">
            <v>434</v>
          </cell>
          <cell r="F114">
            <v>97</v>
          </cell>
          <cell r="G114">
            <v>42098</v>
          </cell>
          <cell r="H114">
            <v>397</v>
          </cell>
          <cell r="I114">
            <v>172298</v>
          </cell>
          <cell r="J114">
            <v>0</v>
          </cell>
          <cell r="K114">
            <v>0</v>
          </cell>
          <cell r="L114">
            <v>494</v>
          </cell>
          <cell r="M114">
            <v>214396</v>
          </cell>
        </row>
        <row r="115">
          <cell r="B115" t="str">
            <v>스치로폼깔기</v>
          </cell>
          <cell r="C115" t="str">
            <v>#0.03     50mm</v>
          </cell>
          <cell r="D115" t="str">
            <v>M2</v>
          </cell>
          <cell r="E115">
            <v>434</v>
          </cell>
          <cell r="F115">
            <v>2421</v>
          </cell>
          <cell r="G115">
            <v>1050714</v>
          </cell>
          <cell r="H115">
            <v>626</v>
          </cell>
          <cell r="I115">
            <v>271684</v>
          </cell>
          <cell r="J115">
            <v>0</v>
          </cell>
          <cell r="K115">
            <v>0</v>
          </cell>
          <cell r="L115">
            <v>3047</v>
          </cell>
          <cell r="M115">
            <v>1322398</v>
          </cell>
        </row>
        <row r="116">
          <cell r="B116" t="str">
            <v>건축터파기</v>
          </cell>
          <cell r="C116" t="str">
            <v>인력터파기 0~1m</v>
          </cell>
          <cell r="D116" t="str">
            <v>M3</v>
          </cell>
          <cell r="E116">
            <v>350</v>
          </cell>
          <cell r="G116">
            <v>0</v>
          </cell>
          <cell r="H116">
            <v>5025</v>
          </cell>
          <cell r="I116">
            <v>1758750</v>
          </cell>
          <cell r="K116">
            <v>0</v>
          </cell>
          <cell r="L116">
            <v>5025</v>
          </cell>
          <cell r="M116">
            <v>1758750</v>
          </cell>
        </row>
        <row r="117">
          <cell r="B117" t="str">
            <v>합계</v>
          </cell>
          <cell r="G117">
            <v>1092812</v>
          </cell>
          <cell r="I117">
            <v>2202732</v>
          </cell>
          <cell r="K117">
            <v>0</v>
          </cell>
          <cell r="M117">
            <v>3295544</v>
          </cell>
        </row>
        <row r="118">
          <cell r="G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G119">
            <v>0</v>
          </cell>
          <cell r="I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G120">
            <v>0</v>
          </cell>
          <cell r="I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G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G122">
            <v>0</v>
          </cell>
          <cell r="I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G123">
            <v>0</v>
          </cell>
          <cell r="I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G124">
            <v>0</v>
          </cell>
          <cell r="I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G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G126">
            <v>0</v>
          </cell>
          <cell r="I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G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G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G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G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A131" t="str">
            <v>04 철근콘크리트공사</v>
          </cell>
          <cell r="G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레미콘(관급)</v>
          </cell>
          <cell r="C132" t="str">
            <v>25-240-15</v>
          </cell>
          <cell r="D132" t="str">
            <v>M3</v>
          </cell>
          <cell r="E132">
            <v>11599</v>
          </cell>
          <cell r="G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레미콘(관급)</v>
          </cell>
          <cell r="C133" t="str">
            <v>25-180-12</v>
          </cell>
          <cell r="D133" t="str">
            <v>M3</v>
          </cell>
          <cell r="E133">
            <v>637</v>
          </cell>
          <cell r="G133">
            <v>0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B134" t="str">
            <v>레미콘(관급)</v>
          </cell>
          <cell r="C134" t="str">
            <v>25-180-8</v>
          </cell>
          <cell r="D134" t="str">
            <v>M3</v>
          </cell>
          <cell r="E134">
            <v>282</v>
          </cell>
          <cell r="G134">
            <v>0</v>
          </cell>
          <cell r="I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B135" t="str">
            <v>펌프카.붐(철근)</v>
          </cell>
          <cell r="C135" t="str">
            <v>100㎥↑(15)</v>
          </cell>
          <cell r="D135" t="str">
            <v>M3</v>
          </cell>
          <cell r="E135">
            <v>11439</v>
          </cell>
          <cell r="F135">
            <v>385</v>
          </cell>
          <cell r="G135">
            <v>4404015</v>
          </cell>
          <cell r="H135">
            <v>5745</v>
          </cell>
          <cell r="I135">
            <v>65717055</v>
          </cell>
          <cell r="J135">
            <v>3510</v>
          </cell>
          <cell r="K135">
            <v>40150890</v>
          </cell>
          <cell r="L135">
            <v>9640</v>
          </cell>
          <cell r="M135">
            <v>110271960</v>
          </cell>
        </row>
        <row r="136">
          <cell r="B136" t="str">
            <v>펌프카.붐(무근)</v>
          </cell>
          <cell r="C136" t="str">
            <v>100㎥↑(8~12)</v>
          </cell>
          <cell r="D136" t="str">
            <v>M3</v>
          </cell>
          <cell r="E136">
            <v>901</v>
          </cell>
          <cell r="F136">
            <v>355</v>
          </cell>
          <cell r="G136">
            <v>319855</v>
          </cell>
          <cell r="H136">
            <v>4710</v>
          </cell>
          <cell r="I136">
            <v>4243710</v>
          </cell>
          <cell r="J136">
            <v>3239</v>
          </cell>
          <cell r="K136">
            <v>2918339</v>
          </cell>
          <cell r="L136">
            <v>8304</v>
          </cell>
          <cell r="M136">
            <v>7481904</v>
          </cell>
        </row>
        <row r="137">
          <cell r="B137" t="str">
            <v>바이브레타(엔진)</v>
          </cell>
          <cell r="C137" t="str">
            <v>인력 무</v>
          </cell>
          <cell r="D137" t="str">
            <v>M3</v>
          </cell>
          <cell r="E137">
            <v>11204</v>
          </cell>
          <cell r="F137">
            <v>998</v>
          </cell>
          <cell r="G137">
            <v>11181592</v>
          </cell>
          <cell r="H137">
            <v>0</v>
          </cell>
          <cell r="I137">
            <v>0</v>
          </cell>
          <cell r="J137">
            <v>114</v>
          </cell>
          <cell r="K137">
            <v>1277256</v>
          </cell>
          <cell r="L137">
            <v>1112</v>
          </cell>
          <cell r="M137">
            <v>12458848</v>
          </cell>
        </row>
        <row r="138">
          <cell r="B138" t="str">
            <v>바이브레타(엔진)</v>
          </cell>
          <cell r="C138" t="str">
            <v>인력 무</v>
          </cell>
          <cell r="D138" t="str">
            <v>M3</v>
          </cell>
          <cell r="E138">
            <v>235</v>
          </cell>
          <cell r="F138">
            <v>211</v>
          </cell>
          <cell r="G138">
            <v>49585</v>
          </cell>
          <cell r="H138">
            <v>0</v>
          </cell>
          <cell r="I138">
            <v>0</v>
          </cell>
          <cell r="J138">
            <v>30</v>
          </cell>
          <cell r="K138">
            <v>7050</v>
          </cell>
          <cell r="L138">
            <v>241</v>
          </cell>
          <cell r="M138">
            <v>56635</v>
          </cell>
        </row>
        <row r="139">
          <cell r="B139" t="str">
            <v>합판거푸집</v>
          </cell>
          <cell r="C139" t="str">
            <v>3회</v>
          </cell>
          <cell r="D139" t="str">
            <v>M2</v>
          </cell>
          <cell r="E139">
            <v>33193</v>
          </cell>
          <cell r="F139">
            <v>4853</v>
          </cell>
          <cell r="G139">
            <v>161085629</v>
          </cell>
          <cell r="H139">
            <v>10038</v>
          </cell>
          <cell r="I139">
            <v>333191334</v>
          </cell>
          <cell r="J139">
            <v>0</v>
          </cell>
          <cell r="K139">
            <v>0</v>
          </cell>
          <cell r="L139">
            <v>14891</v>
          </cell>
          <cell r="M139">
            <v>494276963</v>
          </cell>
        </row>
        <row r="140">
          <cell r="B140" t="str">
            <v>유로폼</v>
          </cell>
          <cell r="D140" t="str">
            <v>M2</v>
          </cell>
          <cell r="E140">
            <v>21505</v>
          </cell>
          <cell r="F140">
            <v>1782</v>
          </cell>
          <cell r="G140">
            <v>38321910</v>
          </cell>
          <cell r="H140">
            <v>8233</v>
          </cell>
          <cell r="I140">
            <v>177050665</v>
          </cell>
          <cell r="J140">
            <v>0</v>
          </cell>
          <cell r="K140">
            <v>0</v>
          </cell>
          <cell r="L140">
            <v>10015</v>
          </cell>
          <cell r="M140">
            <v>215372575</v>
          </cell>
        </row>
        <row r="141">
          <cell r="B141" t="str">
            <v>합판거푸집</v>
          </cell>
          <cell r="C141" t="str">
            <v>경사</v>
          </cell>
          <cell r="D141" t="str">
            <v>M2</v>
          </cell>
          <cell r="E141">
            <v>906</v>
          </cell>
          <cell r="F141">
            <v>4221</v>
          </cell>
          <cell r="G141">
            <v>3824226</v>
          </cell>
          <cell r="H141">
            <v>8524</v>
          </cell>
          <cell r="I141">
            <v>7722744</v>
          </cell>
          <cell r="J141">
            <v>0</v>
          </cell>
          <cell r="K141">
            <v>0</v>
          </cell>
          <cell r="L141">
            <v>12745</v>
          </cell>
          <cell r="M141">
            <v>11546970</v>
          </cell>
        </row>
        <row r="142">
          <cell r="B142" t="str">
            <v>원형거푸집</v>
          </cell>
          <cell r="C142" t="str">
            <v>1회</v>
          </cell>
          <cell r="D142" t="str">
            <v>M2</v>
          </cell>
          <cell r="E142">
            <v>593</v>
          </cell>
          <cell r="F142">
            <v>20668</v>
          </cell>
          <cell r="G142">
            <v>12256124</v>
          </cell>
          <cell r="H142">
            <v>41491</v>
          </cell>
          <cell r="I142">
            <v>24604163</v>
          </cell>
          <cell r="J142">
            <v>0</v>
          </cell>
          <cell r="K142">
            <v>0</v>
          </cell>
          <cell r="L142">
            <v>62159</v>
          </cell>
          <cell r="M142">
            <v>36860287</v>
          </cell>
        </row>
        <row r="143">
          <cell r="B143" t="str">
            <v>철근가공조립</v>
          </cell>
          <cell r="C143" t="str">
            <v>보통</v>
          </cell>
          <cell r="D143" t="str">
            <v>TON</v>
          </cell>
          <cell r="E143">
            <v>1730.1680000000001</v>
          </cell>
          <cell r="F143">
            <v>8187</v>
          </cell>
          <cell r="G143">
            <v>14164885</v>
          </cell>
          <cell r="H143">
            <v>251646</v>
          </cell>
          <cell r="I143">
            <v>435389856</v>
          </cell>
          <cell r="J143">
            <v>0</v>
          </cell>
          <cell r="K143">
            <v>0</v>
          </cell>
          <cell r="L143">
            <v>259833</v>
          </cell>
          <cell r="M143">
            <v>449554741</v>
          </cell>
        </row>
        <row r="144">
          <cell r="B144" t="str">
            <v>이형철근(관급)</v>
          </cell>
          <cell r="C144" t="str">
            <v>D 10</v>
          </cell>
          <cell r="D144" t="str">
            <v>TON</v>
          </cell>
          <cell r="E144">
            <v>75.027999999999992</v>
          </cell>
          <cell r="G144">
            <v>0</v>
          </cell>
          <cell r="I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>이형철근(관급)</v>
          </cell>
          <cell r="C145" t="str">
            <v>D 13</v>
          </cell>
          <cell r="D145" t="str">
            <v>TON</v>
          </cell>
          <cell r="E145">
            <v>673.68399999999997</v>
          </cell>
          <cell r="G145">
            <v>0</v>
          </cell>
          <cell r="I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이형철근(관급)</v>
          </cell>
          <cell r="C146" t="str">
            <v>HD 16</v>
          </cell>
          <cell r="D146" t="str">
            <v>TON</v>
          </cell>
          <cell r="E146">
            <v>267.01100000000002</v>
          </cell>
          <cell r="G146">
            <v>0</v>
          </cell>
          <cell r="I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이형철근(관급)</v>
          </cell>
          <cell r="C147" t="str">
            <v>HD 19</v>
          </cell>
          <cell r="D147" t="str">
            <v>TON</v>
          </cell>
          <cell r="E147">
            <v>66.078999999999994</v>
          </cell>
          <cell r="G147">
            <v>0</v>
          </cell>
          <cell r="I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이형철근(관급)</v>
          </cell>
          <cell r="C148" t="str">
            <v>HD 22</v>
          </cell>
          <cell r="D148" t="str">
            <v>TON</v>
          </cell>
          <cell r="E148">
            <v>428.072</v>
          </cell>
          <cell r="G148">
            <v>0</v>
          </cell>
          <cell r="I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B149" t="str">
            <v>이형철근(관급)</v>
          </cell>
          <cell r="C149" t="str">
            <v>HD 25</v>
          </cell>
          <cell r="D149" t="str">
            <v>TON</v>
          </cell>
          <cell r="E149">
            <v>272.76499999999999</v>
          </cell>
          <cell r="G149">
            <v>0</v>
          </cell>
          <cell r="I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B150" t="str">
            <v>이형철근(관급)</v>
          </cell>
          <cell r="C150" t="str">
            <v>HD 29</v>
          </cell>
          <cell r="D150" t="str">
            <v>TON</v>
          </cell>
          <cell r="E150">
            <v>4.8630000000000004</v>
          </cell>
          <cell r="G150">
            <v>0</v>
          </cell>
          <cell r="I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B151" t="str">
            <v>세퍼레이터</v>
          </cell>
          <cell r="C151" t="str">
            <v>200MM</v>
          </cell>
          <cell r="D151" t="str">
            <v>개</v>
          </cell>
          <cell r="E151">
            <v>101196</v>
          </cell>
          <cell r="F151">
            <v>18</v>
          </cell>
          <cell r="G151">
            <v>1821528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18</v>
          </cell>
          <cell r="M151">
            <v>1821528</v>
          </cell>
        </row>
        <row r="152">
          <cell r="B152" t="str">
            <v>CONC 스페이셔</v>
          </cell>
          <cell r="C152" t="str">
            <v>SP 50mm (SLAB)</v>
          </cell>
          <cell r="D152" t="str">
            <v>개</v>
          </cell>
          <cell r="E152">
            <v>42881</v>
          </cell>
          <cell r="F152">
            <v>33</v>
          </cell>
          <cell r="G152">
            <v>1415073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33</v>
          </cell>
          <cell r="M152">
            <v>1415073</v>
          </cell>
        </row>
        <row r="153">
          <cell r="B153" t="str">
            <v>CONC 스페이셔</v>
          </cell>
          <cell r="C153" t="str">
            <v>SP 40mm (WALL)</v>
          </cell>
          <cell r="D153" t="str">
            <v>개</v>
          </cell>
          <cell r="E153">
            <v>21908</v>
          </cell>
          <cell r="F153">
            <v>24</v>
          </cell>
          <cell r="G153">
            <v>525792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24</v>
          </cell>
          <cell r="M153">
            <v>525792</v>
          </cell>
        </row>
        <row r="154">
          <cell r="B154" t="str">
            <v>FLAT TIE(묻힘용)</v>
          </cell>
          <cell r="C154" t="str">
            <v>19*300*4T</v>
          </cell>
          <cell r="D154" t="str">
            <v>개</v>
          </cell>
          <cell r="E154">
            <v>21738</v>
          </cell>
          <cell r="F154">
            <v>104</v>
          </cell>
          <cell r="G154">
            <v>2260752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104</v>
          </cell>
          <cell r="M154">
            <v>2260752</v>
          </cell>
        </row>
        <row r="155">
          <cell r="B155" t="str">
            <v>이형철근 (관급)</v>
          </cell>
          <cell r="C155" t="str">
            <v>D19</v>
          </cell>
          <cell r="D155" t="str">
            <v>TON</v>
          </cell>
          <cell r="E155">
            <v>-23.643000000000001</v>
          </cell>
          <cell r="F155">
            <v>228828</v>
          </cell>
          <cell r="G155">
            <v>-5410180</v>
          </cell>
          <cell r="L155">
            <v>228828</v>
          </cell>
          <cell r="M155">
            <v>-5410180</v>
          </cell>
        </row>
        <row r="156">
          <cell r="B156" t="str">
            <v>합계</v>
          </cell>
          <cell r="G156">
            <v>246220786</v>
          </cell>
          <cell r="I156">
            <v>1047919527</v>
          </cell>
          <cell r="K156">
            <v>44353535</v>
          </cell>
          <cell r="M156">
            <v>1338493848</v>
          </cell>
        </row>
        <row r="157">
          <cell r="G157">
            <v>0</v>
          </cell>
          <cell r="I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G158">
            <v>0</v>
          </cell>
          <cell r="I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G159">
            <v>0</v>
          </cell>
          <cell r="I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G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G161">
            <v>0</v>
          </cell>
          <cell r="I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G162">
            <v>0</v>
          </cell>
          <cell r="I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G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G164">
            <v>0</v>
          </cell>
          <cell r="I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G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G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05 P.C 공사</v>
          </cell>
          <cell r="G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>P.C PANEL (A-TYPE)</v>
          </cell>
          <cell r="C168" t="str">
            <v>2.3*2.2=6.9</v>
          </cell>
          <cell r="D168" t="str">
            <v>EA</v>
          </cell>
          <cell r="E168">
            <v>150</v>
          </cell>
          <cell r="F168">
            <v>600161</v>
          </cell>
          <cell r="G168">
            <v>90024150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600161</v>
          </cell>
          <cell r="M168">
            <v>90024150</v>
          </cell>
        </row>
        <row r="169">
          <cell r="B169" t="str">
            <v>P.C PANEL (A1-TYPE)</v>
          </cell>
          <cell r="C169" t="str">
            <v>2.2*2.5=7.3</v>
          </cell>
          <cell r="D169" t="str">
            <v>EA</v>
          </cell>
          <cell r="E169">
            <v>82</v>
          </cell>
          <cell r="F169">
            <v>634953</v>
          </cell>
          <cell r="G169">
            <v>52066146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634953</v>
          </cell>
          <cell r="M169">
            <v>52066146</v>
          </cell>
        </row>
        <row r="170">
          <cell r="B170" t="str">
            <v>P.C PANEL (A2-TYPE)</v>
          </cell>
          <cell r="C170" t="str">
            <v>1.65*2.5=5.4</v>
          </cell>
          <cell r="D170" t="str">
            <v>EA</v>
          </cell>
          <cell r="E170">
            <v>4</v>
          </cell>
          <cell r="F170">
            <v>469691</v>
          </cell>
          <cell r="G170">
            <v>1878764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469691</v>
          </cell>
          <cell r="M170">
            <v>1878764</v>
          </cell>
        </row>
        <row r="171">
          <cell r="B171" t="str">
            <v>P.C PANEL (A3-TYPE)</v>
          </cell>
          <cell r="C171" t="str">
            <v>2.03*2.5=6.7</v>
          </cell>
          <cell r="D171" t="str">
            <v>EA</v>
          </cell>
          <cell r="E171">
            <v>2</v>
          </cell>
          <cell r="F171">
            <v>582765</v>
          </cell>
          <cell r="G171">
            <v>1165530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582765</v>
          </cell>
          <cell r="M171">
            <v>1165530</v>
          </cell>
        </row>
        <row r="172">
          <cell r="B172" t="str">
            <v>P.C PANEL (A4-TYPE)</v>
          </cell>
          <cell r="C172" t="str">
            <v>2.2*3.0=8.4</v>
          </cell>
          <cell r="D172" t="str">
            <v>EA</v>
          </cell>
          <cell r="E172">
            <v>10</v>
          </cell>
          <cell r="F172">
            <v>730631</v>
          </cell>
          <cell r="G172">
            <v>7306310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730631</v>
          </cell>
          <cell r="M172">
            <v>7306310</v>
          </cell>
        </row>
        <row r="173">
          <cell r="B173" t="str">
            <v>P.C PANEL (B1-TYPE)</v>
          </cell>
          <cell r="C173" t="str">
            <v>1.95*4.2=11.0</v>
          </cell>
          <cell r="D173" t="str">
            <v>EA</v>
          </cell>
          <cell r="E173">
            <v>8</v>
          </cell>
          <cell r="F173">
            <v>956779</v>
          </cell>
          <cell r="G173">
            <v>7654232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956779</v>
          </cell>
          <cell r="M173">
            <v>7654232</v>
          </cell>
        </row>
        <row r="174">
          <cell r="B174" t="str">
            <v>P.C PANEL (B1M-TYPE)</v>
          </cell>
          <cell r="C174" t="str">
            <v>1.95*4.2=11.0</v>
          </cell>
          <cell r="D174" t="str">
            <v>EA</v>
          </cell>
          <cell r="E174">
            <v>1</v>
          </cell>
          <cell r="F174">
            <v>956779</v>
          </cell>
          <cell r="G174">
            <v>956779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956779</v>
          </cell>
          <cell r="M174">
            <v>956779</v>
          </cell>
        </row>
        <row r="175">
          <cell r="B175" t="str">
            <v>P.C PANEL (B1A-TYPE)</v>
          </cell>
          <cell r="C175" t="str">
            <v>1.95*4.2=11.0</v>
          </cell>
          <cell r="D175" t="str">
            <v>EA</v>
          </cell>
          <cell r="E175">
            <v>1</v>
          </cell>
          <cell r="F175">
            <v>956779</v>
          </cell>
          <cell r="G175">
            <v>956779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956779</v>
          </cell>
          <cell r="M175">
            <v>956779</v>
          </cell>
        </row>
        <row r="176">
          <cell r="B176" t="str">
            <v>P.C PANEL (B1AM-TYPE)</v>
          </cell>
          <cell r="C176" t="str">
            <v>1.95*4.2=11.0</v>
          </cell>
          <cell r="D176" t="str">
            <v>EA</v>
          </cell>
          <cell r="E176">
            <v>8</v>
          </cell>
          <cell r="F176">
            <v>956779</v>
          </cell>
          <cell r="G176">
            <v>7654232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956779</v>
          </cell>
          <cell r="M176">
            <v>7654232</v>
          </cell>
        </row>
        <row r="177">
          <cell r="B177" t="str">
            <v>P.C PANEL (B2-TYPE)</v>
          </cell>
          <cell r="C177" t="str">
            <v>1.2*4.5=8.3</v>
          </cell>
          <cell r="D177" t="str">
            <v>EA</v>
          </cell>
          <cell r="E177">
            <v>7</v>
          </cell>
          <cell r="F177">
            <v>721933</v>
          </cell>
          <cell r="G177">
            <v>5053531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721933</v>
          </cell>
          <cell r="M177">
            <v>5053531</v>
          </cell>
        </row>
        <row r="178">
          <cell r="B178" t="str">
            <v>P.C PANEL (B2A-TYPE)</v>
          </cell>
          <cell r="C178" t="str">
            <v>1.2*5.4=10.0</v>
          </cell>
          <cell r="D178" t="str">
            <v>EA</v>
          </cell>
          <cell r="E178">
            <v>4</v>
          </cell>
          <cell r="F178">
            <v>869799</v>
          </cell>
          <cell r="G178">
            <v>3479196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869799</v>
          </cell>
          <cell r="M178">
            <v>3479196</v>
          </cell>
        </row>
        <row r="179">
          <cell r="B179" t="str">
            <v>P.C PANEL (B2B-TYPE)</v>
          </cell>
          <cell r="C179" t="str">
            <v>1.8*4.6=11.1</v>
          </cell>
          <cell r="D179" t="str">
            <v>EA</v>
          </cell>
          <cell r="E179">
            <v>4</v>
          </cell>
          <cell r="F179">
            <v>965477</v>
          </cell>
          <cell r="G179">
            <v>3861908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965477</v>
          </cell>
          <cell r="M179">
            <v>3861908</v>
          </cell>
        </row>
        <row r="180">
          <cell r="B180" t="str">
            <v>P.C PANEL (B2C-TYPE)</v>
          </cell>
          <cell r="C180" t="str">
            <v>1.8*5.4=13.3</v>
          </cell>
          <cell r="D180" t="str">
            <v>EA</v>
          </cell>
          <cell r="E180">
            <v>4</v>
          </cell>
          <cell r="F180">
            <v>1156833</v>
          </cell>
          <cell r="G180">
            <v>4627332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1156833</v>
          </cell>
          <cell r="M180">
            <v>4627332</v>
          </cell>
        </row>
        <row r="181">
          <cell r="B181" t="str">
            <v>P.C PANEL (B2D-TYPE)</v>
          </cell>
          <cell r="C181" t="str">
            <v>2.1*4.5=12.5</v>
          </cell>
          <cell r="D181" t="str">
            <v>EA</v>
          </cell>
          <cell r="E181">
            <v>4</v>
          </cell>
          <cell r="F181">
            <v>1087249</v>
          </cell>
          <cell r="G181">
            <v>4348996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1087249</v>
          </cell>
          <cell r="M181">
            <v>4348996</v>
          </cell>
        </row>
        <row r="182">
          <cell r="B182" t="str">
            <v>P.C PANEL (B2E-TYPE)</v>
          </cell>
          <cell r="C182" t="str">
            <v>2.1*5.4=14.9</v>
          </cell>
          <cell r="D182" t="str">
            <v>EA</v>
          </cell>
          <cell r="E182">
            <v>2</v>
          </cell>
          <cell r="F182">
            <v>1296001</v>
          </cell>
          <cell r="G182">
            <v>2592002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1296001</v>
          </cell>
          <cell r="M182">
            <v>2592002</v>
          </cell>
        </row>
        <row r="183">
          <cell r="B183" t="str">
            <v>P.C PANEL (B2F-TYPE)</v>
          </cell>
          <cell r="C183" t="str">
            <v>1.3*4.5=8.8</v>
          </cell>
          <cell r="D183" t="str">
            <v>EA</v>
          </cell>
          <cell r="E183">
            <v>2</v>
          </cell>
          <cell r="F183">
            <v>765423</v>
          </cell>
          <cell r="G183">
            <v>1530846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765423</v>
          </cell>
          <cell r="M183">
            <v>1530846</v>
          </cell>
        </row>
        <row r="184">
          <cell r="B184" t="str">
            <v>P.C PANEL (B2G-TYPE)</v>
          </cell>
          <cell r="C184" t="str">
            <v>1.2*5.4=10.0</v>
          </cell>
          <cell r="D184" t="str">
            <v>EA</v>
          </cell>
          <cell r="E184">
            <v>1</v>
          </cell>
          <cell r="F184">
            <v>869799</v>
          </cell>
          <cell r="G184">
            <v>869799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869799</v>
          </cell>
          <cell r="M184">
            <v>869799</v>
          </cell>
        </row>
        <row r="185">
          <cell r="B185" t="str">
            <v>P.C PANEL (B2H-TYPE)</v>
          </cell>
          <cell r="C185" t="str">
            <v>1.8*5.4=13.3</v>
          </cell>
          <cell r="D185" t="str">
            <v>EA</v>
          </cell>
          <cell r="E185">
            <v>10</v>
          </cell>
          <cell r="F185">
            <v>1156833</v>
          </cell>
          <cell r="G185">
            <v>11568330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1156833</v>
          </cell>
          <cell r="M185">
            <v>11568330</v>
          </cell>
        </row>
        <row r="186">
          <cell r="B186" t="str">
            <v>P.C PANEL (B3-TYPE)</v>
          </cell>
          <cell r="C186" t="str">
            <v>2.15*4.2=13.2</v>
          </cell>
          <cell r="D186" t="str">
            <v>EA</v>
          </cell>
          <cell r="E186">
            <v>10</v>
          </cell>
          <cell r="F186">
            <v>1148135</v>
          </cell>
          <cell r="G186">
            <v>11481350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1148135</v>
          </cell>
          <cell r="M186">
            <v>11481350</v>
          </cell>
        </row>
        <row r="187">
          <cell r="B187" t="str">
            <v>P.C PANEL (B3M-TYPE)</v>
          </cell>
          <cell r="C187" t="str">
            <v>2.15*4.2=13.2</v>
          </cell>
          <cell r="D187" t="str">
            <v>EA</v>
          </cell>
          <cell r="E187">
            <v>10</v>
          </cell>
          <cell r="F187">
            <v>1148135</v>
          </cell>
          <cell r="G187">
            <v>11481350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1148135</v>
          </cell>
          <cell r="M187">
            <v>11481350</v>
          </cell>
        </row>
        <row r="188">
          <cell r="B188" t="str">
            <v>P.C PANEL (B4-TYPE)</v>
          </cell>
          <cell r="C188" t="str">
            <v>2.2*4.5=10.1</v>
          </cell>
          <cell r="D188" t="str">
            <v>EA</v>
          </cell>
          <cell r="E188">
            <v>4</v>
          </cell>
          <cell r="F188">
            <v>878497</v>
          </cell>
          <cell r="G188">
            <v>3513988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878497</v>
          </cell>
          <cell r="M188">
            <v>3513988</v>
          </cell>
        </row>
        <row r="189">
          <cell r="B189" t="str">
            <v>P.C PANEL (B4A-TYPE)</v>
          </cell>
          <cell r="C189" t="str">
            <v>1.3*4.5=6.0</v>
          </cell>
          <cell r="D189" t="str">
            <v>EA</v>
          </cell>
          <cell r="E189">
            <v>2</v>
          </cell>
          <cell r="F189">
            <v>521879</v>
          </cell>
          <cell r="G189">
            <v>1043758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521879</v>
          </cell>
          <cell r="M189">
            <v>1043758</v>
          </cell>
        </row>
        <row r="190">
          <cell r="B190" t="str">
            <v>P.C PANEL (B4B-TYPE)</v>
          </cell>
          <cell r="C190" t="str">
            <v>1.65*4.5=7.6</v>
          </cell>
          <cell r="D190" t="str">
            <v>EA</v>
          </cell>
          <cell r="E190">
            <v>4</v>
          </cell>
          <cell r="F190">
            <v>661047</v>
          </cell>
          <cell r="G190">
            <v>2644188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661047</v>
          </cell>
          <cell r="M190">
            <v>2644188</v>
          </cell>
        </row>
        <row r="191">
          <cell r="B191" t="str">
            <v>P.C PANEL (B4D-TYPE)</v>
          </cell>
          <cell r="C191" t="str">
            <v>2.2*5.4=12.1</v>
          </cell>
          <cell r="D191" t="str">
            <v>EA</v>
          </cell>
          <cell r="E191">
            <v>4</v>
          </cell>
          <cell r="F191">
            <v>1052457</v>
          </cell>
          <cell r="G191">
            <v>4209828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1052457</v>
          </cell>
          <cell r="M191">
            <v>4209828</v>
          </cell>
        </row>
        <row r="192">
          <cell r="B192" t="str">
            <v>P.C PANEL (B4F-TYPE)</v>
          </cell>
          <cell r="C192" t="str">
            <v>2.1*4.5=12.4</v>
          </cell>
          <cell r="D192" t="str">
            <v>EA</v>
          </cell>
          <cell r="E192">
            <v>4</v>
          </cell>
          <cell r="F192">
            <v>1078551</v>
          </cell>
          <cell r="G192">
            <v>4314204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1078551</v>
          </cell>
          <cell r="M192">
            <v>4314204</v>
          </cell>
        </row>
        <row r="193">
          <cell r="B193" t="str">
            <v>P.C PANEL (B5-TYPE)</v>
          </cell>
          <cell r="C193" t="str">
            <v>1.9*4.2=10.8</v>
          </cell>
          <cell r="D193" t="str">
            <v>EA</v>
          </cell>
          <cell r="E193">
            <v>8</v>
          </cell>
          <cell r="F193">
            <v>939383</v>
          </cell>
          <cell r="G193">
            <v>7515064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939383</v>
          </cell>
          <cell r="M193">
            <v>7515064</v>
          </cell>
        </row>
        <row r="194">
          <cell r="B194" t="str">
            <v>P.C PANEL (B5M-TYPE)</v>
          </cell>
          <cell r="C194" t="str">
            <v>1.9*4.2=10.8</v>
          </cell>
          <cell r="D194" t="str">
            <v>EA</v>
          </cell>
          <cell r="E194">
            <v>8</v>
          </cell>
          <cell r="F194">
            <v>939383</v>
          </cell>
          <cell r="G194">
            <v>7515064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939383</v>
          </cell>
          <cell r="M194">
            <v>7515064</v>
          </cell>
        </row>
        <row r="195">
          <cell r="B195" t="str">
            <v>P.C PANEL (B5A-TYPE)</v>
          </cell>
          <cell r="C195" t="str">
            <v>1.9*6.2=15.9</v>
          </cell>
          <cell r="D195" t="str">
            <v>EA</v>
          </cell>
          <cell r="E195">
            <v>2</v>
          </cell>
          <cell r="F195">
            <v>1382981</v>
          </cell>
          <cell r="G195">
            <v>2765962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1382981</v>
          </cell>
          <cell r="M195">
            <v>2765962</v>
          </cell>
        </row>
        <row r="196">
          <cell r="B196" t="str">
            <v>P.C PANEL (B5AM-TYPE)</v>
          </cell>
          <cell r="C196" t="str">
            <v>1.9*6.2=15.9</v>
          </cell>
          <cell r="D196" t="str">
            <v>EA</v>
          </cell>
          <cell r="E196">
            <v>2</v>
          </cell>
          <cell r="F196">
            <v>1382981</v>
          </cell>
          <cell r="G196">
            <v>2765962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1382981</v>
          </cell>
          <cell r="M196">
            <v>2765962</v>
          </cell>
        </row>
        <row r="197">
          <cell r="B197" t="str">
            <v>P.C PANEL (B6-TYPE)</v>
          </cell>
          <cell r="C197" t="str">
            <v>2.4*5.4=20.8</v>
          </cell>
          <cell r="D197" t="str">
            <v>EA</v>
          </cell>
          <cell r="E197">
            <v>1</v>
          </cell>
          <cell r="F197">
            <v>1809183</v>
          </cell>
          <cell r="G197">
            <v>1809183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1809183</v>
          </cell>
          <cell r="M197">
            <v>1809183</v>
          </cell>
        </row>
        <row r="198">
          <cell r="B198" t="str">
            <v>P.C PANEL (B6M-TYPE)</v>
          </cell>
          <cell r="C198" t="str">
            <v>2.4*5.4=20.8</v>
          </cell>
          <cell r="D198" t="str">
            <v>EA</v>
          </cell>
          <cell r="E198">
            <v>1</v>
          </cell>
          <cell r="F198">
            <v>1809183</v>
          </cell>
          <cell r="G198">
            <v>1809183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1809183</v>
          </cell>
          <cell r="M198">
            <v>1809183</v>
          </cell>
        </row>
        <row r="199">
          <cell r="B199" t="str">
            <v>P.C PANEL (B7-TYPE)</v>
          </cell>
          <cell r="C199" t="str">
            <v>1.75*4.2=13.5</v>
          </cell>
          <cell r="D199" t="str">
            <v>EA</v>
          </cell>
          <cell r="E199">
            <v>10</v>
          </cell>
          <cell r="F199">
            <v>1174229</v>
          </cell>
          <cell r="G199">
            <v>11742290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1174229</v>
          </cell>
          <cell r="M199">
            <v>11742290</v>
          </cell>
        </row>
        <row r="200">
          <cell r="B200" t="str">
            <v>P.C PANEL (B7M-TYPE)</v>
          </cell>
          <cell r="C200" t="str">
            <v>1.75*4.2=13.5</v>
          </cell>
          <cell r="D200" t="str">
            <v>EA</v>
          </cell>
          <cell r="E200">
            <v>10</v>
          </cell>
          <cell r="F200">
            <v>1174229</v>
          </cell>
          <cell r="G200">
            <v>11742290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1174229</v>
          </cell>
          <cell r="M200">
            <v>11742290</v>
          </cell>
        </row>
        <row r="201">
          <cell r="B201" t="str">
            <v>P.C PANEL (B8-TYPE)</v>
          </cell>
          <cell r="C201" t="str">
            <v>2.2*7.0=16.3</v>
          </cell>
          <cell r="D201" t="str">
            <v>EA</v>
          </cell>
          <cell r="E201">
            <v>16</v>
          </cell>
          <cell r="F201">
            <v>1417773</v>
          </cell>
          <cell r="G201">
            <v>22684368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1417773</v>
          </cell>
          <cell r="M201">
            <v>22684368</v>
          </cell>
        </row>
        <row r="202">
          <cell r="B202" t="str">
            <v>P.C PANEL (B9-TYPE)</v>
          </cell>
          <cell r="C202" t="str">
            <v>1.85*4.5=10.3</v>
          </cell>
          <cell r="D202" t="str">
            <v>EA</v>
          </cell>
          <cell r="E202">
            <v>2</v>
          </cell>
          <cell r="F202">
            <v>895893</v>
          </cell>
          <cell r="G202">
            <v>1791786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895893</v>
          </cell>
          <cell r="M202">
            <v>1791786</v>
          </cell>
        </row>
        <row r="203">
          <cell r="B203" t="str">
            <v>P.C PANEL (B9M-TYPE)</v>
          </cell>
          <cell r="C203" t="str">
            <v>1.85*4.5=10.3</v>
          </cell>
          <cell r="D203" t="str">
            <v>EA</v>
          </cell>
          <cell r="E203">
            <v>2</v>
          </cell>
          <cell r="F203">
            <v>895893</v>
          </cell>
          <cell r="G203">
            <v>1791786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895893</v>
          </cell>
          <cell r="M203">
            <v>1791786</v>
          </cell>
        </row>
        <row r="204">
          <cell r="B204" t="str">
            <v>P.C PANEL (B9A-TYPE)</v>
          </cell>
          <cell r="C204" t="str">
            <v>1.85*5.4=12.3</v>
          </cell>
          <cell r="D204" t="str">
            <v>EA</v>
          </cell>
          <cell r="E204">
            <v>2</v>
          </cell>
          <cell r="F204">
            <v>1069853</v>
          </cell>
          <cell r="G204">
            <v>2139706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1069853</v>
          </cell>
          <cell r="M204">
            <v>2139706</v>
          </cell>
        </row>
        <row r="205">
          <cell r="B205" t="str">
            <v>P.C PANEL (B9AM-TYPE)</v>
          </cell>
          <cell r="C205" t="str">
            <v>1.85*5.4=12.3</v>
          </cell>
          <cell r="D205" t="str">
            <v>EA</v>
          </cell>
          <cell r="E205">
            <v>2</v>
          </cell>
          <cell r="F205">
            <v>1069853</v>
          </cell>
          <cell r="G205">
            <v>2139706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1069853</v>
          </cell>
          <cell r="M205">
            <v>2139706</v>
          </cell>
        </row>
        <row r="206">
          <cell r="B206" t="str">
            <v>P.C PANEL (C1-TYPE)</v>
          </cell>
          <cell r="C206" t="str">
            <v>1.75*4.5=9.6</v>
          </cell>
          <cell r="D206" t="str">
            <v>EA</v>
          </cell>
          <cell r="E206">
            <v>2</v>
          </cell>
          <cell r="F206">
            <v>835007</v>
          </cell>
          <cell r="G206">
            <v>1670014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835007</v>
          </cell>
          <cell r="M206">
            <v>1670014</v>
          </cell>
        </row>
        <row r="207">
          <cell r="B207" t="str">
            <v>P.C PANEL (C1M-TYPE)</v>
          </cell>
          <cell r="C207" t="str">
            <v>1.75*4.5=9.6</v>
          </cell>
          <cell r="D207" t="str">
            <v>EA</v>
          </cell>
          <cell r="E207">
            <v>2</v>
          </cell>
          <cell r="F207">
            <v>835007</v>
          </cell>
          <cell r="G207">
            <v>1670014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835007</v>
          </cell>
          <cell r="M207">
            <v>1670014</v>
          </cell>
        </row>
        <row r="208">
          <cell r="B208" t="str">
            <v>P.C PANEL (C2-TYPE)</v>
          </cell>
          <cell r="C208" t="str">
            <v>1.55*4.2=7.1</v>
          </cell>
          <cell r="D208" t="str">
            <v>EA</v>
          </cell>
          <cell r="E208">
            <v>10</v>
          </cell>
          <cell r="F208">
            <v>617557</v>
          </cell>
          <cell r="G208">
            <v>6175570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617557</v>
          </cell>
          <cell r="M208">
            <v>6175570</v>
          </cell>
        </row>
        <row r="209">
          <cell r="B209" t="str">
            <v>P.C PANEL (C2M-TYPE)</v>
          </cell>
          <cell r="C209" t="str">
            <v>1.55*4.2=7.1</v>
          </cell>
          <cell r="D209" t="str">
            <v>EA</v>
          </cell>
          <cell r="E209">
            <v>10</v>
          </cell>
          <cell r="F209">
            <v>617557</v>
          </cell>
          <cell r="G209">
            <v>6175570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617557</v>
          </cell>
          <cell r="M209">
            <v>6175570</v>
          </cell>
        </row>
        <row r="210">
          <cell r="B210" t="str">
            <v>P.C PANEL (C3-TYPE)</v>
          </cell>
          <cell r="C210" t="str">
            <v>2.2*5.4=13.7</v>
          </cell>
          <cell r="D210" t="str">
            <v>EA</v>
          </cell>
          <cell r="E210">
            <v>1</v>
          </cell>
          <cell r="F210">
            <v>1191625</v>
          </cell>
          <cell r="G210">
            <v>1191625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1191625</v>
          </cell>
          <cell r="M210">
            <v>1191625</v>
          </cell>
        </row>
        <row r="211">
          <cell r="B211" t="str">
            <v>P.C PANEL (C3M-TYPE)</v>
          </cell>
          <cell r="C211" t="str">
            <v>2.2*5.4=13.7</v>
          </cell>
          <cell r="D211" t="str">
            <v>EA</v>
          </cell>
          <cell r="E211">
            <v>1</v>
          </cell>
          <cell r="F211">
            <v>1191625</v>
          </cell>
          <cell r="G211">
            <v>1191625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1191625</v>
          </cell>
          <cell r="M211">
            <v>1191625</v>
          </cell>
        </row>
        <row r="212">
          <cell r="B212" t="str">
            <v>P.C PANEL (C3A-TYPE)</v>
          </cell>
          <cell r="C212" t="str">
            <v>2.35*5.4=14.6</v>
          </cell>
          <cell r="D212" t="str">
            <v>EA</v>
          </cell>
          <cell r="E212">
            <v>1</v>
          </cell>
          <cell r="F212">
            <v>1269907</v>
          </cell>
          <cell r="G212">
            <v>1269907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1269907</v>
          </cell>
          <cell r="M212">
            <v>1269907</v>
          </cell>
        </row>
        <row r="213">
          <cell r="B213" t="str">
            <v>P.C PANEL (C3AM-TYPE)</v>
          </cell>
          <cell r="C213" t="str">
            <v>2.35*5.4=14.6</v>
          </cell>
          <cell r="D213" t="str">
            <v>EA</v>
          </cell>
          <cell r="E213">
            <v>1</v>
          </cell>
          <cell r="F213">
            <v>1269907</v>
          </cell>
          <cell r="G213">
            <v>1269907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1269907</v>
          </cell>
          <cell r="M213">
            <v>1269907</v>
          </cell>
        </row>
        <row r="214">
          <cell r="B214" t="str">
            <v>P.C PANEL (C3B-TYPE)</v>
          </cell>
          <cell r="C214" t="str">
            <v>2.35*5.4=14.6</v>
          </cell>
          <cell r="D214" t="str">
            <v>EA</v>
          </cell>
          <cell r="E214">
            <v>1</v>
          </cell>
          <cell r="F214">
            <v>1269907</v>
          </cell>
          <cell r="G214">
            <v>1269907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1269907</v>
          </cell>
          <cell r="M214">
            <v>1269907</v>
          </cell>
        </row>
        <row r="215">
          <cell r="B215" t="str">
            <v>P.C PANEL (C4-TYPE)</v>
          </cell>
          <cell r="C215" t="str">
            <v>1.95*6.2=17.1</v>
          </cell>
          <cell r="D215" t="str">
            <v>EA</v>
          </cell>
          <cell r="E215">
            <v>2</v>
          </cell>
          <cell r="F215">
            <v>1487357</v>
          </cell>
          <cell r="G215">
            <v>2974714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1487357</v>
          </cell>
          <cell r="M215">
            <v>2974714</v>
          </cell>
        </row>
        <row r="216">
          <cell r="B216" t="str">
            <v>P.C PANEL (C4M-TYPE)</v>
          </cell>
          <cell r="C216" t="str">
            <v>1.95*6.2=17.1</v>
          </cell>
          <cell r="D216" t="str">
            <v>EA</v>
          </cell>
          <cell r="E216">
            <v>2</v>
          </cell>
          <cell r="F216">
            <v>1487357</v>
          </cell>
          <cell r="G216">
            <v>2974714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1487357</v>
          </cell>
          <cell r="M216">
            <v>2974714</v>
          </cell>
        </row>
        <row r="217">
          <cell r="B217" t="str">
            <v>P.C PANEL (C5-TYPE)</v>
          </cell>
          <cell r="C217" t="str">
            <v>2.2*4.5=10.1</v>
          </cell>
          <cell r="D217" t="str">
            <v>EA</v>
          </cell>
          <cell r="E217">
            <v>2</v>
          </cell>
          <cell r="F217">
            <v>878497</v>
          </cell>
          <cell r="G217">
            <v>1756994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878497</v>
          </cell>
          <cell r="M217">
            <v>1756994</v>
          </cell>
        </row>
        <row r="218">
          <cell r="B218" t="str">
            <v>P.C PANEL (C5M-TYPE)</v>
          </cell>
          <cell r="C218" t="str">
            <v>2.2*4.5=10.1</v>
          </cell>
          <cell r="D218" t="str">
            <v>EA</v>
          </cell>
          <cell r="E218">
            <v>2</v>
          </cell>
          <cell r="F218">
            <v>878497</v>
          </cell>
          <cell r="G218">
            <v>1756994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878497</v>
          </cell>
          <cell r="M218">
            <v>1756994</v>
          </cell>
        </row>
        <row r="219">
          <cell r="B219" t="str">
            <v>P.C PANEL (C5A-TYPE)</v>
          </cell>
          <cell r="C219" t="str">
            <v>2.2*5.4=12.1</v>
          </cell>
          <cell r="D219" t="str">
            <v>EA</v>
          </cell>
          <cell r="E219">
            <v>1</v>
          </cell>
          <cell r="F219">
            <v>1052457</v>
          </cell>
          <cell r="G219">
            <v>1052457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1052457</v>
          </cell>
          <cell r="M219">
            <v>1052457</v>
          </cell>
        </row>
        <row r="220">
          <cell r="B220" t="str">
            <v>P.C PANEL (C5AM-TYPE)</v>
          </cell>
          <cell r="C220" t="str">
            <v>2.2*5.4=12.1</v>
          </cell>
          <cell r="D220" t="str">
            <v>EA</v>
          </cell>
          <cell r="E220">
            <v>1</v>
          </cell>
          <cell r="F220">
            <v>1052457</v>
          </cell>
          <cell r="G220">
            <v>1052457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1052457</v>
          </cell>
          <cell r="M220">
            <v>1052457</v>
          </cell>
        </row>
        <row r="221">
          <cell r="B221" t="str">
            <v>P.C PANEL (C5B-TYPE)</v>
          </cell>
          <cell r="C221" t="str">
            <v>0.85*4.5=3.9</v>
          </cell>
          <cell r="D221" t="str">
            <v>EA</v>
          </cell>
          <cell r="E221">
            <v>2</v>
          </cell>
          <cell r="F221">
            <v>339221</v>
          </cell>
          <cell r="G221">
            <v>678442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339221</v>
          </cell>
          <cell r="M221">
            <v>678442</v>
          </cell>
        </row>
        <row r="222">
          <cell r="B222" t="str">
            <v>P.C PANEL (C5BM-TYPE)</v>
          </cell>
          <cell r="C222" t="str">
            <v>0.85*4.5=3.9</v>
          </cell>
          <cell r="D222" t="str">
            <v>EA</v>
          </cell>
          <cell r="E222">
            <v>2</v>
          </cell>
          <cell r="F222">
            <v>339221</v>
          </cell>
          <cell r="G222">
            <v>678442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339221</v>
          </cell>
          <cell r="M222">
            <v>678442</v>
          </cell>
        </row>
        <row r="223">
          <cell r="B223" t="str">
            <v>P.C PANEL (C5C-TYPE)</v>
          </cell>
          <cell r="C223" t="str">
            <v>0.85*5.4=4.7</v>
          </cell>
          <cell r="D223" t="str">
            <v>EA</v>
          </cell>
          <cell r="E223">
            <v>1</v>
          </cell>
          <cell r="F223">
            <v>408805</v>
          </cell>
          <cell r="G223">
            <v>408805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408805</v>
          </cell>
          <cell r="M223">
            <v>408805</v>
          </cell>
        </row>
        <row r="224">
          <cell r="B224" t="str">
            <v>P.C PANEL (C5CM-TYPE)</v>
          </cell>
          <cell r="C224" t="str">
            <v>0.85*5.4=4.7</v>
          </cell>
          <cell r="D224" t="str">
            <v>EA</v>
          </cell>
          <cell r="E224">
            <v>1</v>
          </cell>
          <cell r="F224">
            <v>408805</v>
          </cell>
          <cell r="G224">
            <v>408805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408805</v>
          </cell>
          <cell r="M224">
            <v>408805</v>
          </cell>
        </row>
        <row r="225">
          <cell r="B225" t="str">
            <v>P.C PANEL (C6-TYPE)</v>
          </cell>
          <cell r="C225" t="str">
            <v>0.85*5.4=4.7</v>
          </cell>
          <cell r="D225" t="str">
            <v>EA</v>
          </cell>
          <cell r="E225">
            <v>1</v>
          </cell>
          <cell r="F225">
            <v>408805</v>
          </cell>
          <cell r="G225">
            <v>408805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408805</v>
          </cell>
          <cell r="M225">
            <v>408805</v>
          </cell>
        </row>
        <row r="226">
          <cell r="B226" t="str">
            <v>P.C PANEL (C6M-TYPE)</v>
          </cell>
          <cell r="C226" t="str">
            <v>1.5*5.4=9.6</v>
          </cell>
          <cell r="D226" t="str">
            <v>EA</v>
          </cell>
          <cell r="E226">
            <v>1</v>
          </cell>
          <cell r="F226">
            <v>835007</v>
          </cell>
          <cell r="G226">
            <v>835007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835007</v>
          </cell>
          <cell r="M226">
            <v>835007</v>
          </cell>
        </row>
        <row r="227">
          <cell r="B227" t="str">
            <v>P.C PANEL (C7-TYPE)</v>
          </cell>
          <cell r="C227" t="str">
            <v>1.45*4.2=10.0</v>
          </cell>
          <cell r="D227" t="str">
            <v>EA</v>
          </cell>
          <cell r="E227">
            <v>1</v>
          </cell>
          <cell r="F227">
            <v>869799</v>
          </cell>
          <cell r="G227">
            <v>869799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869799</v>
          </cell>
          <cell r="M227">
            <v>869799</v>
          </cell>
        </row>
        <row r="228">
          <cell r="B228" t="str">
            <v>P.C PANEL (C7M-TYPE)</v>
          </cell>
          <cell r="C228" t="str">
            <v>1.45*4.2=10.0</v>
          </cell>
          <cell r="D228" t="str">
            <v>EA</v>
          </cell>
          <cell r="E228">
            <v>1</v>
          </cell>
          <cell r="F228">
            <v>869799</v>
          </cell>
          <cell r="G228">
            <v>869799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869799</v>
          </cell>
          <cell r="M228">
            <v>869799</v>
          </cell>
        </row>
        <row r="229">
          <cell r="B229" t="str">
            <v>P.C PANEL (C8-TYPE)</v>
          </cell>
          <cell r="C229" t="str">
            <v>2.2*4.5=15.6</v>
          </cell>
          <cell r="D229" t="str">
            <v>EA</v>
          </cell>
          <cell r="E229">
            <v>1</v>
          </cell>
          <cell r="F229">
            <v>1356887</v>
          </cell>
          <cell r="G229">
            <v>1356887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1356887</v>
          </cell>
          <cell r="M229">
            <v>1356887</v>
          </cell>
        </row>
        <row r="230">
          <cell r="B230" t="str">
            <v>P.C PANEL (C8M-TYPE)</v>
          </cell>
          <cell r="C230" t="str">
            <v>2.2*4.5=15.6</v>
          </cell>
          <cell r="D230" t="str">
            <v>EA</v>
          </cell>
          <cell r="E230">
            <v>1</v>
          </cell>
          <cell r="F230">
            <v>1356887</v>
          </cell>
          <cell r="G230">
            <v>1356887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1356887</v>
          </cell>
          <cell r="M230">
            <v>1356887</v>
          </cell>
        </row>
        <row r="231">
          <cell r="B231" t="str">
            <v>P.C PANEL (C9-TYPE)</v>
          </cell>
          <cell r="C231" t="str">
            <v>2.9*2.2=6.4</v>
          </cell>
          <cell r="D231" t="str">
            <v>EA</v>
          </cell>
          <cell r="E231">
            <v>6</v>
          </cell>
          <cell r="F231">
            <v>556671</v>
          </cell>
          <cell r="G231">
            <v>3340026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556671</v>
          </cell>
          <cell r="M231">
            <v>3340026</v>
          </cell>
        </row>
        <row r="232">
          <cell r="B232" t="str">
            <v>P.C PANEL (C9A-TYPE)</v>
          </cell>
          <cell r="C232" t="str">
            <v>2.9*2.0=5.8</v>
          </cell>
          <cell r="D232" t="str">
            <v>EA</v>
          </cell>
          <cell r="E232">
            <v>5</v>
          </cell>
          <cell r="F232">
            <v>504483</v>
          </cell>
          <cell r="G232">
            <v>2522415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504483</v>
          </cell>
          <cell r="M232">
            <v>2522415</v>
          </cell>
        </row>
        <row r="233">
          <cell r="B233" t="str">
            <v>P.C PANEL (D1-TYPE)</v>
          </cell>
          <cell r="C233" t="str">
            <v>1.85*5.4=13.4</v>
          </cell>
          <cell r="D233" t="str">
            <v>EA</v>
          </cell>
          <cell r="E233">
            <v>1</v>
          </cell>
          <cell r="F233">
            <v>1165531</v>
          </cell>
          <cell r="G233">
            <v>1165531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1165531</v>
          </cell>
          <cell r="M233">
            <v>1165531</v>
          </cell>
        </row>
        <row r="234">
          <cell r="B234" t="str">
            <v>P.C PANEL (D2-TYPE)</v>
          </cell>
          <cell r="C234" t="str">
            <v>2.6*4.2=12.6</v>
          </cell>
          <cell r="D234" t="str">
            <v>EA</v>
          </cell>
          <cell r="E234">
            <v>8</v>
          </cell>
          <cell r="F234">
            <v>1095947</v>
          </cell>
          <cell r="G234">
            <v>8767576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1095947</v>
          </cell>
          <cell r="M234">
            <v>8767576</v>
          </cell>
        </row>
        <row r="235">
          <cell r="B235" t="str">
            <v>P.C PANEL (D2M-TYPE)</v>
          </cell>
          <cell r="C235" t="str">
            <v>2.6*4.2=12.6</v>
          </cell>
          <cell r="D235" t="str">
            <v>EA</v>
          </cell>
          <cell r="E235">
            <v>8</v>
          </cell>
          <cell r="F235">
            <v>1095947</v>
          </cell>
          <cell r="G235">
            <v>8767576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1095947</v>
          </cell>
          <cell r="M235">
            <v>8767576</v>
          </cell>
        </row>
        <row r="236">
          <cell r="B236" t="str">
            <v>P.C PANEL (D2A-TYPE)</v>
          </cell>
          <cell r="C236" t="str">
            <v>2.6*6.2=17.7</v>
          </cell>
          <cell r="D236" t="str">
            <v>EA</v>
          </cell>
          <cell r="E236">
            <v>2</v>
          </cell>
          <cell r="F236">
            <v>1539545</v>
          </cell>
          <cell r="G236">
            <v>3079090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1539545</v>
          </cell>
          <cell r="M236">
            <v>3079090</v>
          </cell>
        </row>
        <row r="237">
          <cell r="B237" t="str">
            <v>P.C PANEL (D2AM-TYPE)</v>
          </cell>
          <cell r="C237" t="str">
            <v>2.6*6.2=17.7</v>
          </cell>
          <cell r="D237" t="str">
            <v>EA</v>
          </cell>
          <cell r="E237">
            <v>2</v>
          </cell>
          <cell r="F237">
            <v>1539545</v>
          </cell>
          <cell r="G237">
            <v>3079090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1539545</v>
          </cell>
          <cell r="M237">
            <v>3079090</v>
          </cell>
        </row>
        <row r="238">
          <cell r="B238" t="str">
            <v>P.C PANEL (PA-A-TYPE)</v>
          </cell>
          <cell r="C238" t="str">
            <v>2.3*2.9=8.5</v>
          </cell>
          <cell r="D238" t="str">
            <v>EA</v>
          </cell>
          <cell r="E238">
            <v>20</v>
          </cell>
          <cell r="F238">
            <v>739329</v>
          </cell>
          <cell r="G238">
            <v>14786580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739329</v>
          </cell>
          <cell r="M238">
            <v>14786580</v>
          </cell>
        </row>
        <row r="239">
          <cell r="B239" t="str">
            <v>P.C PANEL (PA-AA-TYPE)</v>
          </cell>
          <cell r="C239" t="str">
            <v>2.3*2.9=7.7</v>
          </cell>
          <cell r="D239" t="str">
            <v>EA</v>
          </cell>
          <cell r="E239">
            <v>14</v>
          </cell>
          <cell r="F239">
            <v>669745</v>
          </cell>
          <cell r="G239">
            <v>9376430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669745</v>
          </cell>
          <cell r="M239">
            <v>9376430</v>
          </cell>
        </row>
        <row r="240">
          <cell r="B240" t="str">
            <v>P.C PANEL (PA-AB-TYPE)</v>
          </cell>
          <cell r="C240" t="str">
            <v>2.18*2.9=7.3</v>
          </cell>
          <cell r="D240" t="str">
            <v>EA</v>
          </cell>
          <cell r="E240">
            <v>4</v>
          </cell>
          <cell r="F240">
            <v>634953</v>
          </cell>
          <cell r="G240">
            <v>2539812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634953</v>
          </cell>
          <cell r="M240">
            <v>2539812</v>
          </cell>
        </row>
        <row r="241">
          <cell r="B241" t="str">
            <v>P.C PANEL (PA-AC-TYPE)</v>
          </cell>
          <cell r="C241" t="str">
            <v>1.45*2.9=4.9</v>
          </cell>
          <cell r="D241" t="str">
            <v>EA</v>
          </cell>
          <cell r="E241">
            <v>4</v>
          </cell>
          <cell r="F241">
            <v>426201</v>
          </cell>
          <cell r="G241">
            <v>1704804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426201</v>
          </cell>
          <cell r="M241">
            <v>1704804</v>
          </cell>
        </row>
        <row r="242">
          <cell r="B242" t="str">
            <v>P.C PANEL (PB-B7-TYPE)</v>
          </cell>
          <cell r="C242" t="str">
            <v>1.75*4.9=9.9</v>
          </cell>
          <cell r="D242" t="str">
            <v>EA</v>
          </cell>
          <cell r="E242">
            <v>2</v>
          </cell>
          <cell r="F242">
            <v>861101</v>
          </cell>
          <cell r="G242">
            <v>1722202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861101</v>
          </cell>
          <cell r="M242">
            <v>1722202</v>
          </cell>
        </row>
        <row r="243">
          <cell r="B243" t="str">
            <v>P.C PANEL (PB-B7M-TYPE)</v>
          </cell>
          <cell r="C243" t="str">
            <v>1.75*4.9=9.9</v>
          </cell>
          <cell r="D243" t="str">
            <v>EA</v>
          </cell>
          <cell r="E243">
            <v>2</v>
          </cell>
          <cell r="F243">
            <v>861101</v>
          </cell>
          <cell r="G243">
            <v>1722202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861101</v>
          </cell>
          <cell r="M243">
            <v>1722202</v>
          </cell>
        </row>
        <row r="244">
          <cell r="B244" t="str">
            <v>P.C PANEL (PB-B3-TYPE)</v>
          </cell>
          <cell r="C244" t="str">
            <v>2.15*4.9=15.9</v>
          </cell>
          <cell r="D244" t="str">
            <v>EA</v>
          </cell>
          <cell r="E244">
            <v>2</v>
          </cell>
          <cell r="F244">
            <v>1382981</v>
          </cell>
          <cell r="G244">
            <v>2765962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1382981</v>
          </cell>
          <cell r="M244">
            <v>2765962</v>
          </cell>
        </row>
        <row r="245">
          <cell r="B245" t="str">
            <v>P.C PANEL (PB-B3M-TYPE)</v>
          </cell>
          <cell r="C245" t="str">
            <v>2.15*4.9=15.9</v>
          </cell>
          <cell r="D245" t="str">
            <v>EA</v>
          </cell>
          <cell r="E245">
            <v>2</v>
          </cell>
          <cell r="F245">
            <v>1382981</v>
          </cell>
          <cell r="G245">
            <v>2765962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1382981</v>
          </cell>
          <cell r="M245">
            <v>2765962</v>
          </cell>
        </row>
        <row r="246">
          <cell r="B246" t="str">
            <v>P.C PANEL (PB-C2-TYPE)</v>
          </cell>
          <cell r="C246" t="str">
            <v>1.55*4.9=8.8</v>
          </cell>
          <cell r="D246" t="str">
            <v>EA</v>
          </cell>
          <cell r="E246">
            <v>2</v>
          </cell>
          <cell r="F246">
            <v>765423</v>
          </cell>
          <cell r="G246">
            <v>1530846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765423</v>
          </cell>
          <cell r="M246">
            <v>1530846</v>
          </cell>
        </row>
        <row r="247">
          <cell r="B247" t="str">
            <v>P.C PANEL (PB-C2M-TYPE)</v>
          </cell>
          <cell r="C247" t="str">
            <v>1.55*4.9=8.8</v>
          </cell>
          <cell r="D247" t="str">
            <v>EA</v>
          </cell>
          <cell r="E247">
            <v>2</v>
          </cell>
          <cell r="F247">
            <v>765423</v>
          </cell>
          <cell r="G247">
            <v>1530846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765423</v>
          </cell>
          <cell r="M247">
            <v>1530846</v>
          </cell>
        </row>
        <row r="248">
          <cell r="B248" t="str">
            <v>P.C PANEL (PA-A1-TYPE)</v>
          </cell>
          <cell r="C248" t="str">
            <v>2.2*3.2=10.3</v>
          </cell>
          <cell r="D248" t="str">
            <v>EA</v>
          </cell>
          <cell r="E248">
            <v>32</v>
          </cell>
          <cell r="F248">
            <v>895893</v>
          </cell>
          <cell r="G248">
            <v>28668576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895893</v>
          </cell>
          <cell r="M248">
            <v>28668576</v>
          </cell>
        </row>
        <row r="249">
          <cell r="B249" t="str">
            <v>P.C PANEL (PA-A2-TYPE)</v>
          </cell>
          <cell r="C249" t="str">
            <v>1.85*3.2=7.8</v>
          </cell>
          <cell r="D249" t="str">
            <v>EA</v>
          </cell>
          <cell r="E249">
            <v>2</v>
          </cell>
          <cell r="F249">
            <v>678443</v>
          </cell>
          <cell r="G249">
            <v>1356886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678443</v>
          </cell>
          <cell r="M249">
            <v>1356886</v>
          </cell>
        </row>
        <row r="250">
          <cell r="B250" t="str">
            <v>P.C PANEL (PA-A2M-TYPE)</v>
          </cell>
          <cell r="C250" t="str">
            <v>1.85*3.2=7.8</v>
          </cell>
          <cell r="D250" t="str">
            <v>EA</v>
          </cell>
          <cell r="E250">
            <v>2</v>
          </cell>
          <cell r="F250">
            <v>678443</v>
          </cell>
          <cell r="G250">
            <v>1356886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678443</v>
          </cell>
          <cell r="M250">
            <v>1356886</v>
          </cell>
        </row>
        <row r="251">
          <cell r="B251" t="str">
            <v>P.C PANEL (PB-B2-TYPE)</v>
          </cell>
          <cell r="C251" t="str">
            <v>1.2*5.2=7.7</v>
          </cell>
          <cell r="D251" t="str">
            <v>EA</v>
          </cell>
          <cell r="E251">
            <v>8</v>
          </cell>
          <cell r="F251">
            <v>669745</v>
          </cell>
          <cell r="G251">
            <v>5357960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669745</v>
          </cell>
          <cell r="M251">
            <v>5357960</v>
          </cell>
        </row>
        <row r="252">
          <cell r="B252" t="str">
            <v>P.C PANEL (PB-B4-TYPE)</v>
          </cell>
          <cell r="C252" t="str">
            <v>2.2*5.2=12.4</v>
          </cell>
          <cell r="D252" t="str">
            <v>EA</v>
          </cell>
          <cell r="E252">
            <v>4</v>
          </cell>
          <cell r="F252">
            <v>1078551</v>
          </cell>
          <cell r="G252">
            <v>4314204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1078551</v>
          </cell>
          <cell r="M252">
            <v>4314204</v>
          </cell>
        </row>
        <row r="253">
          <cell r="B253" t="str">
            <v>P.C PANEL (PB-B4A-TYPE)</v>
          </cell>
          <cell r="C253" t="str">
            <v>1.3*5.2=7.3</v>
          </cell>
          <cell r="D253" t="str">
            <v>EA</v>
          </cell>
          <cell r="E253">
            <v>2</v>
          </cell>
          <cell r="F253">
            <v>634953</v>
          </cell>
          <cell r="G253">
            <v>1269906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634953</v>
          </cell>
          <cell r="M253">
            <v>1269906</v>
          </cell>
        </row>
        <row r="254">
          <cell r="B254" t="str">
            <v>P.C PANEL (PB-B4B-TYPE)</v>
          </cell>
          <cell r="C254" t="str">
            <v>1.65*5.2=9.3</v>
          </cell>
          <cell r="D254" t="str">
            <v>EA</v>
          </cell>
          <cell r="E254">
            <v>4</v>
          </cell>
          <cell r="F254">
            <v>808913</v>
          </cell>
          <cell r="G254">
            <v>3235652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808913</v>
          </cell>
          <cell r="M254">
            <v>3235652</v>
          </cell>
        </row>
        <row r="255">
          <cell r="B255" t="str">
            <v>P.C PANEL (PB-B8-TYPE)</v>
          </cell>
          <cell r="C255" t="str">
            <v>2.2*5.2=13.4</v>
          </cell>
          <cell r="D255" t="str">
            <v>EA</v>
          </cell>
          <cell r="E255">
            <v>16</v>
          </cell>
          <cell r="F255">
            <v>1165531</v>
          </cell>
          <cell r="G255">
            <v>18648496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1165531</v>
          </cell>
          <cell r="M255">
            <v>18648496</v>
          </cell>
        </row>
        <row r="256">
          <cell r="B256" t="str">
            <v>P.C PANEL (PB-B9A-TYPE)</v>
          </cell>
          <cell r="C256" t="str">
            <v>1.85*5.2=12.1</v>
          </cell>
          <cell r="D256" t="str">
            <v>EA</v>
          </cell>
          <cell r="E256">
            <v>2</v>
          </cell>
          <cell r="F256">
            <v>1052457</v>
          </cell>
          <cell r="G256">
            <v>2104914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1052457</v>
          </cell>
          <cell r="M256">
            <v>2104914</v>
          </cell>
        </row>
        <row r="257">
          <cell r="B257" t="str">
            <v>P.C PANEL (PB-B9AM-TYPE)</v>
          </cell>
          <cell r="C257" t="str">
            <v>1.85*5.2=12.1</v>
          </cell>
          <cell r="D257" t="str">
            <v>EA</v>
          </cell>
          <cell r="E257">
            <v>2</v>
          </cell>
          <cell r="F257">
            <v>1052457</v>
          </cell>
          <cell r="G257">
            <v>2104914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1052457</v>
          </cell>
          <cell r="M257">
            <v>2104914</v>
          </cell>
        </row>
        <row r="258">
          <cell r="B258" t="str">
            <v>P.C PANEL (PC-A1-TYPE)</v>
          </cell>
          <cell r="C258" t="str">
            <v>2.3*2.5=8.2</v>
          </cell>
          <cell r="D258" t="str">
            <v>EA</v>
          </cell>
          <cell r="E258">
            <v>40</v>
          </cell>
          <cell r="F258">
            <v>713235</v>
          </cell>
          <cell r="G258">
            <v>28529400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713235</v>
          </cell>
          <cell r="M258">
            <v>28529400</v>
          </cell>
        </row>
        <row r="259">
          <cell r="B259" t="str">
            <v>P.C PANEL (PC-A2-TYPE)</v>
          </cell>
          <cell r="C259" t="str">
            <v>1.6*2.5=5.7</v>
          </cell>
          <cell r="D259" t="str">
            <v>EA</v>
          </cell>
          <cell r="E259">
            <v>2</v>
          </cell>
          <cell r="F259">
            <v>495785</v>
          </cell>
          <cell r="G259">
            <v>991570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495785</v>
          </cell>
          <cell r="M259">
            <v>991570</v>
          </cell>
        </row>
        <row r="260">
          <cell r="B260" t="str">
            <v>P.C PANEL (PD-B2A-TYPE)</v>
          </cell>
          <cell r="C260" t="str">
            <v>1.2*4.5=7.9</v>
          </cell>
          <cell r="D260" t="str">
            <v>EA</v>
          </cell>
          <cell r="E260">
            <v>8</v>
          </cell>
          <cell r="F260">
            <v>687141</v>
          </cell>
          <cell r="G260">
            <v>5497128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687141</v>
          </cell>
          <cell r="M260">
            <v>5497128</v>
          </cell>
        </row>
        <row r="261">
          <cell r="B261" t="str">
            <v>P.C PANEL (PB-B9A-TYPE)</v>
          </cell>
          <cell r="C261" t="str">
            <v>1.85*4.5=11.5</v>
          </cell>
          <cell r="D261" t="str">
            <v>EA</v>
          </cell>
          <cell r="E261">
            <v>2</v>
          </cell>
          <cell r="F261">
            <v>1000269</v>
          </cell>
          <cell r="G261">
            <v>2000538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1000269</v>
          </cell>
          <cell r="M261">
            <v>2000538</v>
          </cell>
        </row>
        <row r="262">
          <cell r="B262" t="str">
            <v>P.C PANEL (PB-B9AM-TYPE)</v>
          </cell>
          <cell r="C262" t="str">
            <v>1.85*4.5=11.5</v>
          </cell>
          <cell r="D262" t="str">
            <v>EA</v>
          </cell>
          <cell r="E262">
            <v>2</v>
          </cell>
          <cell r="F262">
            <v>1000269</v>
          </cell>
          <cell r="G262">
            <v>2000538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1000269</v>
          </cell>
          <cell r="M262">
            <v>2000538</v>
          </cell>
        </row>
        <row r="263">
          <cell r="B263" t="str">
            <v>P.C PANEL (PD-C3-TYPE)</v>
          </cell>
          <cell r="C263" t="str">
            <v>2.2*4.5=13.2</v>
          </cell>
          <cell r="D263" t="str">
            <v>EA</v>
          </cell>
          <cell r="E263">
            <v>1</v>
          </cell>
          <cell r="F263">
            <v>1148135</v>
          </cell>
          <cell r="G263">
            <v>1148135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1148135</v>
          </cell>
          <cell r="M263">
            <v>1148135</v>
          </cell>
        </row>
        <row r="264">
          <cell r="B264" t="str">
            <v>P.C PANEL (PD-C3M-TYPE)</v>
          </cell>
          <cell r="C264" t="str">
            <v>2.2*4.5=13.2</v>
          </cell>
          <cell r="D264" t="str">
            <v>EA</v>
          </cell>
          <cell r="E264">
            <v>1</v>
          </cell>
          <cell r="F264">
            <v>1148135</v>
          </cell>
          <cell r="G264">
            <v>1148135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1148135</v>
          </cell>
          <cell r="M264">
            <v>1148135</v>
          </cell>
        </row>
        <row r="265">
          <cell r="B265" t="str">
            <v>P.C PANEL (PD-B6-TYPE)</v>
          </cell>
          <cell r="C265" t="str">
            <v>2.4*4.5=18.8</v>
          </cell>
          <cell r="D265" t="str">
            <v>EA</v>
          </cell>
          <cell r="E265">
            <v>1</v>
          </cell>
          <cell r="F265">
            <v>1635223</v>
          </cell>
          <cell r="G265">
            <v>1635223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1635223</v>
          </cell>
          <cell r="M265">
            <v>1635223</v>
          </cell>
        </row>
        <row r="266">
          <cell r="B266" t="str">
            <v>P.C PANEL (PD-B6M-TYPE)</v>
          </cell>
          <cell r="C266" t="str">
            <v>2.4*4.5=18.8</v>
          </cell>
          <cell r="D266" t="str">
            <v>EA</v>
          </cell>
          <cell r="E266">
            <v>1</v>
          </cell>
          <cell r="F266">
            <v>1635223</v>
          </cell>
          <cell r="G266">
            <v>1635223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1635223</v>
          </cell>
          <cell r="M266">
            <v>1635223</v>
          </cell>
        </row>
        <row r="267">
          <cell r="B267" t="str">
            <v>P.C PANEL (PD-C6-TYPE)</v>
          </cell>
          <cell r="C267" t="str">
            <v>1.5*4.5=9.7</v>
          </cell>
          <cell r="D267" t="str">
            <v>EA</v>
          </cell>
          <cell r="E267">
            <v>1</v>
          </cell>
          <cell r="F267">
            <v>843705</v>
          </cell>
          <cell r="G267">
            <v>843705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843705</v>
          </cell>
          <cell r="M267">
            <v>843705</v>
          </cell>
        </row>
        <row r="268">
          <cell r="B268" t="str">
            <v>P.C PANEL (PD-C6M-TYPE)</v>
          </cell>
          <cell r="C268" t="str">
            <v>1.5*4.5=9.7</v>
          </cell>
          <cell r="D268" t="str">
            <v>EA</v>
          </cell>
          <cell r="E268">
            <v>1</v>
          </cell>
          <cell r="F268">
            <v>843705</v>
          </cell>
          <cell r="G268">
            <v>843705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843705</v>
          </cell>
          <cell r="M268">
            <v>843705</v>
          </cell>
        </row>
        <row r="269">
          <cell r="B269" t="str">
            <v>P.C PANEL (PD-C3A-TYPE)</v>
          </cell>
          <cell r="C269" t="str">
            <v>2.2*5.4=14.5</v>
          </cell>
          <cell r="D269" t="str">
            <v>EA</v>
          </cell>
          <cell r="E269">
            <v>2</v>
          </cell>
          <cell r="F269">
            <v>1261209</v>
          </cell>
          <cell r="G269">
            <v>2522418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1261209</v>
          </cell>
          <cell r="M269">
            <v>2522418</v>
          </cell>
        </row>
        <row r="270">
          <cell r="B270" t="str">
            <v>P.C PANEL (PD-C3AM-TYPE)</v>
          </cell>
          <cell r="C270" t="str">
            <v>2.2*5.4=14.5</v>
          </cell>
          <cell r="D270" t="str">
            <v>EA</v>
          </cell>
          <cell r="E270">
            <v>2</v>
          </cell>
          <cell r="F270">
            <v>1261209</v>
          </cell>
          <cell r="G270">
            <v>2522418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1261209</v>
          </cell>
          <cell r="M270">
            <v>2522418</v>
          </cell>
        </row>
        <row r="271">
          <cell r="B271" t="str">
            <v>P.C PANEL (PD-B4-TYPE)</v>
          </cell>
          <cell r="C271" t="str">
            <v>2.2*4.5=11.2</v>
          </cell>
          <cell r="D271" t="str">
            <v>EA</v>
          </cell>
          <cell r="E271">
            <v>2</v>
          </cell>
          <cell r="F271">
            <v>974175</v>
          </cell>
          <cell r="G271">
            <v>1948350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974175</v>
          </cell>
          <cell r="M271">
            <v>1948350</v>
          </cell>
        </row>
        <row r="272">
          <cell r="B272" t="str">
            <v>P.C PANEL (PD-C5-TYPE)</v>
          </cell>
          <cell r="C272" t="str">
            <v>1.55*4.5=8.5</v>
          </cell>
          <cell r="D272" t="str">
            <v>EA</v>
          </cell>
          <cell r="E272">
            <v>1</v>
          </cell>
          <cell r="F272">
            <v>739329</v>
          </cell>
          <cell r="G272">
            <v>739329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739329</v>
          </cell>
          <cell r="M272">
            <v>739329</v>
          </cell>
        </row>
        <row r="273">
          <cell r="B273" t="str">
            <v>P.C PANEL (PD-C5M-TYPE)</v>
          </cell>
          <cell r="C273" t="str">
            <v>1.55*4.5=8.5</v>
          </cell>
          <cell r="D273" t="str">
            <v>EA</v>
          </cell>
          <cell r="E273">
            <v>1</v>
          </cell>
          <cell r="F273">
            <v>739329</v>
          </cell>
          <cell r="G273">
            <v>739329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739329</v>
          </cell>
          <cell r="M273">
            <v>739329</v>
          </cell>
        </row>
        <row r="274">
          <cell r="B274" t="str">
            <v>P.C PANEL (PD-C5B-TYPE)</v>
          </cell>
          <cell r="C274" t="str">
            <v>0.85*4.5=4.9</v>
          </cell>
          <cell r="D274" t="str">
            <v>EA</v>
          </cell>
          <cell r="E274">
            <v>1</v>
          </cell>
          <cell r="F274">
            <v>426201</v>
          </cell>
          <cell r="G274">
            <v>426201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426201</v>
          </cell>
          <cell r="M274">
            <v>426201</v>
          </cell>
        </row>
        <row r="275">
          <cell r="B275" t="str">
            <v>P.C PANEL (PD-C5BM-TYPE)</v>
          </cell>
          <cell r="C275" t="str">
            <v>0.85*4.5=4.9</v>
          </cell>
          <cell r="D275" t="str">
            <v>EA</v>
          </cell>
          <cell r="E275">
            <v>1</v>
          </cell>
          <cell r="F275">
            <v>426201</v>
          </cell>
          <cell r="G275">
            <v>426201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426201</v>
          </cell>
          <cell r="M275">
            <v>426201</v>
          </cell>
        </row>
        <row r="276">
          <cell r="B276" t="str">
            <v>P.C PANEL (PD-C7-TYPE)</v>
          </cell>
          <cell r="C276" t="str">
            <v>1.45*4.2=7.6</v>
          </cell>
          <cell r="D276" t="str">
            <v>EA</v>
          </cell>
          <cell r="E276">
            <v>1</v>
          </cell>
          <cell r="F276">
            <v>661047</v>
          </cell>
          <cell r="G276">
            <v>661047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661047</v>
          </cell>
          <cell r="M276">
            <v>661047</v>
          </cell>
        </row>
        <row r="277">
          <cell r="B277" t="str">
            <v>P.C PANEL (PD-C7M-TYPE)</v>
          </cell>
          <cell r="C277" t="str">
            <v>1.45*4.2=7.6</v>
          </cell>
          <cell r="D277" t="str">
            <v>EA</v>
          </cell>
          <cell r="E277">
            <v>1</v>
          </cell>
          <cell r="F277">
            <v>661047</v>
          </cell>
          <cell r="G277">
            <v>661047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661047</v>
          </cell>
          <cell r="M277">
            <v>661047</v>
          </cell>
        </row>
        <row r="278">
          <cell r="B278" t="str">
            <v>P.C PANEL (PD-C8-TYPE)</v>
          </cell>
          <cell r="C278" t="str">
            <v>2.2*4.5=13.7</v>
          </cell>
          <cell r="D278" t="str">
            <v>EA</v>
          </cell>
          <cell r="E278">
            <v>1</v>
          </cell>
          <cell r="F278">
            <v>1191625</v>
          </cell>
          <cell r="G278">
            <v>1191625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1191625</v>
          </cell>
          <cell r="M278">
            <v>1191625</v>
          </cell>
        </row>
        <row r="279">
          <cell r="B279" t="str">
            <v>P.C PANEL (PD-C8M-TYPE)</v>
          </cell>
          <cell r="C279" t="str">
            <v>2.2*4.5=13.7</v>
          </cell>
          <cell r="D279" t="str">
            <v>EA</v>
          </cell>
          <cell r="E279">
            <v>1</v>
          </cell>
          <cell r="F279">
            <v>1191625</v>
          </cell>
          <cell r="G279">
            <v>1191625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1191625</v>
          </cell>
          <cell r="M279">
            <v>1191625</v>
          </cell>
        </row>
        <row r="280">
          <cell r="B280" t="str">
            <v>P.C PANEL (PD-B4D-TYPE)</v>
          </cell>
          <cell r="C280" t="str">
            <v>2.28*4.5=11.1</v>
          </cell>
          <cell r="D280" t="str">
            <v>EA</v>
          </cell>
          <cell r="E280">
            <v>1</v>
          </cell>
          <cell r="F280">
            <v>965477</v>
          </cell>
          <cell r="G280">
            <v>965477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965477</v>
          </cell>
          <cell r="M280">
            <v>965477</v>
          </cell>
        </row>
        <row r="281">
          <cell r="B281" t="str">
            <v>P.C PANEL (PD-B4DM-TYPE)</v>
          </cell>
          <cell r="C281" t="str">
            <v>2.28*4.5=11.1</v>
          </cell>
          <cell r="D281" t="str">
            <v>EA</v>
          </cell>
          <cell r="E281">
            <v>1</v>
          </cell>
          <cell r="F281">
            <v>965477</v>
          </cell>
          <cell r="G281">
            <v>965477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965477</v>
          </cell>
          <cell r="M281">
            <v>965477</v>
          </cell>
        </row>
        <row r="282">
          <cell r="B282" t="str">
            <v>합계</v>
          </cell>
          <cell r="G282">
            <v>566639213</v>
          </cell>
          <cell r="I282">
            <v>0</v>
          </cell>
          <cell r="K282">
            <v>0</v>
          </cell>
          <cell r="M282">
            <v>566639213</v>
          </cell>
        </row>
        <row r="283">
          <cell r="G283">
            <v>0</v>
          </cell>
          <cell r="I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G284">
            <v>0</v>
          </cell>
          <cell r="I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G285">
            <v>0</v>
          </cell>
          <cell r="I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G286">
            <v>0</v>
          </cell>
          <cell r="I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G287">
            <v>0</v>
          </cell>
          <cell r="I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G288">
            <v>0</v>
          </cell>
          <cell r="I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G289">
            <v>0</v>
          </cell>
          <cell r="I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G290">
            <v>0</v>
          </cell>
          <cell r="I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G291">
            <v>0</v>
          </cell>
          <cell r="I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G292">
            <v>0</v>
          </cell>
          <cell r="I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A293" t="str">
            <v>06 조적공사</v>
          </cell>
          <cell r="G293">
            <v>0</v>
          </cell>
          <cell r="I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B294" t="str">
            <v>콘크리트벽돌</v>
          </cell>
          <cell r="C294" t="str">
            <v>190*90*57</v>
          </cell>
          <cell r="D294" t="str">
            <v>천매</v>
          </cell>
          <cell r="E294">
            <v>650.95899999999995</v>
          </cell>
          <cell r="F294">
            <v>39</v>
          </cell>
          <cell r="G294">
            <v>25387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39</v>
          </cell>
          <cell r="M294">
            <v>25387</v>
          </cell>
        </row>
        <row r="295">
          <cell r="B295" t="str">
            <v>0.5B벽돌쌓기</v>
          </cell>
          <cell r="C295" t="str">
            <v>10000매이상</v>
          </cell>
          <cell r="D295" t="str">
            <v>천매</v>
          </cell>
          <cell r="E295">
            <v>115.188</v>
          </cell>
          <cell r="F295">
            <v>0</v>
          </cell>
          <cell r="G295">
            <v>0</v>
          </cell>
          <cell r="H295">
            <v>115504</v>
          </cell>
          <cell r="I295">
            <v>13304674</v>
          </cell>
          <cell r="J295">
            <v>0</v>
          </cell>
          <cell r="K295">
            <v>0</v>
          </cell>
          <cell r="L295">
            <v>115504</v>
          </cell>
          <cell r="M295">
            <v>13304674</v>
          </cell>
        </row>
        <row r="296">
          <cell r="B296" t="str">
            <v>1.0B벽돌쌓기</v>
          </cell>
          <cell r="C296" t="str">
            <v>10000매이상</v>
          </cell>
          <cell r="D296" t="str">
            <v>천매</v>
          </cell>
          <cell r="E296">
            <v>504.77300000000002</v>
          </cell>
          <cell r="F296">
            <v>0</v>
          </cell>
          <cell r="G296">
            <v>0</v>
          </cell>
          <cell r="H296">
            <v>105812</v>
          </cell>
          <cell r="I296">
            <v>53411040</v>
          </cell>
          <cell r="J296">
            <v>0</v>
          </cell>
          <cell r="K296">
            <v>0</v>
          </cell>
          <cell r="L296">
            <v>105812</v>
          </cell>
          <cell r="M296">
            <v>53411040</v>
          </cell>
        </row>
        <row r="297">
          <cell r="B297" t="str">
            <v>벽돌소운반</v>
          </cell>
          <cell r="C297" t="str">
            <v>리프트사용</v>
          </cell>
          <cell r="D297" t="str">
            <v>천매</v>
          </cell>
          <cell r="E297">
            <v>650.95899999999995</v>
          </cell>
          <cell r="F297">
            <v>993</v>
          </cell>
          <cell r="G297">
            <v>646402</v>
          </cell>
          <cell r="H297">
            <v>1960</v>
          </cell>
          <cell r="I297">
            <v>1275879</v>
          </cell>
          <cell r="J297">
            <v>2731</v>
          </cell>
          <cell r="K297">
            <v>1777769</v>
          </cell>
          <cell r="L297">
            <v>5684</v>
          </cell>
          <cell r="M297">
            <v>3700050</v>
          </cell>
        </row>
        <row r="298">
          <cell r="B298" t="str">
            <v>콘크리트블록</v>
          </cell>
          <cell r="C298" t="str">
            <v>150*190*390</v>
          </cell>
          <cell r="D298" t="str">
            <v>매</v>
          </cell>
          <cell r="E298">
            <v>37305</v>
          </cell>
          <cell r="F298">
            <v>522</v>
          </cell>
          <cell r="G298">
            <v>19473210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522</v>
          </cell>
          <cell r="M298">
            <v>19473210</v>
          </cell>
        </row>
        <row r="299">
          <cell r="B299" t="str">
            <v>콘크리트블록</v>
          </cell>
          <cell r="C299" t="str">
            <v>190*190*390</v>
          </cell>
          <cell r="D299" t="str">
            <v>매</v>
          </cell>
          <cell r="E299">
            <v>17480</v>
          </cell>
          <cell r="F299">
            <v>652</v>
          </cell>
          <cell r="G299">
            <v>11396960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652</v>
          </cell>
          <cell r="M299">
            <v>11396960</v>
          </cell>
        </row>
        <row r="300">
          <cell r="B300" t="str">
            <v>보강블록쌓기</v>
          </cell>
          <cell r="C300" t="str">
            <v>150*190*390(블럭별도)</v>
          </cell>
          <cell r="D300" t="str">
            <v>M2</v>
          </cell>
          <cell r="E300">
            <v>2152</v>
          </cell>
          <cell r="F300">
            <v>0</v>
          </cell>
          <cell r="G300">
            <v>0</v>
          </cell>
          <cell r="H300">
            <v>12986</v>
          </cell>
          <cell r="I300">
            <v>27945872</v>
          </cell>
          <cell r="J300">
            <v>0</v>
          </cell>
          <cell r="K300">
            <v>0</v>
          </cell>
          <cell r="L300">
            <v>12986</v>
          </cell>
          <cell r="M300">
            <v>27945872</v>
          </cell>
        </row>
        <row r="301">
          <cell r="B301" t="str">
            <v>보강블록한면치장쌓기</v>
          </cell>
          <cell r="C301" t="str">
            <v>150*190*390(블럭별도)</v>
          </cell>
          <cell r="D301" t="str">
            <v>M2</v>
          </cell>
          <cell r="E301">
            <v>706</v>
          </cell>
          <cell r="F301">
            <v>0</v>
          </cell>
          <cell r="G301">
            <v>0</v>
          </cell>
          <cell r="H301">
            <v>12572</v>
          </cell>
          <cell r="I301">
            <v>8875832</v>
          </cell>
          <cell r="J301">
            <v>0</v>
          </cell>
          <cell r="K301">
            <v>0</v>
          </cell>
          <cell r="L301">
            <v>12572</v>
          </cell>
          <cell r="M301">
            <v>8875832</v>
          </cell>
        </row>
        <row r="302">
          <cell r="B302" t="str">
            <v>보강블록양면치장쌓기</v>
          </cell>
          <cell r="C302" t="str">
            <v>150*190*390(블럭별도)</v>
          </cell>
          <cell r="D302" t="str">
            <v>M2</v>
          </cell>
          <cell r="E302">
            <v>12</v>
          </cell>
          <cell r="F302">
            <v>0</v>
          </cell>
          <cell r="G302">
            <v>0</v>
          </cell>
          <cell r="H302">
            <v>14264</v>
          </cell>
          <cell r="I302">
            <v>171168</v>
          </cell>
          <cell r="J302">
            <v>0</v>
          </cell>
          <cell r="K302">
            <v>0</v>
          </cell>
          <cell r="L302">
            <v>14264</v>
          </cell>
          <cell r="M302">
            <v>171168</v>
          </cell>
        </row>
        <row r="303">
          <cell r="B303" t="str">
            <v>보강블록쌓기</v>
          </cell>
          <cell r="C303" t="str">
            <v>190*190*390(블럭별도)</v>
          </cell>
          <cell r="D303" t="str">
            <v>M2</v>
          </cell>
          <cell r="E303">
            <v>1303</v>
          </cell>
          <cell r="F303">
            <v>0</v>
          </cell>
          <cell r="G303">
            <v>0</v>
          </cell>
          <cell r="H303">
            <v>15944</v>
          </cell>
          <cell r="I303">
            <v>20775032</v>
          </cell>
          <cell r="J303">
            <v>0</v>
          </cell>
          <cell r="K303">
            <v>0</v>
          </cell>
          <cell r="L303">
            <v>15944</v>
          </cell>
          <cell r="M303">
            <v>20775032</v>
          </cell>
        </row>
        <row r="304">
          <cell r="B304" t="str">
            <v>보강블록한면치장쌓기</v>
          </cell>
          <cell r="C304" t="str">
            <v>190*190*390(블럭별도)</v>
          </cell>
          <cell r="D304" t="str">
            <v>M2</v>
          </cell>
          <cell r="E304">
            <v>42</v>
          </cell>
          <cell r="F304">
            <v>0</v>
          </cell>
          <cell r="G304">
            <v>0</v>
          </cell>
          <cell r="H304">
            <v>16338</v>
          </cell>
          <cell r="I304">
            <v>686196</v>
          </cell>
          <cell r="J304">
            <v>0</v>
          </cell>
          <cell r="K304">
            <v>0</v>
          </cell>
          <cell r="L304">
            <v>16338</v>
          </cell>
          <cell r="M304">
            <v>686196</v>
          </cell>
        </row>
        <row r="305">
          <cell r="B305" t="str">
            <v>블록철물</v>
          </cell>
          <cell r="C305" t="str">
            <v>50*220</v>
          </cell>
          <cell r="D305" t="str">
            <v>EA</v>
          </cell>
          <cell r="E305">
            <v>1427</v>
          </cell>
          <cell r="F305">
            <v>217</v>
          </cell>
          <cell r="G305">
            <v>309659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217</v>
          </cell>
          <cell r="M305">
            <v>309659</v>
          </cell>
        </row>
        <row r="306">
          <cell r="B306" t="str">
            <v>블록철물</v>
          </cell>
          <cell r="C306" t="str">
            <v>50*250</v>
          </cell>
          <cell r="D306" t="str">
            <v>EA</v>
          </cell>
          <cell r="E306">
            <v>923</v>
          </cell>
          <cell r="F306">
            <v>278</v>
          </cell>
          <cell r="G306">
            <v>256594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278</v>
          </cell>
          <cell r="M306">
            <v>256594</v>
          </cell>
        </row>
        <row r="307">
          <cell r="B307" t="str">
            <v>인방제작설치</v>
          </cell>
          <cell r="C307" t="str">
            <v>90*150</v>
          </cell>
          <cell r="D307" t="str">
            <v>M</v>
          </cell>
          <cell r="E307">
            <v>8</v>
          </cell>
          <cell r="F307">
            <v>2914</v>
          </cell>
          <cell r="G307">
            <v>23312</v>
          </cell>
          <cell r="H307">
            <v>9243</v>
          </cell>
          <cell r="I307">
            <v>73944</v>
          </cell>
          <cell r="J307">
            <v>0</v>
          </cell>
          <cell r="K307">
            <v>0</v>
          </cell>
          <cell r="L307">
            <v>12157</v>
          </cell>
          <cell r="M307">
            <v>97256</v>
          </cell>
        </row>
        <row r="308">
          <cell r="B308" t="str">
            <v>인방제작설치</v>
          </cell>
          <cell r="C308" t="str">
            <v>150*150</v>
          </cell>
          <cell r="D308" t="str">
            <v>M</v>
          </cell>
          <cell r="E308">
            <v>68</v>
          </cell>
          <cell r="F308">
            <v>4225</v>
          </cell>
          <cell r="G308">
            <v>287300</v>
          </cell>
          <cell r="H308">
            <v>10216</v>
          </cell>
          <cell r="I308">
            <v>694688</v>
          </cell>
          <cell r="J308">
            <v>0</v>
          </cell>
          <cell r="K308">
            <v>0</v>
          </cell>
          <cell r="L308">
            <v>14441</v>
          </cell>
          <cell r="M308">
            <v>981988</v>
          </cell>
        </row>
        <row r="309">
          <cell r="B309" t="str">
            <v>인방제작설치</v>
          </cell>
          <cell r="C309" t="str">
            <v>190*190</v>
          </cell>
          <cell r="D309" t="str">
            <v>M</v>
          </cell>
          <cell r="E309">
            <v>163</v>
          </cell>
          <cell r="F309">
            <v>5070</v>
          </cell>
          <cell r="G309">
            <v>826410</v>
          </cell>
          <cell r="H309">
            <v>11237</v>
          </cell>
          <cell r="I309">
            <v>1831631</v>
          </cell>
          <cell r="J309">
            <v>0</v>
          </cell>
          <cell r="K309">
            <v>0</v>
          </cell>
          <cell r="L309">
            <v>16307</v>
          </cell>
          <cell r="M309">
            <v>2658041</v>
          </cell>
        </row>
        <row r="310">
          <cell r="B310" t="str">
            <v>외부앙카박스설치</v>
          </cell>
          <cell r="C310" t="str">
            <v>옹벽부분</v>
          </cell>
          <cell r="D310" t="str">
            <v>EA</v>
          </cell>
          <cell r="E310">
            <v>556</v>
          </cell>
          <cell r="F310">
            <v>2175</v>
          </cell>
          <cell r="G310">
            <v>1209300</v>
          </cell>
          <cell r="H310">
            <v>1078</v>
          </cell>
          <cell r="I310">
            <v>599368</v>
          </cell>
          <cell r="J310">
            <v>0</v>
          </cell>
          <cell r="K310">
            <v>0</v>
          </cell>
          <cell r="L310">
            <v>3253</v>
          </cell>
          <cell r="M310">
            <v>1808668</v>
          </cell>
        </row>
        <row r="311">
          <cell r="B311" t="str">
            <v>합계</v>
          </cell>
          <cell r="G311">
            <v>34454534</v>
          </cell>
          <cell r="I311">
            <v>129645324</v>
          </cell>
          <cell r="K311">
            <v>1777769</v>
          </cell>
          <cell r="M311">
            <v>165877627</v>
          </cell>
        </row>
        <row r="329">
          <cell r="A329" t="str">
            <v>07 방수공사</v>
          </cell>
          <cell r="G329">
            <v>0</v>
          </cell>
          <cell r="I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B330" t="str">
            <v>SHEET방수(바닥)</v>
          </cell>
          <cell r="C330" t="str">
            <v>T:3.0</v>
          </cell>
          <cell r="D330" t="str">
            <v>M2</v>
          </cell>
          <cell r="E330">
            <v>3096</v>
          </cell>
          <cell r="F330">
            <v>4721</v>
          </cell>
          <cell r="G330">
            <v>14616216</v>
          </cell>
          <cell r="H330">
            <v>5402</v>
          </cell>
          <cell r="I330">
            <v>16724592</v>
          </cell>
          <cell r="J330">
            <v>0</v>
          </cell>
          <cell r="K330">
            <v>0</v>
          </cell>
          <cell r="L330">
            <v>10123</v>
          </cell>
          <cell r="M330">
            <v>31340808</v>
          </cell>
        </row>
        <row r="331">
          <cell r="B331" t="str">
            <v>SHEET방수(벽)</v>
          </cell>
          <cell r="C331" t="str">
            <v>T:3.0</v>
          </cell>
          <cell r="D331" t="str">
            <v>M2</v>
          </cell>
          <cell r="E331">
            <v>904</v>
          </cell>
          <cell r="F331">
            <v>4862</v>
          </cell>
          <cell r="G331">
            <v>4395248</v>
          </cell>
          <cell r="H331">
            <v>8104</v>
          </cell>
          <cell r="I331">
            <v>7326016</v>
          </cell>
          <cell r="J331">
            <v>0</v>
          </cell>
          <cell r="K331">
            <v>0</v>
          </cell>
          <cell r="L331">
            <v>12966</v>
          </cell>
          <cell r="M331">
            <v>11721264</v>
          </cell>
        </row>
        <row r="332">
          <cell r="B332" t="str">
            <v>시멘트액체방수</v>
          </cell>
          <cell r="C332" t="str">
            <v>C종</v>
          </cell>
          <cell r="D332" t="str">
            <v>M2</v>
          </cell>
          <cell r="E332">
            <v>12822</v>
          </cell>
          <cell r="F332">
            <v>1139</v>
          </cell>
          <cell r="G332">
            <v>14604258</v>
          </cell>
          <cell r="H332">
            <v>7817</v>
          </cell>
          <cell r="I332">
            <v>100229574</v>
          </cell>
          <cell r="J332">
            <v>0</v>
          </cell>
          <cell r="K332">
            <v>0</v>
          </cell>
          <cell r="L332">
            <v>8956</v>
          </cell>
          <cell r="M332">
            <v>114833832</v>
          </cell>
        </row>
        <row r="333">
          <cell r="B333" t="str">
            <v>방수몰탈바름</v>
          </cell>
          <cell r="C333" t="str">
            <v>바닥24mm.CONC</v>
          </cell>
          <cell r="D333" t="str">
            <v>M2</v>
          </cell>
          <cell r="E333">
            <v>93</v>
          </cell>
          <cell r="F333">
            <v>365</v>
          </cell>
          <cell r="G333">
            <v>33945</v>
          </cell>
          <cell r="H333">
            <v>5543</v>
          </cell>
          <cell r="I333">
            <v>515499</v>
          </cell>
          <cell r="J333">
            <v>0</v>
          </cell>
          <cell r="K333">
            <v>0</v>
          </cell>
          <cell r="L333">
            <v>5908</v>
          </cell>
          <cell r="M333">
            <v>549444</v>
          </cell>
        </row>
        <row r="334">
          <cell r="B334" t="str">
            <v>방수몰탈바름</v>
          </cell>
          <cell r="C334" t="str">
            <v>벽  18mm.CONC</v>
          </cell>
          <cell r="D334" t="str">
            <v>M2</v>
          </cell>
          <cell r="E334">
            <v>84</v>
          </cell>
          <cell r="F334">
            <v>332</v>
          </cell>
          <cell r="G334">
            <v>27888</v>
          </cell>
          <cell r="H334">
            <v>7450</v>
          </cell>
          <cell r="I334">
            <v>625800</v>
          </cell>
          <cell r="J334">
            <v>0</v>
          </cell>
          <cell r="K334">
            <v>0</v>
          </cell>
          <cell r="L334">
            <v>7782</v>
          </cell>
          <cell r="M334">
            <v>653688</v>
          </cell>
        </row>
        <row r="335">
          <cell r="B335" t="str">
            <v>신축줄눈</v>
          </cell>
          <cell r="C335" t="str">
            <v>옥상</v>
          </cell>
          <cell r="D335" t="str">
            <v>M</v>
          </cell>
          <cell r="E335">
            <v>2075</v>
          </cell>
          <cell r="F335">
            <v>736</v>
          </cell>
          <cell r="G335">
            <v>1527200</v>
          </cell>
          <cell r="H335">
            <v>662</v>
          </cell>
          <cell r="I335">
            <v>1373650</v>
          </cell>
          <cell r="J335">
            <v>0</v>
          </cell>
          <cell r="K335">
            <v>0</v>
          </cell>
          <cell r="L335">
            <v>1398</v>
          </cell>
          <cell r="M335">
            <v>2900850</v>
          </cell>
        </row>
        <row r="336">
          <cell r="B336" t="str">
            <v>신축줄눈코킹</v>
          </cell>
          <cell r="C336" t="str">
            <v>20*20</v>
          </cell>
          <cell r="D336" t="str">
            <v>M</v>
          </cell>
          <cell r="E336">
            <v>2075</v>
          </cell>
          <cell r="F336">
            <v>1503</v>
          </cell>
          <cell r="G336">
            <v>3118725</v>
          </cell>
          <cell r="H336">
            <v>1769</v>
          </cell>
          <cell r="I336">
            <v>3670675</v>
          </cell>
          <cell r="J336">
            <v>0</v>
          </cell>
          <cell r="K336">
            <v>0</v>
          </cell>
          <cell r="L336">
            <v>3272</v>
          </cell>
          <cell r="M336">
            <v>6789400</v>
          </cell>
        </row>
        <row r="337">
          <cell r="B337" t="str">
            <v>치장줄눈</v>
          </cell>
          <cell r="C337" t="str">
            <v>SAW CUT</v>
          </cell>
          <cell r="D337" t="str">
            <v>M</v>
          </cell>
          <cell r="E337">
            <v>6193</v>
          </cell>
          <cell r="F337">
            <v>1164</v>
          </cell>
          <cell r="G337">
            <v>7208652</v>
          </cell>
          <cell r="H337">
            <v>1532</v>
          </cell>
          <cell r="I337">
            <v>9487676</v>
          </cell>
          <cell r="J337">
            <v>0</v>
          </cell>
          <cell r="K337">
            <v>0</v>
          </cell>
          <cell r="L337">
            <v>2696</v>
          </cell>
          <cell r="M337">
            <v>16696328</v>
          </cell>
        </row>
        <row r="338">
          <cell r="B338" t="str">
            <v>창호주위코킹</v>
          </cell>
          <cell r="C338" t="str">
            <v>실리콘10*10</v>
          </cell>
          <cell r="D338" t="str">
            <v>M</v>
          </cell>
          <cell r="E338">
            <v>8613</v>
          </cell>
          <cell r="F338">
            <v>939</v>
          </cell>
          <cell r="G338">
            <v>8087607</v>
          </cell>
          <cell r="H338">
            <v>1796</v>
          </cell>
          <cell r="I338">
            <v>15468948</v>
          </cell>
          <cell r="J338">
            <v>0</v>
          </cell>
          <cell r="K338">
            <v>0</v>
          </cell>
          <cell r="L338">
            <v>2735</v>
          </cell>
          <cell r="M338">
            <v>23556555</v>
          </cell>
        </row>
        <row r="339">
          <cell r="B339" t="str">
            <v>위생기구주위코킹</v>
          </cell>
          <cell r="C339" t="str">
            <v>실리콘6*6</v>
          </cell>
          <cell r="D339" t="str">
            <v>M</v>
          </cell>
          <cell r="E339">
            <v>100</v>
          </cell>
          <cell r="F339">
            <v>365</v>
          </cell>
          <cell r="G339">
            <v>36500</v>
          </cell>
          <cell r="H339">
            <v>1796</v>
          </cell>
          <cell r="I339">
            <v>179600</v>
          </cell>
          <cell r="J339">
            <v>0</v>
          </cell>
          <cell r="K339">
            <v>0</v>
          </cell>
          <cell r="L339">
            <v>2161</v>
          </cell>
          <cell r="M339">
            <v>216100</v>
          </cell>
        </row>
        <row r="340">
          <cell r="B340" t="str">
            <v>방습거울주위코킹</v>
          </cell>
          <cell r="C340" t="str">
            <v>실리콘5*5</v>
          </cell>
          <cell r="D340" t="str">
            <v>M</v>
          </cell>
          <cell r="E340">
            <v>155</v>
          </cell>
          <cell r="F340">
            <v>469</v>
          </cell>
          <cell r="G340">
            <v>72695</v>
          </cell>
          <cell r="H340">
            <v>1796</v>
          </cell>
          <cell r="I340">
            <v>278380</v>
          </cell>
          <cell r="J340">
            <v>0</v>
          </cell>
          <cell r="K340">
            <v>0</v>
          </cell>
          <cell r="L340">
            <v>2265</v>
          </cell>
          <cell r="M340">
            <v>351075</v>
          </cell>
        </row>
        <row r="341">
          <cell r="B341" t="str">
            <v>파라펫방수코킹</v>
          </cell>
          <cell r="C341" t="str">
            <v>15*15</v>
          </cell>
          <cell r="D341" t="str">
            <v>M</v>
          </cell>
          <cell r="E341">
            <v>1058</v>
          </cell>
          <cell r="F341">
            <v>2114</v>
          </cell>
          <cell r="G341">
            <v>2236612</v>
          </cell>
          <cell r="H341">
            <v>1796</v>
          </cell>
          <cell r="I341">
            <v>1900168</v>
          </cell>
          <cell r="J341">
            <v>0</v>
          </cell>
          <cell r="K341">
            <v>0</v>
          </cell>
          <cell r="L341">
            <v>3910</v>
          </cell>
          <cell r="M341">
            <v>4136780</v>
          </cell>
        </row>
        <row r="342">
          <cell r="B342" t="str">
            <v>지수판설치</v>
          </cell>
          <cell r="C342" t="str">
            <v>200*5T</v>
          </cell>
          <cell r="D342" t="str">
            <v>M</v>
          </cell>
          <cell r="E342">
            <v>599</v>
          </cell>
          <cell r="F342">
            <v>3995</v>
          </cell>
          <cell r="G342">
            <v>2393005</v>
          </cell>
          <cell r="H342">
            <v>9800</v>
          </cell>
          <cell r="I342">
            <v>5870200</v>
          </cell>
          <cell r="J342">
            <v>0</v>
          </cell>
          <cell r="K342">
            <v>0</v>
          </cell>
          <cell r="L342">
            <v>13795</v>
          </cell>
          <cell r="M342">
            <v>8263205</v>
          </cell>
        </row>
        <row r="343">
          <cell r="B343" t="str">
            <v>합계</v>
          </cell>
          <cell r="G343">
            <v>58358551</v>
          </cell>
          <cell r="I343">
            <v>163650778</v>
          </cell>
          <cell r="K343">
            <v>0</v>
          </cell>
          <cell r="M343">
            <v>222009329</v>
          </cell>
        </row>
        <row r="344">
          <cell r="G344">
            <v>0</v>
          </cell>
          <cell r="I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G345">
            <v>0</v>
          </cell>
          <cell r="I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G346">
            <v>0</v>
          </cell>
          <cell r="I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A347" t="str">
            <v>08 타일공사</v>
          </cell>
          <cell r="G347">
            <v>0</v>
          </cell>
          <cell r="I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B348" t="str">
            <v>자기질타일붙이기</v>
          </cell>
          <cell r="C348" t="str">
            <v>바닥200*200*7.5 몰15+압5</v>
          </cell>
          <cell r="D348" t="str">
            <v>M2</v>
          </cell>
          <cell r="E348">
            <v>476</v>
          </cell>
          <cell r="F348">
            <v>8947</v>
          </cell>
          <cell r="G348">
            <v>4258772</v>
          </cell>
          <cell r="H348">
            <v>16787</v>
          </cell>
          <cell r="I348">
            <v>7990612</v>
          </cell>
          <cell r="J348">
            <v>0</v>
          </cell>
          <cell r="K348">
            <v>0</v>
          </cell>
          <cell r="L348">
            <v>25734</v>
          </cell>
          <cell r="M348">
            <v>12249384</v>
          </cell>
        </row>
        <row r="349">
          <cell r="B349" t="str">
            <v>석재자기질타일붙이기</v>
          </cell>
          <cell r="C349" t="str">
            <v>바닥100*100*18T 몰30+압9</v>
          </cell>
          <cell r="D349" t="str">
            <v>M2</v>
          </cell>
          <cell r="E349">
            <v>565</v>
          </cell>
          <cell r="F349">
            <v>21436</v>
          </cell>
          <cell r="G349">
            <v>12111340</v>
          </cell>
          <cell r="H349">
            <v>18577</v>
          </cell>
          <cell r="I349">
            <v>10496005</v>
          </cell>
          <cell r="J349">
            <v>0</v>
          </cell>
          <cell r="K349">
            <v>0</v>
          </cell>
          <cell r="L349">
            <v>40013</v>
          </cell>
          <cell r="M349">
            <v>22607345</v>
          </cell>
        </row>
        <row r="350">
          <cell r="B350" t="str">
            <v>장애인유도타일붙이기</v>
          </cell>
          <cell r="C350" t="str">
            <v>바닥300*300*18T 몰30+압9</v>
          </cell>
          <cell r="D350" t="str">
            <v>M2</v>
          </cell>
          <cell r="E350">
            <v>9</v>
          </cell>
          <cell r="F350">
            <v>24890</v>
          </cell>
          <cell r="G350">
            <v>224010</v>
          </cell>
          <cell r="H350">
            <v>16324</v>
          </cell>
          <cell r="I350">
            <v>146916</v>
          </cell>
          <cell r="J350">
            <v>0</v>
          </cell>
          <cell r="K350">
            <v>0</v>
          </cell>
          <cell r="L350">
            <v>41214</v>
          </cell>
          <cell r="M350">
            <v>370926</v>
          </cell>
        </row>
        <row r="351">
          <cell r="B351" t="str">
            <v>자기질타일붙이기</v>
          </cell>
          <cell r="C351" t="str">
            <v>벽체200*200*7.5 몰18+압6</v>
          </cell>
          <cell r="D351" t="str">
            <v>M2</v>
          </cell>
          <cell r="E351">
            <v>2084</v>
          </cell>
          <cell r="F351">
            <v>9394</v>
          </cell>
          <cell r="G351">
            <v>19577096</v>
          </cell>
          <cell r="H351">
            <v>20144</v>
          </cell>
          <cell r="I351">
            <v>41980096</v>
          </cell>
          <cell r="J351">
            <v>0</v>
          </cell>
          <cell r="K351">
            <v>0</v>
          </cell>
          <cell r="L351">
            <v>29538</v>
          </cell>
          <cell r="M351">
            <v>61557192</v>
          </cell>
        </row>
        <row r="352">
          <cell r="B352" t="str">
            <v>석재자기질타일붙이기</v>
          </cell>
          <cell r="C352" t="str">
            <v>벽체100*210*18T</v>
          </cell>
          <cell r="D352" t="str">
            <v>M2</v>
          </cell>
          <cell r="E352">
            <v>1322</v>
          </cell>
          <cell r="F352">
            <v>22076</v>
          </cell>
          <cell r="G352">
            <v>29184472</v>
          </cell>
          <cell r="H352">
            <v>22292</v>
          </cell>
          <cell r="I352">
            <v>29470024</v>
          </cell>
          <cell r="J352">
            <v>0</v>
          </cell>
          <cell r="K352">
            <v>0</v>
          </cell>
          <cell r="L352">
            <v>44368</v>
          </cell>
          <cell r="M352">
            <v>58654496</v>
          </cell>
        </row>
        <row r="353">
          <cell r="B353" t="str">
            <v>화장실코너타일가공</v>
          </cell>
          <cell r="D353" t="str">
            <v>M</v>
          </cell>
          <cell r="E353">
            <v>332</v>
          </cell>
          <cell r="F353">
            <v>11658</v>
          </cell>
          <cell r="G353">
            <v>3870456</v>
          </cell>
          <cell r="H353">
            <v>10875</v>
          </cell>
          <cell r="I353">
            <v>3610500</v>
          </cell>
          <cell r="J353">
            <v>0</v>
          </cell>
          <cell r="K353">
            <v>0</v>
          </cell>
          <cell r="L353">
            <v>22533</v>
          </cell>
          <cell r="M353">
            <v>7480956</v>
          </cell>
        </row>
        <row r="354">
          <cell r="B354" t="str">
            <v>석재자기질타일(PC용)</v>
          </cell>
          <cell r="C354" t="str">
            <v>100*210*18</v>
          </cell>
          <cell r="D354" t="str">
            <v>M2</v>
          </cell>
          <cell r="E354">
            <v>6159</v>
          </cell>
          <cell r="F354">
            <v>20281</v>
          </cell>
          <cell r="G354">
            <v>124910679</v>
          </cell>
          <cell r="H354">
            <v>18577</v>
          </cell>
          <cell r="I354">
            <v>114415743</v>
          </cell>
          <cell r="J354">
            <v>0</v>
          </cell>
          <cell r="K354">
            <v>0</v>
          </cell>
          <cell r="L354">
            <v>38858</v>
          </cell>
          <cell r="M354">
            <v>239326422</v>
          </cell>
        </row>
        <row r="355">
          <cell r="B355" t="str">
            <v>문경석(PC용)</v>
          </cell>
          <cell r="C355" t="str">
            <v>T=30MM</v>
          </cell>
          <cell r="D355" t="str">
            <v>M2</v>
          </cell>
          <cell r="E355">
            <v>511.17</v>
          </cell>
          <cell r="F355">
            <v>52170</v>
          </cell>
          <cell r="G355">
            <v>26667738</v>
          </cell>
          <cell r="I355">
            <v>0</v>
          </cell>
          <cell r="L355">
            <v>52170</v>
          </cell>
          <cell r="M355">
            <v>26667738</v>
          </cell>
        </row>
        <row r="356">
          <cell r="B356" t="str">
            <v>석재배면도포</v>
          </cell>
          <cell r="D356" t="str">
            <v>M2</v>
          </cell>
          <cell r="E356">
            <v>511.17</v>
          </cell>
          <cell r="F356">
            <v>5199</v>
          </cell>
          <cell r="G356">
            <v>2657572</v>
          </cell>
          <cell r="H356">
            <v>3226</v>
          </cell>
          <cell r="I356">
            <v>1649034</v>
          </cell>
          <cell r="L356">
            <v>8425</v>
          </cell>
          <cell r="M356">
            <v>4306606</v>
          </cell>
        </row>
        <row r="357">
          <cell r="B357" t="str">
            <v>석재배면홀가공</v>
          </cell>
          <cell r="D357" t="str">
            <v>M2</v>
          </cell>
          <cell r="E357">
            <v>511.17</v>
          </cell>
          <cell r="F357">
            <v>18576</v>
          </cell>
          <cell r="G357">
            <v>9495493</v>
          </cell>
          <cell r="H357">
            <v>4300</v>
          </cell>
          <cell r="I357">
            <v>2198031</v>
          </cell>
          <cell r="L357">
            <v>22876</v>
          </cell>
          <cell r="M357">
            <v>11693524</v>
          </cell>
        </row>
        <row r="358">
          <cell r="B358" t="str">
            <v>SS'T ANCHOR</v>
          </cell>
          <cell r="D358" t="str">
            <v>개</v>
          </cell>
          <cell r="E358">
            <v>11027</v>
          </cell>
          <cell r="F358">
            <v>46</v>
          </cell>
          <cell r="G358">
            <v>507242</v>
          </cell>
          <cell r="H358">
            <v>114</v>
          </cell>
          <cell r="I358">
            <v>1257078</v>
          </cell>
          <cell r="L358">
            <v>160</v>
          </cell>
          <cell r="M358">
            <v>1764320</v>
          </cell>
        </row>
        <row r="359">
          <cell r="B359" t="str">
            <v>합계</v>
          </cell>
          <cell r="G359">
            <v>233464870</v>
          </cell>
          <cell r="I359">
            <v>213214039</v>
          </cell>
          <cell r="J359">
            <v>0</v>
          </cell>
          <cell r="K359">
            <v>0</v>
          </cell>
          <cell r="L359">
            <v>325889</v>
          </cell>
          <cell r="M359">
            <v>446678909</v>
          </cell>
        </row>
        <row r="360">
          <cell r="G360">
            <v>0</v>
          </cell>
          <cell r="I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G361">
            <v>0</v>
          </cell>
          <cell r="I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G362">
            <v>0</v>
          </cell>
          <cell r="I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G363">
            <v>0</v>
          </cell>
          <cell r="I363">
            <v>0</v>
          </cell>
          <cell r="K363">
            <v>0</v>
          </cell>
          <cell r="L363">
            <v>0</v>
          </cell>
          <cell r="M363">
            <v>0</v>
          </cell>
        </row>
        <row r="364">
          <cell r="G364">
            <v>0</v>
          </cell>
          <cell r="I364">
            <v>0</v>
          </cell>
          <cell r="K364">
            <v>0</v>
          </cell>
          <cell r="L364">
            <v>0</v>
          </cell>
          <cell r="M364">
            <v>0</v>
          </cell>
        </row>
        <row r="365">
          <cell r="A365" t="str">
            <v>09 석공사</v>
          </cell>
          <cell r="G365">
            <v>0</v>
          </cell>
          <cell r="I365">
            <v>0</v>
          </cell>
          <cell r="K365">
            <v>0</v>
          </cell>
          <cell r="L365">
            <v>0</v>
          </cell>
          <cell r="M365">
            <v>0</v>
          </cell>
        </row>
        <row r="366">
          <cell r="B366" t="str">
            <v>포천석바닥물갈기</v>
          </cell>
          <cell r="C366" t="str">
            <v>습식30mm</v>
          </cell>
          <cell r="D366" t="str">
            <v>M2</v>
          </cell>
          <cell r="E366">
            <v>986</v>
          </cell>
          <cell r="F366">
            <v>37410</v>
          </cell>
          <cell r="G366">
            <v>36886260</v>
          </cell>
          <cell r="H366">
            <v>26187</v>
          </cell>
          <cell r="I366">
            <v>25820382</v>
          </cell>
          <cell r="J366">
            <v>0</v>
          </cell>
          <cell r="K366">
            <v>0</v>
          </cell>
          <cell r="L366">
            <v>63597</v>
          </cell>
          <cell r="M366">
            <v>62706642</v>
          </cell>
        </row>
        <row r="367">
          <cell r="B367" t="str">
            <v>문경석바닥물갈기</v>
          </cell>
          <cell r="C367" t="str">
            <v>습식30mm</v>
          </cell>
          <cell r="D367" t="str">
            <v>M2</v>
          </cell>
          <cell r="E367">
            <v>339</v>
          </cell>
          <cell r="F367">
            <v>40890</v>
          </cell>
          <cell r="G367">
            <v>13861710</v>
          </cell>
          <cell r="H367">
            <v>32712</v>
          </cell>
          <cell r="I367">
            <v>11089368</v>
          </cell>
          <cell r="J367">
            <v>0</v>
          </cell>
          <cell r="K367">
            <v>0</v>
          </cell>
          <cell r="L367">
            <v>73602</v>
          </cell>
          <cell r="M367">
            <v>24951078</v>
          </cell>
        </row>
        <row r="368">
          <cell r="B368" t="str">
            <v>마천석바닥물갈기</v>
          </cell>
          <cell r="C368" t="str">
            <v>습식30mm</v>
          </cell>
          <cell r="D368" t="str">
            <v>M2</v>
          </cell>
          <cell r="E368">
            <v>64</v>
          </cell>
          <cell r="F368">
            <v>37410</v>
          </cell>
          <cell r="G368">
            <v>2394240</v>
          </cell>
          <cell r="H368">
            <v>36975</v>
          </cell>
          <cell r="I368">
            <v>2366400</v>
          </cell>
          <cell r="J368">
            <v>0</v>
          </cell>
          <cell r="K368">
            <v>0</v>
          </cell>
          <cell r="L368">
            <v>74385</v>
          </cell>
          <cell r="M368">
            <v>4760640</v>
          </cell>
        </row>
        <row r="369">
          <cell r="B369" t="str">
            <v>포천석바닥버너구이</v>
          </cell>
          <cell r="C369" t="str">
            <v>습식30mm</v>
          </cell>
          <cell r="D369" t="str">
            <v>M2</v>
          </cell>
          <cell r="E369">
            <v>159</v>
          </cell>
          <cell r="F369">
            <v>35235</v>
          </cell>
          <cell r="G369">
            <v>5602365</v>
          </cell>
          <cell r="H369">
            <v>25665</v>
          </cell>
          <cell r="I369">
            <v>4080735</v>
          </cell>
          <cell r="J369">
            <v>0</v>
          </cell>
          <cell r="K369">
            <v>0</v>
          </cell>
          <cell r="L369">
            <v>60900</v>
          </cell>
          <cell r="M369">
            <v>9683100</v>
          </cell>
        </row>
        <row r="370">
          <cell r="B370" t="str">
            <v>포천석벽체물갈기</v>
          </cell>
          <cell r="C370" t="str">
            <v>건식30mm</v>
          </cell>
          <cell r="D370" t="str">
            <v>M2</v>
          </cell>
          <cell r="E370">
            <v>706</v>
          </cell>
          <cell r="F370">
            <v>37410</v>
          </cell>
          <cell r="G370">
            <v>26411460</v>
          </cell>
          <cell r="H370">
            <v>29928</v>
          </cell>
          <cell r="I370">
            <v>21129168</v>
          </cell>
          <cell r="J370">
            <v>0</v>
          </cell>
          <cell r="K370">
            <v>0</v>
          </cell>
          <cell r="L370">
            <v>67338</v>
          </cell>
          <cell r="M370">
            <v>47540628</v>
          </cell>
        </row>
        <row r="371">
          <cell r="B371" t="str">
            <v>포천석벽체버너구이</v>
          </cell>
          <cell r="C371" t="str">
            <v>건식30mm</v>
          </cell>
          <cell r="D371" t="str">
            <v>M2</v>
          </cell>
          <cell r="E371">
            <v>732</v>
          </cell>
          <cell r="F371">
            <v>37410</v>
          </cell>
          <cell r="G371">
            <v>27384120</v>
          </cell>
          <cell r="H371">
            <v>29928</v>
          </cell>
          <cell r="I371">
            <v>21907296</v>
          </cell>
          <cell r="J371">
            <v>0</v>
          </cell>
          <cell r="K371">
            <v>0</v>
          </cell>
          <cell r="L371">
            <v>67338</v>
          </cell>
          <cell r="M371">
            <v>49291416</v>
          </cell>
        </row>
        <row r="372">
          <cell r="C372" t="str">
            <v>건식30mm</v>
          </cell>
          <cell r="D372" t="str">
            <v>M2</v>
          </cell>
          <cell r="E372">
            <v>149</v>
          </cell>
          <cell r="F372">
            <v>68000</v>
          </cell>
          <cell r="G372">
            <v>10132000</v>
          </cell>
          <cell r="I372">
            <v>0</v>
          </cell>
          <cell r="J372">
            <v>0</v>
          </cell>
          <cell r="K372">
            <v>0</v>
          </cell>
          <cell r="L372">
            <v>68000</v>
          </cell>
          <cell r="M372">
            <v>10132000</v>
          </cell>
        </row>
        <row r="373">
          <cell r="B373" t="str">
            <v>포천석벽체버너구이(원형기둥)</v>
          </cell>
          <cell r="C373" t="str">
            <v>건식100mm</v>
          </cell>
          <cell r="D373" t="str">
            <v>M2</v>
          </cell>
          <cell r="E373">
            <v>84</v>
          </cell>
          <cell r="F373">
            <v>112230</v>
          </cell>
          <cell r="G373">
            <v>9427320</v>
          </cell>
          <cell r="H373">
            <v>89784</v>
          </cell>
          <cell r="I373">
            <v>7541856</v>
          </cell>
          <cell r="J373">
            <v>0</v>
          </cell>
          <cell r="K373">
            <v>0</v>
          </cell>
          <cell r="L373">
            <v>202014</v>
          </cell>
          <cell r="M373">
            <v>16969176</v>
          </cell>
        </row>
        <row r="374">
          <cell r="C374" t="str">
            <v>건식100mm</v>
          </cell>
          <cell r="D374" t="str">
            <v>M2</v>
          </cell>
          <cell r="E374">
            <v>24</v>
          </cell>
          <cell r="F374">
            <v>180000</v>
          </cell>
          <cell r="G374">
            <v>4320000</v>
          </cell>
          <cell r="I374">
            <v>0</v>
          </cell>
          <cell r="J374">
            <v>0</v>
          </cell>
          <cell r="K374">
            <v>0</v>
          </cell>
          <cell r="L374">
            <v>180000</v>
          </cell>
          <cell r="M374">
            <v>4320000</v>
          </cell>
        </row>
        <row r="375">
          <cell r="B375" t="str">
            <v>포천석계단통석</v>
          </cell>
          <cell r="C375" t="str">
            <v>300*150/2</v>
          </cell>
          <cell r="D375" t="str">
            <v>M</v>
          </cell>
          <cell r="E375">
            <v>52</v>
          </cell>
          <cell r="F375">
            <v>10962</v>
          </cell>
          <cell r="G375">
            <v>570024</v>
          </cell>
          <cell r="H375">
            <v>11510</v>
          </cell>
          <cell r="I375">
            <v>598520</v>
          </cell>
          <cell r="J375">
            <v>0</v>
          </cell>
          <cell r="K375">
            <v>0</v>
          </cell>
          <cell r="L375">
            <v>22472</v>
          </cell>
          <cell r="M375">
            <v>1168544</v>
          </cell>
        </row>
        <row r="376">
          <cell r="B376" t="str">
            <v>화강석두겁돌/소변기상부</v>
          </cell>
          <cell r="C376" t="str">
            <v>300*50T</v>
          </cell>
          <cell r="D376" t="str">
            <v>M</v>
          </cell>
          <cell r="E376">
            <v>29</v>
          </cell>
          <cell r="F376">
            <v>20504</v>
          </cell>
          <cell r="G376">
            <v>594616</v>
          </cell>
          <cell r="H376">
            <v>16455</v>
          </cell>
          <cell r="I376">
            <v>477195</v>
          </cell>
          <cell r="J376">
            <v>0</v>
          </cell>
          <cell r="K376">
            <v>0</v>
          </cell>
          <cell r="L376">
            <v>36959</v>
          </cell>
          <cell r="M376">
            <v>1071811</v>
          </cell>
        </row>
        <row r="377">
          <cell r="C377" t="str">
            <v>300*50T</v>
          </cell>
          <cell r="D377" t="str">
            <v>M</v>
          </cell>
          <cell r="E377">
            <v>86</v>
          </cell>
          <cell r="F377">
            <v>23000</v>
          </cell>
          <cell r="G377">
            <v>1978000</v>
          </cell>
          <cell r="I377">
            <v>0</v>
          </cell>
          <cell r="J377">
            <v>0</v>
          </cell>
          <cell r="K377">
            <v>0</v>
          </cell>
          <cell r="L377">
            <v>23000</v>
          </cell>
          <cell r="M377">
            <v>1978000</v>
          </cell>
        </row>
        <row r="378">
          <cell r="B378" t="str">
            <v>화강석두겁돌</v>
          </cell>
          <cell r="C378" t="str">
            <v>520*50T</v>
          </cell>
          <cell r="D378" t="str">
            <v>M</v>
          </cell>
          <cell r="E378">
            <v>33</v>
          </cell>
          <cell r="F378">
            <v>23101</v>
          </cell>
          <cell r="G378">
            <v>762333</v>
          </cell>
          <cell r="H378">
            <v>18480</v>
          </cell>
          <cell r="I378">
            <v>609840</v>
          </cell>
          <cell r="J378">
            <v>0</v>
          </cell>
          <cell r="K378">
            <v>0</v>
          </cell>
          <cell r="L378">
            <v>41581</v>
          </cell>
          <cell r="M378">
            <v>1372173</v>
          </cell>
        </row>
        <row r="379">
          <cell r="B379" t="str">
            <v>화강석두겁돌</v>
          </cell>
          <cell r="C379" t="str">
            <v>400*50T</v>
          </cell>
          <cell r="D379" t="str">
            <v>M</v>
          </cell>
          <cell r="E379">
            <v>36</v>
          </cell>
          <cell r="F379">
            <v>21548</v>
          </cell>
          <cell r="G379">
            <v>775728</v>
          </cell>
          <cell r="H379">
            <v>17238</v>
          </cell>
          <cell r="I379">
            <v>620568</v>
          </cell>
          <cell r="J379">
            <v>0</v>
          </cell>
          <cell r="K379">
            <v>0</v>
          </cell>
          <cell r="L379">
            <v>38786</v>
          </cell>
          <cell r="M379">
            <v>1396296</v>
          </cell>
        </row>
        <row r="380">
          <cell r="B380" t="str">
            <v>화강석두겁돌</v>
          </cell>
          <cell r="C380" t="str">
            <v>500*60T</v>
          </cell>
          <cell r="D380" t="str">
            <v>M</v>
          </cell>
          <cell r="E380">
            <v>68</v>
          </cell>
          <cell r="F380">
            <v>24316</v>
          </cell>
          <cell r="G380">
            <v>1653488</v>
          </cell>
          <cell r="H380">
            <v>19453</v>
          </cell>
          <cell r="I380">
            <v>1322804</v>
          </cell>
          <cell r="J380">
            <v>0</v>
          </cell>
          <cell r="K380">
            <v>0</v>
          </cell>
          <cell r="L380">
            <v>43769</v>
          </cell>
          <cell r="M380">
            <v>2976292</v>
          </cell>
        </row>
        <row r="381">
          <cell r="C381" t="str">
            <v>500*60T</v>
          </cell>
          <cell r="D381" t="str">
            <v>M</v>
          </cell>
          <cell r="E381">
            <v>4</v>
          </cell>
          <cell r="F381">
            <v>31300</v>
          </cell>
          <cell r="G381">
            <v>125200</v>
          </cell>
          <cell r="I381">
            <v>0</v>
          </cell>
          <cell r="J381">
            <v>0</v>
          </cell>
          <cell r="K381">
            <v>0</v>
          </cell>
          <cell r="L381">
            <v>31300</v>
          </cell>
          <cell r="M381">
            <v>125200</v>
          </cell>
        </row>
        <row r="382">
          <cell r="B382" t="str">
            <v>화강석두겁돌/복도난간</v>
          </cell>
          <cell r="C382" t="str">
            <v>400*100T</v>
          </cell>
          <cell r="D382" t="str">
            <v>M</v>
          </cell>
          <cell r="E382">
            <v>87</v>
          </cell>
          <cell r="F382">
            <v>31180</v>
          </cell>
          <cell r="G382">
            <v>2712660</v>
          </cell>
          <cell r="H382">
            <v>24229</v>
          </cell>
          <cell r="I382">
            <v>2107923</v>
          </cell>
          <cell r="J382">
            <v>0</v>
          </cell>
          <cell r="K382">
            <v>0</v>
          </cell>
          <cell r="L382">
            <v>55409</v>
          </cell>
          <cell r="M382">
            <v>4820583</v>
          </cell>
        </row>
        <row r="383">
          <cell r="B383" t="str">
            <v>화강석두겁돌</v>
          </cell>
          <cell r="C383" t="str">
            <v>350*100T</v>
          </cell>
          <cell r="D383" t="str">
            <v>M</v>
          </cell>
          <cell r="E383">
            <v>29</v>
          </cell>
          <cell r="F383">
            <v>26187</v>
          </cell>
          <cell r="G383">
            <v>759423</v>
          </cell>
          <cell r="H383">
            <v>20949</v>
          </cell>
          <cell r="I383">
            <v>607521</v>
          </cell>
          <cell r="J383">
            <v>0</v>
          </cell>
          <cell r="K383">
            <v>0</v>
          </cell>
          <cell r="L383">
            <v>47136</v>
          </cell>
          <cell r="M383">
            <v>1366944</v>
          </cell>
        </row>
        <row r="384">
          <cell r="C384" t="str">
            <v>350*100T</v>
          </cell>
          <cell r="D384" t="str">
            <v>M</v>
          </cell>
          <cell r="E384">
            <v>3</v>
          </cell>
          <cell r="F384">
            <v>39000</v>
          </cell>
          <cell r="G384">
            <v>117000</v>
          </cell>
          <cell r="I384">
            <v>0</v>
          </cell>
          <cell r="J384">
            <v>0</v>
          </cell>
          <cell r="K384">
            <v>0</v>
          </cell>
          <cell r="L384">
            <v>39000</v>
          </cell>
          <cell r="M384">
            <v>117000</v>
          </cell>
        </row>
        <row r="385">
          <cell r="B385" t="str">
            <v>화강석두겁돌</v>
          </cell>
          <cell r="C385" t="str">
            <v>450*100T</v>
          </cell>
          <cell r="D385" t="str">
            <v>M</v>
          </cell>
          <cell r="E385">
            <v>29</v>
          </cell>
          <cell r="F385">
            <v>31424</v>
          </cell>
          <cell r="G385">
            <v>911296</v>
          </cell>
          <cell r="H385">
            <v>25139</v>
          </cell>
          <cell r="I385">
            <v>729031</v>
          </cell>
          <cell r="J385">
            <v>0</v>
          </cell>
          <cell r="K385">
            <v>0</v>
          </cell>
          <cell r="L385">
            <v>56563</v>
          </cell>
          <cell r="M385">
            <v>1640327</v>
          </cell>
        </row>
        <row r="386">
          <cell r="B386" t="str">
            <v>화강석두겁돌/주출입구</v>
          </cell>
          <cell r="C386" t="str">
            <v>300*30T</v>
          </cell>
          <cell r="D386" t="str">
            <v>M</v>
          </cell>
          <cell r="E386">
            <v>59</v>
          </cell>
          <cell r="F386">
            <v>16402</v>
          </cell>
          <cell r="G386">
            <v>967718</v>
          </cell>
          <cell r="H386">
            <v>13163</v>
          </cell>
          <cell r="I386">
            <v>776617</v>
          </cell>
          <cell r="J386">
            <v>0</v>
          </cell>
          <cell r="K386">
            <v>0</v>
          </cell>
          <cell r="L386">
            <v>29565</v>
          </cell>
          <cell r="M386">
            <v>1744335</v>
          </cell>
        </row>
        <row r="387">
          <cell r="C387" t="str">
            <v>300*30T</v>
          </cell>
          <cell r="D387" t="str">
            <v>M</v>
          </cell>
          <cell r="E387">
            <v>32</v>
          </cell>
          <cell r="F387">
            <v>22000</v>
          </cell>
          <cell r="G387">
            <v>704000</v>
          </cell>
          <cell r="I387">
            <v>0</v>
          </cell>
          <cell r="J387">
            <v>0</v>
          </cell>
          <cell r="K387">
            <v>0</v>
          </cell>
          <cell r="L387">
            <v>22000</v>
          </cell>
          <cell r="M387">
            <v>704000</v>
          </cell>
        </row>
        <row r="388">
          <cell r="B388" t="str">
            <v>화강석판석설치</v>
          </cell>
          <cell r="C388" t="str">
            <v>600*1500*50T</v>
          </cell>
          <cell r="D388" t="str">
            <v>EA</v>
          </cell>
          <cell r="E388">
            <v>2</v>
          </cell>
          <cell r="F388">
            <v>40402</v>
          </cell>
          <cell r="G388">
            <v>80804</v>
          </cell>
          <cell r="H388">
            <v>42422</v>
          </cell>
          <cell r="I388">
            <v>84844</v>
          </cell>
          <cell r="J388">
            <v>0</v>
          </cell>
          <cell r="K388">
            <v>0</v>
          </cell>
          <cell r="L388">
            <v>82824</v>
          </cell>
          <cell r="M388">
            <v>165648</v>
          </cell>
        </row>
        <row r="389">
          <cell r="B389" t="str">
            <v>화강석판석설치</v>
          </cell>
          <cell r="C389" t="str">
            <v>700*1500*50T</v>
          </cell>
          <cell r="D389" t="str">
            <v>EA</v>
          </cell>
          <cell r="E389">
            <v>1</v>
          </cell>
          <cell r="F389">
            <v>47136</v>
          </cell>
          <cell r="G389">
            <v>47136</v>
          </cell>
          <cell r="H389">
            <v>49493</v>
          </cell>
          <cell r="I389">
            <v>49493</v>
          </cell>
          <cell r="J389">
            <v>0</v>
          </cell>
          <cell r="K389">
            <v>0</v>
          </cell>
          <cell r="L389">
            <v>96629</v>
          </cell>
          <cell r="M389">
            <v>96629</v>
          </cell>
        </row>
        <row r="390">
          <cell r="B390" t="str">
            <v>법원마크설치</v>
          </cell>
          <cell r="C390" t="str">
            <v>주출입구 4500*4500</v>
          </cell>
          <cell r="D390" t="str">
            <v>개소</v>
          </cell>
          <cell r="E390">
            <v>1</v>
          </cell>
          <cell r="F390">
            <v>3654000</v>
          </cell>
          <cell r="G390">
            <v>3654000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3654000</v>
          </cell>
          <cell r="M390">
            <v>3654000</v>
          </cell>
        </row>
        <row r="391">
          <cell r="B391" t="str">
            <v>ELEV JAMB</v>
          </cell>
          <cell r="C391" t="str">
            <v>T=120</v>
          </cell>
          <cell r="D391" t="str">
            <v>M</v>
          </cell>
          <cell r="E391">
            <v>16</v>
          </cell>
          <cell r="F391">
            <v>84900</v>
          </cell>
          <cell r="G391">
            <v>1358400</v>
          </cell>
          <cell r="H391">
            <v>56600</v>
          </cell>
          <cell r="I391">
            <v>905600</v>
          </cell>
          <cell r="L391">
            <v>141500</v>
          </cell>
          <cell r="M391">
            <v>2264000</v>
          </cell>
        </row>
        <row r="392">
          <cell r="B392" t="str">
            <v>포천석연마(주출입구두겁석)</v>
          </cell>
          <cell r="C392" t="str">
            <v>200*200</v>
          </cell>
          <cell r="D392" t="str">
            <v>M</v>
          </cell>
          <cell r="E392">
            <v>71</v>
          </cell>
          <cell r="F392">
            <v>18818</v>
          </cell>
          <cell r="G392">
            <v>1336078</v>
          </cell>
          <cell r="H392">
            <v>14998</v>
          </cell>
          <cell r="I392">
            <v>1064858</v>
          </cell>
          <cell r="L392">
            <v>33816</v>
          </cell>
          <cell r="M392">
            <v>2400936</v>
          </cell>
        </row>
        <row r="393">
          <cell r="B393" t="str">
            <v>합계</v>
          </cell>
          <cell r="G393">
            <v>155527379</v>
          </cell>
          <cell r="I393">
            <v>103890019</v>
          </cell>
          <cell r="K393">
            <v>0</v>
          </cell>
          <cell r="M393">
            <v>259417398</v>
          </cell>
        </row>
        <row r="394">
          <cell r="G394">
            <v>0</v>
          </cell>
          <cell r="I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G395">
            <v>0</v>
          </cell>
          <cell r="I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G396">
            <v>0</v>
          </cell>
          <cell r="I396">
            <v>0</v>
          </cell>
          <cell r="K396">
            <v>0</v>
          </cell>
          <cell r="L396">
            <v>0</v>
          </cell>
          <cell r="M396">
            <v>0</v>
          </cell>
        </row>
        <row r="397">
          <cell r="G397">
            <v>0</v>
          </cell>
          <cell r="I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G398">
            <v>0</v>
          </cell>
          <cell r="I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G399">
            <v>0</v>
          </cell>
          <cell r="I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G400">
            <v>0</v>
          </cell>
          <cell r="I400">
            <v>0</v>
          </cell>
          <cell r="K400">
            <v>0</v>
          </cell>
          <cell r="L400">
            <v>0</v>
          </cell>
          <cell r="M400">
            <v>0</v>
          </cell>
        </row>
        <row r="401">
          <cell r="A401" t="str">
            <v>10 목공사</v>
          </cell>
          <cell r="G401">
            <v>0</v>
          </cell>
          <cell r="I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B402" t="str">
            <v>즉결 경매 법정</v>
          </cell>
          <cell r="D402" t="str">
            <v>식</v>
          </cell>
          <cell r="E402">
            <v>1</v>
          </cell>
          <cell r="F402">
            <v>13015200</v>
          </cell>
          <cell r="G402">
            <v>13015200</v>
          </cell>
          <cell r="H402">
            <v>7743000</v>
          </cell>
          <cell r="I402">
            <v>7743000</v>
          </cell>
          <cell r="J402">
            <v>0</v>
          </cell>
          <cell r="K402">
            <v>0</v>
          </cell>
          <cell r="L402">
            <v>20758200</v>
          </cell>
          <cell r="M402">
            <v>20758200</v>
          </cell>
        </row>
        <row r="403">
          <cell r="B403" t="str">
            <v>형사표준법정 1</v>
          </cell>
          <cell r="D403" t="str">
            <v>식</v>
          </cell>
          <cell r="E403">
            <v>1</v>
          </cell>
          <cell r="F403">
            <v>13137000</v>
          </cell>
          <cell r="G403">
            <v>13137000</v>
          </cell>
          <cell r="H403">
            <v>7830000</v>
          </cell>
          <cell r="I403">
            <v>7830000</v>
          </cell>
          <cell r="J403">
            <v>0</v>
          </cell>
          <cell r="K403">
            <v>0</v>
          </cell>
          <cell r="L403">
            <v>20967000</v>
          </cell>
          <cell r="M403">
            <v>20967000</v>
          </cell>
        </row>
        <row r="404">
          <cell r="B404" t="str">
            <v>형사표준법정 2</v>
          </cell>
          <cell r="D404" t="str">
            <v>식</v>
          </cell>
          <cell r="E404">
            <v>1</v>
          </cell>
          <cell r="F404">
            <v>11832000</v>
          </cell>
          <cell r="G404">
            <v>11832000</v>
          </cell>
          <cell r="H404">
            <v>6699000</v>
          </cell>
          <cell r="I404">
            <v>6699000</v>
          </cell>
          <cell r="J404">
            <v>0</v>
          </cell>
          <cell r="K404">
            <v>0</v>
          </cell>
          <cell r="L404">
            <v>18531000</v>
          </cell>
          <cell r="M404">
            <v>18531000</v>
          </cell>
        </row>
        <row r="405">
          <cell r="B405" t="str">
            <v>민사 표준 법정</v>
          </cell>
          <cell r="D405" t="str">
            <v>식</v>
          </cell>
          <cell r="E405">
            <v>5</v>
          </cell>
          <cell r="F405">
            <v>11832000</v>
          </cell>
          <cell r="G405">
            <v>59160000</v>
          </cell>
          <cell r="H405">
            <v>6699000</v>
          </cell>
          <cell r="I405">
            <v>33495000</v>
          </cell>
          <cell r="J405">
            <v>0</v>
          </cell>
          <cell r="K405">
            <v>0</v>
          </cell>
          <cell r="L405">
            <v>18531000</v>
          </cell>
          <cell r="M405">
            <v>92655000</v>
          </cell>
        </row>
        <row r="406">
          <cell r="B406" t="str">
            <v>민 사 중 법 정</v>
          </cell>
          <cell r="D406" t="str">
            <v>식</v>
          </cell>
          <cell r="E406">
            <v>2</v>
          </cell>
          <cell r="F406">
            <v>12702000</v>
          </cell>
          <cell r="G406">
            <v>25404000</v>
          </cell>
          <cell r="H406">
            <v>7917000</v>
          </cell>
          <cell r="I406">
            <v>15834000</v>
          </cell>
          <cell r="J406">
            <v>0</v>
          </cell>
          <cell r="K406">
            <v>0</v>
          </cell>
          <cell r="L406">
            <v>20619000</v>
          </cell>
          <cell r="M406">
            <v>41238000</v>
          </cell>
        </row>
        <row r="407">
          <cell r="B407" t="str">
            <v>형 사 중 법 정</v>
          </cell>
          <cell r="D407" t="str">
            <v>식</v>
          </cell>
          <cell r="E407">
            <v>1</v>
          </cell>
          <cell r="F407">
            <v>14268000</v>
          </cell>
          <cell r="G407">
            <v>14268000</v>
          </cell>
          <cell r="H407">
            <v>9456900</v>
          </cell>
          <cell r="I407">
            <v>9456900</v>
          </cell>
          <cell r="J407">
            <v>0</v>
          </cell>
          <cell r="K407">
            <v>0</v>
          </cell>
          <cell r="L407">
            <v>23724900</v>
          </cell>
          <cell r="M407">
            <v>23724900</v>
          </cell>
        </row>
        <row r="408">
          <cell r="B408" t="str">
            <v>지  원  장  실</v>
          </cell>
          <cell r="D408" t="str">
            <v>식</v>
          </cell>
          <cell r="E408">
            <v>1</v>
          </cell>
          <cell r="F408">
            <v>3279900</v>
          </cell>
          <cell r="G408">
            <v>3279900</v>
          </cell>
          <cell r="H408">
            <v>3480000</v>
          </cell>
          <cell r="I408">
            <v>3480000</v>
          </cell>
          <cell r="J408">
            <v>0</v>
          </cell>
          <cell r="K408">
            <v>0</v>
          </cell>
          <cell r="L408">
            <v>6759900</v>
          </cell>
          <cell r="M408">
            <v>6759900</v>
          </cell>
        </row>
        <row r="409">
          <cell r="B409" t="str">
            <v>소  회  의  실</v>
          </cell>
          <cell r="D409" t="str">
            <v>식</v>
          </cell>
          <cell r="E409">
            <v>1</v>
          </cell>
          <cell r="F409">
            <v>5150400</v>
          </cell>
          <cell r="G409">
            <v>5150400</v>
          </cell>
          <cell r="H409">
            <v>3445200</v>
          </cell>
          <cell r="I409">
            <v>3445200</v>
          </cell>
          <cell r="J409">
            <v>0</v>
          </cell>
          <cell r="K409">
            <v>0</v>
          </cell>
          <cell r="L409">
            <v>8595600</v>
          </cell>
          <cell r="M409">
            <v>8595600</v>
          </cell>
        </row>
        <row r="410">
          <cell r="B410" t="str">
            <v>대  회  의  실</v>
          </cell>
          <cell r="D410" t="str">
            <v>식</v>
          </cell>
          <cell r="E410">
            <v>1</v>
          </cell>
          <cell r="F410">
            <v>14442000</v>
          </cell>
          <cell r="G410">
            <v>14442000</v>
          </cell>
          <cell r="H410">
            <v>9744000</v>
          </cell>
          <cell r="I410">
            <v>9744000</v>
          </cell>
          <cell r="J410">
            <v>0</v>
          </cell>
          <cell r="K410">
            <v>0</v>
          </cell>
          <cell r="L410">
            <v>24186000</v>
          </cell>
          <cell r="M410">
            <v>24186000</v>
          </cell>
        </row>
        <row r="411">
          <cell r="B411" t="str">
            <v>합계</v>
          </cell>
          <cell r="G411">
            <v>159688500</v>
          </cell>
          <cell r="I411">
            <v>97727100</v>
          </cell>
          <cell r="K411">
            <v>0</v>
          </cell>
          <cell r="M411">
            <v>257415600</v>
          </cell>
        </row>
        <row r="412">
          <cell r="G412">
            <v>0</v>
          </cell>
          <cell r="I412">
            <v>0</v>
          </cell>
          <cell r="K412">
            <v>0</v>
          </cell>
          <cell r="L412">
            <v>0</v>
          </cell>
          <cell r="M412">
            <v>0</v>
          </cell>
        </row>
        <row r="413">
          <cell r="G413">
            <v>0</v>
          </cell>
          <cell r="I413">
            <v>0</v>
          </cell>
          <cell r="K413">
            <v>0</v>
          </cell>
          <cell r="L413">
            <v>0</v>
          </cell>
          <cell r="M413">
            <v>0</v>
          </cell>
        </row>
        <row r="414">
          <cell r="G414">
            <v>0</v>
          </cell>
          <cell r="I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G415">
            <v>0</v>
          </cell>
          <cell r="I415">
            <v>0</v>
          </cell>
          <cell r="K415">
            <v>0</v>
          </cell>
          <cell r="L415">
            <v>0</v>
          </cell>
          <cell r="M415">
            <v>0</v>
          </cell>
        </row>
        <row r="416">
          <cell r="G416">
            <v>0</v>
          </cell>
          <cell r="I416">
            <v>0</v>
          </cell>
          <cell r="K416">
            <v>0</v>
          </cell>
          <cell r="L416">
            <v>0</v>
          </cell>
          <cell r="M416">
            <v>0</v>
          </cell>
        </row>
        <row r="417">
          <cell r="G417">
            <v>0</v>
          </cell>
          <cell r="I417">
            <v>0</v>
          </cell>
          <cell r="K417">
            <v>0</v>
          </cell>
          <cell r="L417">
            <v>0</v>
          </cell>
          <cell r="M417">
            <v>0</v>
          </cell>
        </row>
        <row r="418">
          <cell r="G418">
            <v>0</v>
          </cell>
          <cell r="I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A419" t="str">
            <v>11 금속공사</v>
          </cell>
          <cell r="G419">
            <v>0</v>
          </cell>
          <cell r="I419">
            <v>0</v>
          </cell>
          <cell r="K419">
            <v>0</v>
          </cell>
          <cell r="L419">
            <v>0</v>
          </cell>
          <cell r="M419">
            <v>0</v>
          </cell>
        </row>
        <row r="420">
          <cell r="B420" t="str">
            <v>거울후레임</v>
          </cell>
          <cell r="C420" t="str">
            <v>SST</v>
          </cell>
          <cell r="D420" t="str">
            <v>M</v>
          </cell>
          <cell r="E420">
            <v>155</v>
          </cell>
          <cell r="F420">
            <v>12180</v>
          </cell>
          <cell r="G420">
            <v>1887900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12180</v>
          </cell>
          <cell r="M420">
            <v>1887900</v>
          </cell>
        </row>
        <row r="421">
          <cell r="B421" t="str">
            <v>AL스판드럴</v>
          </cell>
          <cell r="C421" t="str">
            <v>W100*0.5T</v>
          </cell>
          <cell r="D421" t="str">
            <v>M2</v>
          </cell>
          <cell r="E421">
            <v>88</v>
          </cell>
          <cell r="F421">
            <v>24708</v>
          </cell>
          <cell r="G421">
            <v>2174304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24708</v>
          </cell>
          <cell r="M421">
            <v>2174304</v>
          </cell>
        </row>
        <row r="422">
          <cell r="B422" t="str">
            <v>칼라AL타일</v>
          </cell>
          <cell r="C422" t="str">
            <v>300*300</v>
          </cell>
          <cell r="D422" t="str">
            <v>M2</v>
          </cell>
          <cell r="E422">
            <v>101</v>
          </cell>
          <cell r="F422">
            <v>62118</v>
          </cell>
          <cell r="G422">
            <v>6273918</v>
          </cell>
          <cell r="H422">
            <v>24847</v>
          </cell>
          <cell r="I422">
            <v>2509547</v>
          </cell>
          <cell r="J422">
            <v>0</v>
          </cell>
          <cell r="K422">
            <v>0</v>
          </cell>
          <cell r="L422">
            <v>86965</v>
          </cell>
          <cell r="M422">
            <v>8783465</v>
          </cell>
        </row>
        <row r="423">
          <cell r="B423" t="str">
            <v>칼라AL타일</v>
          </cell>
          <cell r="C423" t="str">
            <v>600*600</v>
          </cell>
          <cell r="D423" t="str">
            <v>M2</v>
          </cell>
          <cell r="E423">
            <v>624</v>
          </cell>
          <cell r="F423">
            <v>54810</v>
          </cell>
          <cell r="G423">
            <v>34201440</v>
          </cell>
          <cell r="H423">
            <v>21924</v>
          </cell>
          <cell r="I423">
            <v>13680576</v>
          </cell>
          <cell r="J423">
            <v>0</v>
          </cell>
          <cell r="K423">
            <v>0</v>
          </cell>
          <cell r="L423">
            <v>76734</v>
          </cell>
          <cell r="M423">
            <v>47882016</v>
          </cell>
        </row>
        <row r="424">
          <cell r="B424" t="str">
            <v>ACCESS FLOOR</v>
          </cell>
          <cell r="C424" t="str">
            <v>마감포함(전도성타일)</v>
          </cell>
          <cell r="D424" t="str">
            <v>M2</v>
          </cell>
          <cell r="E424">
            <v>165</v>
          </cell>
          <cell r="F424">
            <v>53374</v>
          </cell>
          <cell r="G424">
            <v>8806710</v>
          </cell>
          <cell r="H424">
            <v>19575</v>
          </cell>
          <cell r="I424">
            <v>3229875</v>
          </cell>
          <cell r="J424">
            <v>0</v>
          </cell>
          <cell r="K424">
            <v>0</v>
          </cell>
          <cell r="L424">
            <v>72949</v>
          </cell>
          <cell r="M424">
            <v>12036585</v>
          </cell>
        </row>
        <row r="425">
          <cell r="B425" t="str">
            <v>휀코일박스</v>
          </cell>
          <cell r="C425" t="str">
            <v>STL350*730*1.2T-정전분체</v>
          </cell>
          <cell r="D425" t="str">
            <v>M</v>
          </cell>
          <cell r="E425">
            <v>836</v>
          </cell>
          <cell r="F425">
            <v>20880</v>
          </cell>
          <cell r="G425">
            <v>17455680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20880</v>
          </cell>
          <cell r="M425">
            <v>17455680</v>
          </cell>
        </row>
        <row r="426">
          <cell r="B426" t="str">
            <v>등기구보강</v>
          </cell>
          <cell r="C426" t="str">
            <v>310*1250</v>
          </cell>
          <cell r="D426" t="str">
            <v>EA</v>
          </cell>
          <cell r="E426">
            <v>106</v>
          </cell>
          <cell r="F426">
            <v>4089</v>
          </cell>
          <cell r="G426">
            <v>433434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4089</v>
          </cell>
          <cell r="M426">
            <v>433434</v>
          </cell>
        </row>
        <row r="427">
          <cell r="B427" t="str">
            <v>등기구보강</v>
          </cell>
          <cell r="C427" t="str">
            <v>600*600</v>
          </cell>
          <cell r="D427" t="str">
            <v>EA</v>
          </cell>
          <cell r="E427">
            <v>292</v>
          </cell>
          <cell r="F427">
            <v>4219</v>
          </cell>
          <cell r="G427">
            <v>1231948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4219</v>
          </cell>
          <cell r="M427">
            <v>1231948</v>
          </cell>
        </row>
        <row r="428">
          <cell r="B428" t="str">
            <v>ST'L FILLER</v>
          </cell>
          <cell r="C428" t="str">
            <v>W450*0.8T 분체도장</v>
          </cell>
          <cell r="D428" t="str">
            <v>M</v>
          </cell>
          <cell r="E428">
            <v>995</v>
          </cell>
          <cell r="F428">
            <v>4176</v>
          </cell>
          <cell r="G428">
            <v>4155120</v>
          </cell>
          <cell r="H428">
            <v>2175</v>
          </cell>
          <cell r="I428">
            <v>2164125</v>
          </cell>
          <cell r="J428">
            <v>0</v>
          </cell>
          <cell r="K428">
            <v>0</v>
          </cell>
          <cell r="L428">
            <v>6351</v>
          </cell>
          <cell r="M428">
            <v>6319245</v>
          </cell>
        </row>
        <row r="429">
          <cell r="B429" t="str">
            <v>AL T-BAR</v>
          </cell>
          <cell r="C429" t="str">
            <v>25*43*1.5T</v>
          </cell>
          <cell r="D429" t="str">
            <v>M</v>
          </cell>
          <cell r="E429">
            <v>4452</v>
          </cell>
          <cell r="F429">
            <v>10440</v>
          </cell>
          <cell r="G429">
            <v>46478880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10440</v>
          </cell>
          <cell r="M429">
            <v>46478880</v>
          </cell>
        </row>
        <row r="430">
          <cell r="B430" t="str">
            <v>장애자용출입문</v>
          </cell>
          <cell r="C430" t="str">
            <v>1800*2100</v>
          </cell>
          <cell r="D430" t="str">
            <v>EA</v>
          </cell>
          <cell r="E430">
            <v>2</v>
          </cell>
          <cell r="F430">
            <v>191400</v>
          </cell>
          <cell r="G430">
            <v>382800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191400</v>
          </cell>
          <cell r="M430">
            <v>382800</v>
          </cell>
        </row>
        <row r="431">
          <cell r="B431" t="str">
            <v>경량철골천정틀</v>
          </cell>
          <cell r="C431" t="str">
            <v>M-BAR</v>
          </cell>
          <cell r="D431" t="str">
            <v>M2</v>
          </cell>
          <cell r="E431">
            <v>4968</v>
          </cell>
          <cell r="F431">
            <v>2701</v>
          </cell>
          <cell r="G431">
            <v>13418568</v>
          </cell>
          <cell r="H431">
            <v>7950</v>
          </cell>
          <cell r="I431">
            <v>39495600</v>
          </cell>
          <cell r="J431">
            <v>0</v>
          </cell>
          <cell r="K431">
            <v>0</v>
          </cell>
          <cell r="L431">
            <v>10651</v>
          </cell>
          <cell r="M431">
            <v>52914168</v>
          </cell>
        </row>
        <row r="432">
          <cell r="C432" t="str">
            <v>M-BAR</v>
          </cell>
          <cell r="D432" t="str">
            <v>M2</v>
          </cell>
          <cell r="E432">
            <v>296</v>
          </cell>
          <cell r="F432">
            <v>10200</v>
          </cell>
          <cell r="G432">
            <v>3019200</v>
          </cell>
          <cell r="I432">
            <v>0</v>
          </cell>
          <cell r="J432">
            <v>0</v>
          </cell>
          <cell r="K432">
            <v>0</v>
          </cell>
          <cell r="L432">
            <v>10200</v>
          </cell>
          <cell r="M432">
            <v>3019200</v>
          </cell>
        </row>
        <row r="433">
          <cell r="B433" t="str">
            <v>경량철골천정틀</v>
          </cell>
          <cell r="C433" t="str">
            <v>TH-BAR</v>
          </cell>
          <cell r="D433" t="str">
            <v>M2</v>
          </cell>
          <cell r="E433">
            <v>5145</v>
          </cell>
          <cell r="F433">
            <v>5930</v>
          </cell>
          <cell r="G433">
            <v>30509850</v>
          </cell>
          <cell r="H433">
            <v>7950</v>
          </cell>
          <cell r="I433">
            <v>40902750</v>
          </cell>
          <cell r="J433">
            <v>0</v>
          </cell>
          <cell r="K433">
            <v>0</v>
          </cell>
          <cell r="L433">
            <v>13880</v>
          </cell>
          <cell r="M433">
            <v>71412600</v>
          </cell>
        </row>
        <row r="434">
          <cell r="B434" t="str">
            <v>AL 천정몰딩</v>
          </cell>
          <cell r="C434" t="str">
            <v>MZ.30*25*1.5T 분체</v>
          </cell>
          <cell r="D434" t="str">
            <v>M</v>
          </cell>
          <cell r="E434">
            <v>4431</v>
          </cell>
          <cell r="F434">
            <v>939</v>
          </cell>
          <cell r="G434">
            <v>4160709</v>
          </cell>
          <cell r="H434">
            <v>1866</v>
          </cell>
          <cell r="I434">
            <v>8268246</v>
          </cell>
          <cell r="J434">
            <v>0</v>
          </cell>
          <cell r="K434">
            <v>0</v>
          </cell>
          <cell r="L434">
            <v>2805</v>
          </cell>
          <cell r="M434">
            <v>12428955</v>
          </cell>
        </row>
        <row r="435">
          <cell r="B435" t="str">
            <v>AL 천정몰딩</v>
          </cell>
          <cell r="C435" t="str">
            <v>TZ.30*43*1.5T 분체</v>
          </cell>
          <cell r="D435" t="str">
            <v>M</v>
          </cell>
          <cell r="E435">
            <v>2249</v>
          </cell>
          <cell r="F435">
            <v>1221</v>
          </cell>
          <cell r="G435">
            <v>2746029</v>
          </cell>
          <cell r="H435">
            <v>1866</v>
          </cell>
          <cell r="I435">
            <v>4196634</v>
          </cell>
          <cell r="J435">
            <v>0</v>
          </cell>
          <cell r="K435">
            <v>0</v>
          </cell>
          <cell r="L435">
            <v>3087</v>
          </cell>
          <cell r="M435">
            <v>6942663</v>
          </cell>
        </row>
        <row r="436">
          <cell r="B436" t="str">
            <v>와이어메쉬깔기</v>
          </cell>
          <cell r="C436" t="str">
            <v>#8 -150*150</v>
          </cell>
          <cell r="D436" t="str">
            <v>M2</v>
          </cell>
          <cell r="E436">
            <v>5534</v>
          </cell>
          <cell r="F436">
            <v>799</v>
          </cell>
          <cell r="G436">
            <v>4421666</v>
          </cell>
          <cell r="H436">
            <v>679</v>
          </cell>
          <cell r="I436">
            <v>3757586</v>
          </cell>
          <cell r="J436">
            <v>0</v>
          </cell>
          <cell r="K436">
            <v>0</v>
          </cell>
          <cell r="L436">
            <v>1478</v>
          </cell>
          <cell r="M436">
            <v>8179252</v>
          </cell>
        </row>
        <row r="437">
          <cell r="B437" t="str">
            <v>메탈라스깔기</v>
          </cell>
          <cell r="C437" t="str">
            <v>#800</v>
          </cell>
          <cell r="D437" t="str">
            <v>M2</v>
          </cell>
          <cell r="E437">
            <v>44</v>
          </cell>
          <cell r="F437">
            <v>752</v>
          </cell>
          <cell r="G437">
            <v>33088</v>
          </cell>
          <cell r="H437">
            <v>630</v>
          </cell>
          <cell r="I437">
            <v>27720</v>
          </cell>
          <cell r="J437">
            <v>0</v>
          </cell>
          <cell r="K437">
            <v>0</v>
          </cell>
          <cell r="L437">
            <v>1382</v>
          </cell>
          <cell r="M437">
            <v>60808</v>
          </cell>
        </row>
        <row r="438">
          <cell r="B438" t="str">
            <v>계단논슬립</v>
          </cell>
          <cell r="C438" t="str">
            <v>스텐 50mm</v>
          </cell>
          <cell r="D438" t="str">
            <v>M</v>
          </cell>
          <cell r="E438">
            <v>1013</v>
          </cell>
          <cell r="F438">
            <v>4785</v>
          </cell>
          <cell r="G438">
            <v>4847205</v>
          </cell>
          <cell r="H438">
            <v>5172</v>
          </cell>
          <cell r="I438">
            <v>5239236</v>
          </cell>
          <cell r="J438">
            <v>0</v>
          </cell>
          <cell r="K438">
            <v>0</v>
          </cell>
          <cell r="L438">
            <v>9957</v>
          </cell>
          <cell r="M438">
            <v>10086441</v>
          </cell>
        </row>
        <row r="439">
          <cell r="B439" t="str">
            <v>코너비드설치</v>
          </cell>
          <cell r="C439" t="str">
            <v>KB130(AL13*29)</v>
          </cell>
          <cell r="D439" t="str">
            <v>M</v>
          </cell>
          <cell r="E439">
            <v>1618</v>
          </cell>
          <cell r="F439">
            <v>609</v>
          </cell>
          <cell r="G439">
            <v>985362</v>
          </cell>
          <cell r="H439">
            <v>1809</v>
          </cell>
          <cell r="I439">
            <v>2926962</v>
          </cell>
          <cell r="J439">
            <v>0</v>
          </cell>
          <cell r="K439">
            <v>0</v>
          </cell>
          <cell r="L439">
            <v>2418</v>
          </cell>
          <cell r="M439">
            <v>3912324</v>
          </cell>
        </row>
        <row r="440">
          <cell r="B440" t="str">
            <v>걸레받이비드설치</v>
          </cell>
          <cell r="C440" t="str">
            <v>아연도10*10</v>
          </cell>
          <cell r="D440" t="str">
            <v>M</v>
          </cell>
          <cell r="E440">
            <v>3094</v>
          </cell>
          <cell r="F440">
            <v>1044</v>
          </cell>
          <cell r="G440">
            <v>3230136</v>
          </cell>
          <cell r="H440">
            <v>1292</v>
          </cell>
          <cell r="I440">
            <v>3997448</v>
          </cell>
          <cell r="J440">
            <v>0</v>
          </cell>
          <cell r="K440">
            <v>0</v>
          </cell>
          <cell r="L440">
            <v>2336</v>
          </cell>
          <cell r="M440">
            <v>7227584</v>
          </cell>
        </row>
        <row r="441">
          <cell r="C441" t="str">
            <v>아연도10*10</v>
          </cell>
          <cell r="D441" t="str">
            <v>M</v>
          </cell>
          <cell r="E441">
            <v>69</v>
          </cell>
          <cell r="F441">
            <v>642</v>
          </cell>
          <cell r="G441">
            <v>44298</v>
          </cell>
          <cell r="H441">
            <v>1408</v>
          </cell>
          <cell r="I441">
            <v>97152</v>
          </cell>
          <cell r="J441">
            <v>0</v>
          </cell>
          <cell r="K441">
            <v>0</v>
          </cell>
          <cell r="L441">
            <v>2050</v>
          </cell>
          <cell r="M441">
            <v>141450</v>
          </cell>
        </row>
        <row r="442">
          <cell r="B442" t="str">
            <v>죠인트비드설치</v>
          </cell>
          <cell r="C442" t="str">
            <v>아연도10*10</v>
          </cell>
          <cell r="D442" t="str">
            <v>M</v>
          </cell>
          <cell r="E442">
            <v>183</v>
          </cell>
          <cell r="F442">
            <v>365</v>
          </cell>
          <cell r="G442">
            <v>66795</v>
          </cell>
          <cell r="H442">
            <v>1548</v>
          </cell>
          <cell r="I442">
            <v>283284</v>
          </cell>
          <cell r="J442">
            <v>0</v>
          </cell>
          <cell r="K442">
            <v>0</v>
          </cell>
          <cell r="L442">
            <v>1913</v>
          </cell>
          <cell r="M442">
            <v>350079</v>
          </cell>
        </row>
        <row r="443">
          <cell r="B443" t="str">
            <v>벽체코너보강</v>
          </cell>
          <cell r="D443" t="str">
            <v>M</v>
          </cell>
          <cell r="E443">
            <v>405</v>
          </cell>
          <cell r="F443">
            <v>25</v>
          </cell>
          <cell r="G443">
            <v>10125</v>
          </cell>
          <cell r="H443">
            <v>2070</v>
          </cell>
          <cell r="I443">
            <v>838350</v>
          </cell>
          <cell r="J443">
            <v>0</v>
          </cell>
          <cell r="K443">
            <v>0</v>
          </cell>
          <cell r="L443">
            <v>2095</v>
          </cell>
          <cell r="M443">
            <v>848475</v>
          </cell>
        </row>
        <row r="444">
          <cell r="B444" t="str">
            <v>커텐박스</v>
          </cell>
          <cell r="C444" t="str">
            <v>STL 150*150*1.2T 분체</v>
          </cell>
          <cell r="D444" t="str">
            <v>M</v>
          </cell>
          <cell r="E444">
            <v>712</v>
          </cell>
          <cell r="F444">
            <v>6026</v>
          </cell>
          <cell r="G444">
            <v>4290512</v>
          </cell>
          <cell r="H444">
            <v>12846</v>
          </cell>
          <cell r="I444">
            <v>9146352</v>
          </cell>
          <cell r="J444">
            <v>0</v>
          </cell>
          <cell r="K444">
            <v>0</v>
          </cell>
          <cell r="L444">
            <v>18872</v>
          </cell>
          <cell r="M444">
            <v>13436864</v>
          </cell>
        </row>
        <row r="445">
          <cell r="B445" t="str">
            <v>커텐박스</v>
          </cell>
          <cell r="C445" t="str">
            <v>STL 350*150*1.2T 분체</v>
          </cell>
          <cell r="D445" t="str">
            <v>M</v>
          </cell>
          <cell r="E445">
            <v>166</v>
          </cell>
          <cell r="F445">
            <v>10848</v>
          </cell>
          <cell r="G445">
            <v>1800768</v>
          </cell>
          <cell r="H445">
            <v>19269</v>
          </cell>
          <cell r="I445">
            <v>3198654</v>
          </cell>
          <cell r="J445">
            <v>0</v>
          </cell>
          <cell r="K445">
            <v>0</v>
          </cell>
          <cell r="L445">
            <v>30117</v>
          </cell>
          <cell r="M445">
            <v>4999422</v>
          </cell>
        </row>
        <row r="446">
          <cell r="B446" t="str">
            <v>조명박스설치(루바포함)</v>
          </cell>
          <cell r="C446" t="str">
            <v>300*300*1.2T 정전분체</v>
          </cell>
          <cell r="D446" t="str">
            <v>M</v>
          </cell>
          <cell r="E446">
            <v>48</v>
          </cell>
          <cell r="F446">
            <v>18444</v>
          </cell>
          <cell r="G446">
            <v>885312</v>
          </cell>
          <cell r="H446">
            <v>11066</v>
          </cell>
          <cell r="I446">
            <v>531168</v>
          </cell>
          <cell r="J446">
            <v>0</v>
          </cell>
          <cell r="K446">
            <v>0</v>
          </cell>
          <cell r="L446">
            <v>29510</v>
          </cell>
          <cell r="M446">
            <v>1416480</v>
          </cell>
        </row>
        <row r="447">
          <cell r="B447" t="str">
            <v>기계실핸드레일설치</v>
          </cell>
          <cell r="C447" t="str">
            <v>SST D 63.5,H:900</v>
          </cell>
          <cell r="D447" t="str">
            <v>M</v>
          </cell>
          <cell r="E447">
            <v>11</v>
          </cell>
          <cell r="F447">
            <v>23925</v>
          </cell>
          <cell r="G447">
            <v>263175</v>
          </cell>
          <cell r="H447">
            <v>18705</v>
          </cell>
          <cell r="I447">
            <v>205755</v>
          </cell>
          <cell r="J447">
            <v>0</v>
          </cell>
          <cell r="K447">
            <v>0</v>
          </cell>
          <cell r="L447">
            <v>42630</v>
          </cell>
          <cell r="M447">
            <v>468930</v>
          </cell>
        </row>
        <row r="448">
          <cell r="B448" t="str">
            <v>계단핸드레일설치</v>
          </cell>
          <cell r="C448" t="str">
            <v>SST D 63.5,H:900</v>
          </cell>
          <cell r="D448" t="str">
            <v>M</v>
          </cell>
          <cell r="E448">
            <v>340</v>
          </cell>
          <cell r="F448">
            <v>23925</v>
          </cell>
          <cell r="G448">
            <v>8134500</v>
          </cell>
          <cell r="H448">
            <v>18705</v>
          </cell>
          <cell r="I448">
            <v>6359700</v>
          </cell>
          <cell r="J448">
            <v>0</v>
          </cell>
          <cell r="K448">
            <v>0</v>
          </cell>
          <cell r="L448">
            <v>42630</v>
          </cell>
          <cell r="M448">
            <v>14494200</v>
          </cell>
        </row>
        <row r="449">
          <cell r="B449" t="str">
            <v>강화유리핸드레일설치</v>
          </cell>
          <cell r="C449" t="str">
            <v>SST D 100 H:900</v>
          </cell>
          <cell r="D449" t="str">
            <v>M</v>
          </cell>
          <cell r="E449">
            <v>7</v>
          </cell>
          <cell r="F449">
            <v>19836</v>
          </cell>
          <cell r="G449">
            <v>138852</v>
          </cell>
          <cell r="H449">
            <v>16686</v>
          </cell>
          <cell r="I449">
            <v>116802</v>
          </cell>
          <cell r="J449">
            <v>0</v>
          </cell>
          <cell r="K449">
            <v>0</v>
          </cell>
          <cell r="L449">
            <v>36522</v>
          </cell>
          <cell r="M449">
            <v>255654</v>
          </cell>
        </row>
        <row r="450">
          <cell r="B450" t="str">
            <v>선큰가든핸드레일설치</v>
          </cell>
          <cell r="C450" t="str">
            <v>SST D 100,H:900</v>
          </cell>
          <cell r="D450" t="str">
            <v>M</v>
          </cell>
          <cell r="E450">
            <v>53</v>
          </cell>
          <cell r="F450">
            <v>28275</v>
          </cell>
          <cell r="G450">
            <v>1498575</v>
          </cell>
          <cell r="H450">
            <v>24316</v>
          </cell>
          <cell r="I450">
            <v>1288748</v>
          </cell>
          <cell r="J450">
            <v>0</v>
          </cell>
          <cell r="K450">
            <v>0</v>
          </cell>
          <cell r="L450">
            <v>52591</v>
          </cell>
          <cell r="M450">
            <v>2787323</v>
          </cell>
        </row>
        <row r="451">
          <cell r="B451" t="str">
            <v>복도난간핸드레일설치</v>
          </cell>
          <cell r="C451" t="str">
            <v>SST D 100,H:150</v>
          </cell>
          <cell r="D451" t="str">
            <v>M</v>
          </cell>
          <cell r="E451">
            <v>87</v>
          </cell>
          <cell r="F451">
            <v>22446</v>
          </cell>
          <cell r="G451">
            <v>1952802</v>
          </cell>
          <cell r="H451">
            <v>17269</v>
          </cell>
          <cell r="I451">
            <v>1502403</v>
          </cell>
          <cell r="J451">
            <v>0</v>
          </cell>
          <cell r="K451">
            <v>0</v>
          </cell>
          <cell r="L451">
            <v>39715</v>
          </cell>
          <cell r="M451">
            <v>3455205</v>
          </cell>
        </row>
        <row r="452">
          <cell r="B452" t="str">
            <v>재료분리대설치</v>
          </cell>
          <cell r="C452" t="str">
            <v>SST W=15</v>
          </cell>
          <cell r="D452" t="str">
            <v>M</v>
          </cell>
          <cell r="E452">
            <v>61</v>
          </cell>
          <cell r="F452">
            <v>11428</v>
          </cell>
          <cell r="G452">
            <v>697108</v>
          </cell>
          <cell r="H452">
            <v>12603</v>
          </cell>
          <cell r="I452">
            <v>768783</v>
          </cell>
          <cell r="J452">
            <v>0</v>
          </cell>
          <cell r="K452">
            <v>0</v>
          </cell>
          <cell r="L452">
            <v>24031</v>
          </cell>
          <cell r="M452">
            <v>1465891</v>
          </cell>
        </row>
        <row r="453">
          <cell r="B453" t="str">
            <v>화장실재료분리후레임</v>
          </cell>
          <cell r="C453" t="str">
            <v>SST 1000*2100</v>
          </cell>
          <cell r="D453" t="str">
            <v>EA</v>
          </cell>
          <cell r="E453">
            <v>19</v>
          </cell>
          <cell r="F453">
            <v>24360</v>
          </cell>
          <cell r="G453">
            <v>462840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24360</v>
          </cell>
          <cell r="M453">
            <v>462840</v>
          </cell>
        </row>
        <row r="454">
          <cell r="B454" t="str">
            <v>트렌치설치</v>
          </cell>
          <cell r="C454" t="str">
            <v>OPEN 양면</v>
          </cell>
          <cell r="D454" t="str">
            <v>M</v>
          </cell>
          <cell r="E454">
            <v>55</v>
          </cell>
          <cell r="F454">
            <v>3267</v>
          </cell>
          <cell r="G454">
            <v>179685</v>
          </cell>
          <cell r="H454">
            <v>8807</v>
          </cell>
          <cell r="I454">
            <v>484385</v>
          </cell>
          <cell r="J454">
            <v>0</v>
          </cell>
          <cell r="K454">
            <v>0</v>
          </cell>
          <cell r="L454">
            <v>12074</v>
          </cell>
          <cell r="M454">
            <v>664070</v>
          </cell>
        </row>
        <row r="455">
          <cell r="B455" t="str">
            <v>트렌치설치</v>
          </cell>
          <cell r="C455" t="str">
            <v>무늬강판 W=300</v>
          </cell>
          <cell r="D455" t="str">
            <v>M</v>
          </cell>
          <cell r="E455">
            <v>10</v>
          </cell>
          <cell r="F455">
            <v>4471</v>
          </cell>
          <cell r="G455">
            <v>44710</v>
          </cell>
          <cell r="H455">
            <v>13258</v>
          </cell>
          <cell r="I455">
            <v>132580</v>
          </cell>
          <cell r="J455">
            <v>0</v>
          </cell>
          <cell r="K455">
            <v>0</v>
          </cell>
          <cell r="L455">
            <v>17729</v>
          </cell>
          <cell r="M455">
            <v>177290</v>
          </cell>
        </row>
        <row r="456">
          <cell r="B456" t="str">
            <v>트렌치설치</v>
          </cell>
          <cell r="C456" t="str">
            <v>그레이팅 W=300</v>
          </cell>
          <cell r="D456" t="str">
            <v>M</v>
          </cell>
          <cell r="E456">
            <v>105</v>
          </cell>
          <cell r="F456">
            <v>5335</v>
          </cell>
          <cell r="G456">
            <v>560175</v>
          </cell>
          <cell r="H456">
            <v>15198</v>
          </cell>
          <cell r="I456">
            <v>1595790</v>
          </cell>
          <cell r="J456">
            <v>0</v>
          </cell>
          <cell r="K456">
            <v>0</v>
          </cell>
          <cell r="L456">
            <v>20533</v>
          </cell>
          <cell r="M456">
            <v>2155965</v>
          </cell>
        </row>
        <row r="457">
          <cell r="B457" t="str">
            <v>트렌치설치</v>
          </cell>
          <cell r="C457" t="str">
            <v>SST W=300</v>
          </cell>
          <cell r="D457" t="str">
            <v>M</v>
          </cell>
          <cell r="E457">
            <v>15</v>
          </cell>
          <cell r="F457">
            <v>6219</v>
          </cell>
          <cell r="G457">
            <v>93285</v>
          </cell>
          <cell r="H457">
            <v>18304</v>
          </cell>
          <cell r="I457">
            <v>274560</v>
          </cell>
          <cell r="J457">
            <v>0</v>
          </cell>
          <cell r="K457">
            <v>0</v>
          </cell>
          <cell r="L457">
            <v>24523</v>
          </cell>
          <cell r="M457">
            <v>367845</v>
          </cell>
        </row>
        <row r="458">
          <cell r="B458" t="str">
            <v>철재사다리설치</v>
          </cell>
          <cell r="C458" t="str">
            <v>STL W400*3170</v>
          </cell>
          <cell r="D458" t="str">
            <v>EA</v>
          </cell>
          <cell r="E458">
            <v>1</v>
          </cell>
          <cell r="F458">
            <v>49642</v>
          </cell>
          <cell r="G458">
            <v>49642</v>
          </cell>
          <cell r="H458">
            <v>47435</v>
          </cell>
          <cell r="I458">
            <v>47435</v>
          </cell>
          <cell r="J458">
            <v>0</v>
          </cell>
          <cell r="K458">
            <v>0</v>
          </cell>
          <cell r="L458">
            <v>97077</v>
          </cell>
          <cell r="M458">
            <v>97077</v>
          </cell>
        </row>
        <row r="459">
          <cell r="B459" t="str">
            <v>철재사다리설치</v>
          </cell>
          <cell r="C459" t="str">
            <v>STL W400*5670</v>
          </cell>
          <cell r="D459" t="str">
            <v>EA</v>
          </cell>
          <cell r="E459">
            <v>2</v>
          </cell>
          <cell r="F459">
            <v>88792</v>
          </cell>
          <cell r="G459">
            <v>177584</v>
          </cell>
          <cell r="H459">
            <v>84845</v>
          </cell>
          <cell r="I459">
            <v>169690</v>
          </cell>
          <cell r="J459">
            <v>0</v>
          </cell>
          <cell r="K459">
            <v>0</v>
          </cell>
          <cell r="L459">
            <v>173637</v>
          </cell>
          <cell r="M459">
            <v>347274</v>
          </cell>
        </row>
        <row r="460">
          <cell r="B460" t="str">
            <v>철재사다리설치</v>
          </cell>
          <cell r="C460" t="str">
            <v>STL W400*6070</v>
          </cell>
          <cell r="D460" t="str">
            <v>EA</v>
          </cell>
          <cell r="E460">
            <v>1</v>
          </cell>
          <cell r="F460">
            <v>95056</v>
          </cell>
          <cell r="G460">
            <v>95056</v>
          </cell>
          <cell r="H460">
            <v>90831</v>
          </cell>
          <cell r="I460">
            <v>90831</v>
          </cell>
          <cell r="J460">
            <v>0</v>
          </cell>
          <cell r="K460">
            <v>0</v>
          </cell>
          <cell r="L460">
            <v>185887</v>
          </cell>
          <cell r="M460">
            <v>185887</v>
          </cell>
        </row>
        <row r="461">
          <cell r="B461" t="str">
            <v>점검구뚜껑설치</v>
          </cell>
          <cell r="C461" t="str">
            <v>무늬강판 600*600</v>
          </cell>
          <cell r="D461" t="str">
            <v>EA</v>
          </cell>
          <cell r="E461">
            <v>8</v>
          </cell>
          <cell r="F461">
            <v>24656</v>
          </cell>
          <cell r="G461">
            <v>197248</v>
          </cell>
          <cell r="H461">
            <v>18096</v>
          </cell>
          <cell r="I461">
            <v>144768</v>
          </cell>
          <cell r="J461">
            <v>0</v>
          </cell>
          <cell r="K461">
            <v>0</v>
          </cell>
          <cell r="L461">
            <v>42752</v>
          </cell>
          <cell r="M461">
            <v>342016</v>
          </cell>
        </row>
        <row r="462">
          <cell r="B462" t="str">
            <v>D.A뚜껑설치</v>
          </cell>
          <cell r="C462" t="str">
            <v>그레이팅 7800*1280</v>
          </cell>
          <cell r="D462" t="str">
            <v>EA</v>
          </cell>
          <cell r="E462">
            <v>1</v>
          </cell>
          <cell r="F462">
            <v>651456</v>
          </cell>
          <cell r="G462">
            <v>651456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651456</v>
          </cell>
          <cell r="M462">
            <v>651456</v>
          </cell>
        </row>
        <row r="463">
          <cell r="B463" t="str">
            <v>천정점검구</v>
          </cell>
          <cell r="C463" t="str">
            <v>AL 450*450</v>
          </cell>
          <cell r="D463" t="str">
            <v>EA</v>
          </cell>
          <cell r="E463">
            <v>35</v>
          </cell>
          <cell r="F463">
            <v>10875</v>
          </cell>
          <cell r="G463">
            <v>380625</v>
          </cell>
          <cell r="H463">
            <v>19575</v>
          </cell>
          <cell r="I463">
            <v>685125</v>
          </cell>
          <cell r="J463">
            <v>0</v>
          </cell>
          <cell r="K463">
            <v>0</v>
          </cell>
          <cell r="L463">
            <v>30450</v>
          </cell>
          <cell r="M463">
            <v>1065750</v>
          </cell>
        </row>
        <row r="464">
          <cell r="B464" t="str">
            <v>천정점검구</v>
          </cell>
          <cell r="C464" t="str">
            <v>STL 450*450</v>
          </cell>
          <cell r="D464" t="str">
            <v>EA</v>
          </cell>
          <cell r="E464">
            <v>142</v>
          </cell>
          <cell r="F464">
            <v>11745</v>
          </cell>
          <cell r="G464">
            <v>1667790</v>
          </cell>
          <cell r="H464">
            <v>24217</v>
          </cell>
          <cell r="I464">
            <v>3438814</v>
          </cell>
          <cell r="J464">
            <v>0</v>
          </cell>
          <cell r="K464">
            <v>0</v>
          </cell>
          <cell r="L464">
            <v>35962</v>
          </cell>
          <cell r="M464">
            <v>5106604</v>
          </cell>
        </row>
        <row r="465">
          <cell r="B465" t="str">
            <v>청소고리용후크</v>
          </cell>
          <cell r="C465" t="str">
            <v>SST D 19</v>
          </cell>
          <cell r="D465" t="str">
            <v>EA</v>
          </cell>
          <cell r="E465">
            <v>170</v>
          </cell>
          <cell r="F465">
            <v>3894</v>
          </cell>
          <cell r="G465">
            <v>661980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3894</v>
          </cell>
          <cell r="M465">
            <v>661980</v>
          </cell>
        </row>
        <row r="466">
          <cell r="B466" t="str">
            <v>알미늄쉬트접기/캐노피</v>
          </cell>
          <cell r="C466" t="str">
            <v>T=3.0 H:1400</v>
          </cell>
          <cell r="D466" t="str">
            <v>M</v>
          </cell>
          <cell r="E466">
            <v>33</v>
          </cell>
          <cell r="F466">
            <v>876</v>
          </cell>
          <cell r="G466">
            <v>28908</v>
          </cell>
          <cell r="H466">
            <v>6929</v>
          </cell>
          <cell r="I466">
            <v>228657</v>
          </cell>
          <cell r="J466">
            <v>0</v>
          </cell>
          <cell r="K466">
            <v>0</v>
          </cell>
          <cell r="L466">
            <v>7805</v>
          </cell>
          <cell r="M466">
            <v>257565</v>
          </cell>
        </row>
        <row r="467">
          <cell r="B467" t="str">
            <v>알미늄쉬트접기/캐노피</v>
          </cell>
          <cell r="C467" t="str">
            <v>T=3.0 H:1200</v>
          </cell>
          <cell r="D467" t="str">
            <v>M</v>
          </cell>
          <cell r="E467">
            <v>65</v>
          </cell>
          <cell r="F467">
            <v>751</v>
          </cell>
          <cell r="G467">
            <v>48815</v>
          </cell>
          <cell r="H467">
            <v>5939</v>
          </cell>
          <cell r="I467">
            <v>386035</v>
          </cell>
          <cell r="J467">
            <v>0</v>
          </cell>
          <cell r="K467">
            <v>0</v>
          </cell>
          <cell r="L467">
            <v>6690</v>
          </cell>
          <cell r="M467">
            <v>434850</v>
          </cell>
        </row>
        <row r="468">
          <cell r="B468" t="str">
            <v>알미늄쉬트접기/캐노피</v>
          </cell>
          <cell r="C468" t="str">
            <v>T=3.0 H:900</v>
          </cell>
          <cell r="D468" t="str">
            <v>M</v>
          </cell>
          <cell r="E468">
            <v>13</v>
          </cell>
          <cell r="F468">
            <v>563</v>
          </cell>
          <cell r="G468">
            <v>7319</v>
          </cell>
          <cell r="H468">
            <v>4454</v>
          </cell>
          <cell r="I468">
            <v>57902</v>
          </cell>
          <cell r="J468">
            <v>0</v>
          </cell>
          <cell r="K468">
            <v>0</v>
          </cell>
          <cell r="L468">
            <v>5017</v>
          </cell>
          <cell r="M468">
            <v>65221</v>
          </cell>
        </row>
        <row r="469">
          <cell r="B469" t="str">
            <v>천정단차이</v>
          </cell>
          <cell r="C469" t="str">
            <v>STL 1.2T 정전분체</v>
          </cell>
          <cell r="D469" t="str">
            <v>M2</v>
          </cell>
          <cell r="E469">
            <v>99</v>
          </cell>
          <cell r="F469">
            <v>7681</v>
          </cell>
          <cell r="G469">
            <v>760419</v>
          </cell>
          <cell r="H469">
            <v>9928</v>
          </cell>
          <cell r="I469">
            <v>982872</v>
          </cell>
          <cell r="J469">
            <v>0</v>
          </cell>
          <cell r="K469">
            <v>0</v>
          </cell>
          <cell r="L469">
            <v>17609</v>
          </cell>
          <cell r="M469">
            <v>1743291</v>
          </cell>
        </row>
        <row r="470">
          <cell r="B470" t="str">
            <v>ELEV기계실후크</v>
          </cell>
          <cell r="C470" t="str">
            <v>SST D 19</v>
          </cell>
          <cell r="D470" t="str">
            <v>EA</v>
          </cell>
          <cell r="E470">
            <v>4</v>
          </cell>
          <cell r="F470">
            <v>2175</v>
          </cell>
          <cell r="G470">
            <v>8700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2175</v>
          </cell>
          <cell r="M470">
            <v>8700</v>
          </cell>
        </row>
        <row r="471">
          <cell r="B471" t="str">
            <v>기둥카바</v>
          </cell>
          <cell r="C471" t="str">
            <v>SST 1.5T</v>
          </cell>
          <cell r="D471" t="str">
            <v>M2</v>
          </cell>
          <cell r="E471">
            <v>21</v>
          </cell>
          <cell r="F471">
            <v>95517</v>
          </cell>
          <cell r="G471">
            <v>2005857</v>
          </cell>
          <cell r="H471">
            <v>128606</v>
          </cell>
          <cell r="I471">
            <v>2700726</v>
          </cell>
          <cell r="J471">
            <v>0</v>
          </cell>
          <cell r="K471">
            <v>0</v>
          </cell>
          <cell r="L471">
            <v>224123</v>
          </cell>
          <cell r="M471">
            <v>4706583</v>
          </cell>
        </row>
        <row r="472">
          <cell r="B472" t="str">
            <v>스텐창호상부보강</v>
          </cell>
          <cell r="C472" t="str">
            <v>H:1650</v>
          </cell>
          <cell r="D472" t="str">
            <v>M</v>
          </cell>
          <cell r="E472">
            <v>67</v>
          </cell>
          <cell r="F472">
            <v>20358</v>
          </cell>
          <cell r="G472">
            <v>1363986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20358</v>
          </cell>
          <cell r="M472">
            <v>1363986</v>
          </cell>
        </row>
        <row r="473">
          <cell r="B473" t="str">
            <v>주방배식대설치</v>
          </cell>
          <cell r="C473" t="str">
            <v>SST W=600</v>
          </cell>
          <cell r="D473" t="str">
            <v>M</v>
          </cell>
          <cell r="E473">
            <v>10</v>
          </cell>
          <cell r="F473">
            <v>47850</v>
          </cell>
          <cell r="G473">
            <v>478500</v>
          </cell>
          <cell r="H473">
            <v>13702</v>
          </cell>
          <cell r="I473">
            <v>137020</v>
          </cell>
          <cell r="J473">
            <v>0</v>
          </cell>
          <cell r="K473">
            <v>0</v>
          </cell>
          <cell r="L473">
            <v>61552</v>
          </cell>
          <cell r="M473">
            <v>615520</v>
          </cell>
        </row>
        <row r="474">
          <cell r="B474" t="str">
            <v>공간벽점검구설치</v>
          </cell>
          <cell r="C474" t="str">
            <v>SST 390*190</v>
          </cell>
          <cell r="D474" t="str">
            <v>EA</v>
          </cell>
          <cell r="E474">
            <v>56</v>
          </cell>
          <cell r="F474">
            <v>10875</v>
          </cell>
          <cell r="G474">
            <v>609000</v>
          </cell>
          <cell r="H474">
            <v>19575</v>
          </cell>
          <cell r="I474">
            <v>1096200</v>
          </cell>
          <cell r="J474">
            <v>0</v>
          </cell>
          <cell r="K474">
            <v>0</v>
          </cell>
          <cell r="L474">
            <v>30450</v>
          </cell>
          <cell r="M474">
            <v>1705200</v>
          </cell>
        </row>
        <row r="475">
          <cell r="B475" t="str">
            <v>환기그릴설치</v>
          </cell>
          <cell r="C475" t="str">
            <v>AL 390*190</v>
          </cell>
          <cell r="D475" t="str">
            <v>EA</v>
          </cell>
          <cell r="E475">
            <v>56</v>
          </cell>
          <cell r="F475">
            <v>7395</v>
          </cell>
          <cell r="G475">
            <v>414120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7395</v>
          </cell>
          <cell r="M475">
            <v>414120</v>
          </cell>
        </row>
        <row r="476">
          <cell r="B476" t="str">
            <v>피고인계단핸드레일설치</v>
          </cell>
          <cell r="C476" t="str">
            <v>ㅁ-40*100*1.6T</v>
          </cell>
          <cell r="D476" t="str">
            <v>M2</v>
          </cell>
          <cell r="E476">
            <v>51</v>
          </cell>
          <cell r="F476">
            <v>24873</v>
          </cell>
          <cell r="G476">
            <v>1268523</v>
          </cell>
          <cell r="H476">
            <v>20445</v>
          </cell>
          <cell r="I476">
            <v>1042695</v>
          </cell>
          <cell r="J476">
            <v>0</v>
          </cell>
          <cell r="K476">
            <v>0</v>
          </cell>
          <cell r="L476">
            <v>45318</v>
          </cell>
          <cell r="M476">
            <v>2311218</v>
          </cell>
        </row>
        <row r="477">
          <cell r="B477" t="str">
            <v>장비반입구뚜껑</v>
          </cell>
          <cell r="C477" t="str">
            <v>6900*4630</v>
          </cell>
          <cell r="D477" t="str">
            <v>대</v>
          </cell>
          <cell r="E477">
            <v>1</v>
          </cell>
          <cell r="F477">
            <v>1705200</v>
          </cell>
          <cell r="G477">
            <v>1705200</v>
          </cell>
          <cell r="H477">
            <v>629880</v>
          </cell>
          <cell r="I477">
            <v>629880</v>
          </cell>
          <cell r="J477">
            <v>0</v>
          </cell>
          <cell r="K477">
            <v>0</v>
          </cell>
          <cell r="L477">
            <v>2335080</v>
          </cell>
          <cell r="M477">
            <v>2335080</v>
          </cell>
        </row>
        <row r="478">
          <cell r="B478" t="str">
            <v>클링타워휀스설치</v>
          </cell>
          <cell r="D478" t="str">
            <v>식</v>
          </cell>
          <cell r="E478">
            <v>1</v>
          </cell>
          <cell r="F478">
            <v>1078800</v>
          </cell>
          <cell r="G478">
            <v>1078800</v>
          </cell>
          <cell r="H478">
            <v>1374600</v>
          </cell>
          <cell r="I478">
            <v>1374600</v>
          </cell>
          <cell r="J478">
            <v>0</v>
          </cell>
          <cell r="K478">
            <v>0</v>
          </cell>
          <cell r="L478">
            <v>2453400</v>
          </cell>
          <cell r="M478">
            <v>2453400</v>
          </cell>
        </row>
        <row r="479">
          <cell r="B479" t="str">
            <v>합계</v>
          </cell>
          <cell r="G479">
            <v>225636992</v>
          </cell>
          <cell r="I479">
            <v>170434021</v>
          </cell>
          <cell r="K479">
            <v>0</v>
          </cell>
          <cell r="M479">
            <v>396071013</v>
          </cell>
        </row>
        <row r="480">
          <cell r="G480">
            <v>0</v>
          </cell>
          <cell r="I480">
            <v>0</v>
          </cell>
          <cell r="K480">
            <v>0</v>
          </cell>
          <cell r="L480">
            <v>0</v>
          </cell>
          <cell r="M480">
            <v>0</v>
          </cell>
        </row>
        <row r="481">
          <cell r="G481">
            <v>0</v>
          </cell>
          <cell r="I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G482">
            <v>0</v>
          </cell>
          <cell r="I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G483">
            <v>0</v>
          </cell>
          <cell r="I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G484">
            <v>0</v>
          </cell>
          <cell r="I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G485">
            <v>0</v>
          </cell>
          <cell r="I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G486">
            <v>0</v>
          </cell>
          <cell r="I486">
            <v>0</v>
          </cell>
          <cell r="K486">
            <v>0</v>
          </cell>
          <cell r="L486">
            <v>0</v>
          </cell>
          <cell r="M486">
            <v>0</v>
          </cell>
        </row>
        <row r="487">
          <cell r="G487">
            <v>0</v>
          </cell>
          <cell r="I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G488">
            <v>0</v>
          </cell>
          <cell r="I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G489">
            <v>0</v>
          </cell>
          <cell r="I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G490">
            <v>0</v>
          </cell>
          <cell r="I490">
            <v>0</v>
          </cell>
          <cell r="K490">
            <v>0</v>
          </cell>
          <cell r="L490">
            <v>0</v>
          </cell>
          <cell r="M490">
            <v>0</v>
          </cell>
        </row>
        <row r="491">
          <cell r="A491" t="str">
            <v>12 미장공사</v>
          </cell>
          <cell r="G491">
            <v>0</v>
          </cell>
          <cell r="I491">
            <v>0</v>
          </cell>
          <cell r="K491">
            <v>0</v>
          </cell>
          <cell r="L491">
            <v>0</v>
          </cell>
          <cell r="M491">
            <v>0</v>
          </cell>
        </row>
        <row r="492">
          <cell r="B492" t="str">
            <v>시멘트몰탈바르기</v>
          </cell>
          <cell r="C492" t="str">
            <v>바닥 24MM</v>
          </cell>
          <cell r="D492" t="str">
            <v>M2</v>
          </cell>
          <cell r="E492">
            <v>9757</v>
          </cell>
          <cell r="F492">
            <v>0</v>
          </cell>
          <cell r="G492">
            <v>0</v>
          </cell>
          <cell r="H492">
            <v>4758</v>
          </cell>
          <cell r="I492">
            <v>46423806</v>
          </cell>
          <cell r="J492">
            <v>0</v>
          </cell>
          <cell r="K492">
            <v>0</v>
          </cell>
          <cell r="L492">
            <v>4758</v>
          </cell>
          <cell r="M492">
            <v>46423806</v>
          </cell>
        </row>
        <row r="493">
          <cell r="C493" t="str">
            <v>바닥 24MM</v>
          </cell>
          <cell r="D493" t="str">
            <v>M2</v>
          </cell>
          <cell r="E493">
            <v>2465</v>
          </cell>
          <cell r="F493">
            <v>0</v>
          </cell>
          <cell r="G493">
            <v>0</v>
          </cell>
          <cell r="H493">
            <v>3800</v>
          </cell>
          <cell r="I493">
            <v>9367000</v>
          </cell>
          <cell r="J493">
            <v>0</v>
          </cell>
          <cell r="K493">
            <v>0</v>
          </cell>
          <cell r="L493">
            <v>3800</v>
          </cell>
          <cell r="M493">
            <v>9367000</v>
          </cell>
        </row>
        <row r="494">
          <cell r="B494" t="str">
            <v>시멘트몰탈바르기</v>
          </cell>
          <cell r="C494" t="str">
            <v>바닥 50MM(히팅)</v>
          </cell>
          <cell r="D494" t="str">
            <v>M2</v>
          </cell>
          <cell r="E494">
            <v>44</v>
          </cell>
          <cell r="F494">
            <v>0</v>
          </cell>
          <cell r="G494">
            <v>0</v>
          </cell>
          <cell r="H494">
            <v>6525</v>
          </cell>
          <cell r="I494">
            <v>287100</v>
          </cell>
          <cell r="J494">
            <v>0</v>
          </cell>
          <cell r="K494">
            <v>0</v>
          </cell>
          <cell r="L494">
            <v>6525</v>
          </cell>
          <cell r="M494">
            <v>287100</v>
          </cell>
        </row>
        <row r="495">
          <cell r="B495" t="str">
            <v>시멘트몰탈바르기</v>
          </cell>
          <cell r="C495" t="str">
            <v>BASE 12MM</v>
          </cell>
          <cell r="D495" t="str">
            <v>M2</v>
          </cell>
          <cell r="E495">
            <v>322</v>
          </cell>
          <cell r="F495">
            <v>0</v>
          </cell>
          <cell r="G495">
            <v>0</v>
          </cell>
          <cell r="H495">
            <v>6046</v>
          </cell>
          <cell r="I495">
            <v>1946812</v>
          </cell>
          <cell r="J495">
            <v>0</v>
          </cell>
          <cell r="K495">
            <v>0</v>
          </cell>
          <cell r="L495">
            <v>6046</v>
          </cell>
          <cell r="M495">
            <v>1946812</v>
          </cell>
        </row>
        <row r="496">
          <cell r="B496" t="str">
            <v>시멘트몰탈바르기</v>
          </cell>
          <cell r="C496" t="str">
            <v>내벽 15MM</v>
          </cell>
          <cell r="D496" t="str">
            <v>M2</v>
          </cell>
          <cell r="E496">
            <v>11651</v>
          </cell>
          <cell r="F496">
            <v>0</v>
          </cell>
          <cell r="G496">
            <v>0</v>
          </cell>
          <cell r="H496">
            <v>6551</v>
          </cell>
          <cell r="I496">
            <v>76325701</v>
          </cell>
          <cell r="J496">
            <v>0</v>
          </cell>
          <cell r="K496">
            <v>0</v>
          </cell>
          <cell r="L496">
            <v>6551</v>
          </cell>
          <cell r="M496">
            <v>76325701</v>
          </cell>
        </row>
        <row r="497">
          <cell r="B497" t="str">
            <v>시멘트몰탈바르기</v>
          </cell>
          <cell r="C497" t="str">
            <v>외벽 18MM</v>
          </cell>
          <cell r="D497" t="str">
            <v>M2</v>
          </cell>
          <cell r="E497">
            <v>1273</v>
          </cell>
          <cell r="F497">
            <v>0</v>
          </cell>
          <cell r="G497">
            <v>0</v>
          </cell>
          <cell r="H497">
            <v>8995</v>
          </cell>
          <cell r="I497">
            <v>11450635</v>
          </cell>
          <cell r="J497">
            <v>0</v>
          </cell>
          <cell r="K497">
            <v>0</v>
          </cell>
          <cell r="L497">
            <v>8995</v>
          </cell>
          <cell r="M497">
            <v>11450635</v>
          </cell>
        </row>
        <row r="498">
          <cell r="B498" t="str">
            <v>시멘트몰탈바르기</v>
          </cell>
          <cell r="C498" t="str">
            <v>천정 12MM</v>
          </cell>
          <cell r="D498" t="str">
            <v>M2</v>
          </cell>
          <cell r="E498">
            <v>1128</v>
          </cell>
          <cell r="F498">
            <v>0</v>
          </cell>
          <cell r="G498">
            <v>0</v>
          </cell>
          <cell r="H498">
            <v>11745</v>
          </cell>
          <cell r="I498">
            <v>13248360</v>
          </cell>
          <cell r="J498">
            <v>0</v>
          </cell>
          <cell r="K498">
            <v>0</v>
          </cell>
          <cell r="L498">
            <v>11745</v>
          </cell>
          <cell r="M498">
            <v>13248360</v>
          </cell>
        </row>
        <row r="499">
          <cell r="B499" t="str">
            <v>보호몰탈바르기</v>
          </cell>
          <cell r="C499" t="str">
            <v>바닥 20MM</v>
          </cell>
          <cell r="D499" t="str">
            <v>M2</v>
          </cell>
          <cell r="E499">
            <v>3289</v>
          </cell>
          <cell r="F499">
            <v>0</v>
          </cell>
          <cell r="G499">
            <v>0</v>
          </cell>
          <cell r="H499">
            <v>3306</v>
          </cell>
          <cell r="I499">
            <v>10873434</v>
          </cell>
          <cell r="J499">
            <v>0</v>
          </cell>
          <cell r="K499">
            <v>0</v>
          </cell>
          <cell r="L499">
            <v>3306</v>
          </cell>
          <cell r="M499">
            <v>10873434</v>
          </cell>
        </row>
        <row r="500">
          <cell r="B500" t="str">
            <v>보호몰탈바르기</v>
          </cell>
          <cell r="C500" t="str">
            <v>벽체 15MM</v>
          </cell>
          <cell r="D500" t="str">
            <v>M2</v>
          </cell>
          <cell r="E500">
            <v>949</v>
          </cell>
          <cell r="F500">
            <v>0</v>
          </cell>
          <cell r="G500">
            <v>0</v>
          </cell>
          <cell r="H500">
            <v>8569</v>
          </cell>
          <cell r="I500">
            <v>8131981</v>
          </cell>
          <cell r="J500">
            <v>0</v>
          </cell>
          <cell r="K500">
            <v>0</v>
          </cell>
          <cell r="L500">
            <v>8569</v>
          </cell>
          <cell r="M500">
            <v>8131981</v>
          </cell>
        </row>
        <row r="501">
          <cell r="B501" t="str">
            <v>보호몰탈바르기</v>
          </cell>
          <cell r="C501" t="str">
            <v>천정 12MM</v>
          </cell>
          <cell r="D501" t="str">
            <v>M2</v>
          </cell>
          <cell r="E501">
            <v>16</v>
          </cell>
          <cell r="F501">
            <v>0</v>
          </cell>
          <cell r="G501">
            <v>0</v>
          </cell>
          <cell r="H501">
            <v>11092</v>
          </cell>
          <cell r="I501">
            <v>177472</v>
          </cell>
          <cell r="J501">
            <v>0</v>
          </cell>
          <cell r="K501">
            <v>0</v>
          </cell>
          <cell r="L501">
            <v>11092</v>
          </cell>
          <cell r="M501">
            <v>177472</v>
          </cell>
        </row>
        <row r="502">
          <cell r="B502" t="str">
            <v>고름몰탈바르기</v>
          </cell>
          <cell r="C502" t="str">
            <v>바닥 20MM</v>
          </cell>
          <cell r="D502" t="str">
            <v>M2</v>
          </cell>
          <cell r="E502">
            <v>44</v>
          </cell>
          <cell r="F502">
            <v>0</v>
          </cell>
          <cell r="G502">
            <v>0</v>
          </cell>
          <cell r="H502">
            <v>4567</v>
          </cell>
          <cell r="I502">
            <v>200948</v>
          </cell>
          <cell r="J502">
            <v>0</v>
          </cell>
          <cell r="K502">
            <v>0</v>
          </cell>
          <cell r="L502">
            <v>4567</v>
          </cell>
          <cell r="M502">
            <v>200948</v>
          </cell>
        </row>
        <row r="503">
          <cell r="B503" t="str">
            <v>쇠흙손마감</v>
          </cell>
          <cell r="D503" t="str">
            <v>M2</v>
          </cell>
          <cell r="E503">
            <v>8007</v>
          </cell>
          <cell r="F503">
            <v>0</v>
          </cell>
          <cell r="G503">
            <v>0</v>
          </cell>
          <cell r="H503">
            <v>2585</v>
          </cell>
          <cell r="I503">
            <v>20698095</v>
          </cell>
          <cell r="J503">
            <v>0</v>
          </cell>
          <cell r="K503">
            <v>0</v>
          </cell>
          <cell r="L503">
            <v>2585</v>
          </cell>
          <cell r="M503">
            <v>20698095</v>
          </cell>
        </row>
        <row r="504">
          <cell r="B504" t="str">
            <v>기계휘니셔</v>
          </cell>
          <cell r="D504" t="str">
            <v>M2</v>
          </cell>
          <cell r="E504">
            <v>10859</v>
          </cell>
          <cell r="F504">
            <v>161</v>
          </cell>
          <cell r="G504">
            <v>1748299</v>
          </cell>
          <cell r="H504">
            <v>193</v>
          </cell>
          <cell r="I504">
            <v>2095787</v>
          </cell>
          <cell r="J504">
            <v>297</v>
          </cell>
          <cell r="K504">
            <v>3225123</v>
          </cell>
          <cell r="L504">
            <v>651</v>
          </cell>
          <cell r="M504">
            <v>7069209</v>
          </cell>
        </row>
        <row r="505">
          <cell r="B505" t="str">
            <v>콘크리트면마무리</v>
          </cell>
          <cell r="D505" t="str">
            <v>M2</v>
          </cell>
          <cell r="E505">
            <v>611</v>
          </cell>
          <cell r="F505">
            <v>107</v>
          </cell>
          <cell r="G505">
            <v>65377</v>
          </cell>
          <cell r="H505">
            <v>2798</v>
          </cell>
          <cell r="I505">
            <v>1709578</v>
          </cell>
          <cell r="J505">
            <v>0</v>
          </cell>
          <cell r="K505">
            <v>0</v>
          </cell>
          <cell r="L505">
            <v>2905</v>
          </cell>
          <cell r="M505">
            <v>1774955</v>
          </cell>
        </row>
        <row r="506">
          <cell r="B506" t="str">
            <v>에폭시라이닝</v>
          </cell>
          <cell r="C506" t="str">
            <v>T=3.0MM</v>
          </cell>
          <cell r="D506" t="str">
            <v>M2</v>
          </cell>
          <cell r="E506">
            <v>1187</v>
          </cell>
          <cell r="F506">
            <v>10582</v>
          </cell>
          <cell r="G506">
            <v>12560834</v>
          </cell>
          <cell r="H506">
            <v>3645</v>
          </cell>
          <cell r="I506">
            <v>4326615</v>
          </cell>
          <cell r="J506">
            <v>0</v>
          </cell>
          <cell r="K506">
            <v>0</v>
          </cell>
          <cell r="L506">
            <v>14227</v>
          </cell>
          <cell r="M506">
            <v>16887449</v>
          </cell>
        </row>
        <row r="507">
          <cell r="B507" t="str">
            <v>에폭시코팅</v>
          </cell>
          <cell r="C507" t="str">
            <v>T=0.3MM</v>
          </cell>
          <cell r="D507" t="str">
            <v>M2</v>
          </cell>
          <cell r="E507">
            <v>195</v>
          </cell>
          <cell r="F507">
            <v>4985</v>
          </cell>
          <cell r="G507">
            <v>972075</v>
          </cell>
          <cell r="H507">
            <v>1472</v>
          </cell>
          <cell r="I507">
            <v>287040</v>
          </cell>
          <cell r="J507">
            <v>0</v>
          </cell>
          <cell r="K507">
            <v>0</v>
          </cell>
          <cell r="L507">
            <v>6457</v>
          </cell>
          <cell r="M507">
            <v>1259115</v>
          </cell>
        </row>
        <row r="508">
          <cell r="B508" t="str">
            <v>창틀주위몰탈충진</v>
          </cell>
          <cell r="C508" t="str">
            <v>양생포함</v>
          </cell>
          <cell r="D508" t="str">
            <v>M</v>
          </cell>
          <cell r="E508">
            <v>4343</v>
          </cell>
          <cell r="F508">
            <v>66</v>
          </cell>
          <cell r="G508">
            <v>286638</v>
          </cell>
          <cell r="H508">
            <v>1350</v>
          </cell>
          <cell r="I508">
            <v>5863050</v>
          </cell>
          <cell r="J508">
            <v>0</v>
          </cell>
          <cell r="K508">
            <v>0</v>
          </cell>
          <cell r="L508">
            <v>1416</v>
          </cell>
          <cell r="M508">
            <v>6149688</v>
          </cell>
        </row>
        <row r="509">
          <cell r="B509" t="str">
            <v>ELEVATOR주위몰탈충진</v>
          </cell>
          <cell r="D509" t="str">
            <v>M</v>
          </cell>
          <cell r="E509">
            <v>164</v>
          </cell>
          <cell r="F509">
            <v>66</v>
          </cell>
          <cell r="G509">
            <v>10824</v>
          </cell>
          <cell r="H509">
            <v>1350</v>
          </cell>
          <cell r="I509">
            <v>221400</v>
          </cell>
          <cell r="J509">
            <v>0</v>
          </cell>
          <cell r="K509">
            <v>0</v>
          </cell>
          <cell r="L509">
            <v>1416</v>
          </cell>
          <cell r="M509">
            <v>232224</v>
          </cell>
        </row>
        <row r="510">
          <cell r="B510" t="str">
            <v>합계</v>
          </cell>
          <cell r="G510">
            <v>15644047</v>
          </cell>
          <cell r="I510">
            <v>213634814</v>
          </cell>
          <cell r="K510">
            <v>3225123</v>
          </cell>
          <cell r="M510">
            <v>232503984</v>
          </cell>
        </row>
        <row r="527">
          <cell r="A527" t="str">
            <v>13 창호공사</v>
          </cell>
          <cell r="G527">
            <v>0</v>
          </cell>
          <cell r="I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B528" t="str">
            <v>ACW- 1</v>
          </cell>
          <cell r="C528" t="str">
            <v>4.600 *12.600</v>
          </cell>
          <cell r="D528" t="str">
            <v>EA</v>
          </cell>
          <cell r="E528">
            <v>2</v>
          </cell>
          <cell r="F528">
            <v>1026704</v>
          </cell>
          <cell r="G528">
            <v>2053408</v>
          </cell>
          <cell r="H528">
            <v>785980</v>
          </cell>
          <cell r="I528">
            <v>1571960</v>
          </cell>
          <cell r="J528">
            <v>0</v>
          </cell>
          <cell r="K528">
            <v>0</v>
          </cell>
          <cell r="L528">
            <v>1812684</v>
          </cell>
          <cell r="M528">
            <v>3625368</v>
          </cell>
        </row>
        <row r="529">
          <cell r="B529" t="str">
            <v>ACW- 2</v>
          </cell>
          <cell r="C529" t="str">
            <v>1.600 * 6.500</v>
          </cell>
          <cell r="D529" t="str">
            <v>EA</v>
          </cell>
          <cell r="E529">
            <v>2</v>
          </cell>
          <cell r="F529">
            <v>184225</v>
          </cell>
          <cell r="G529">
            <v>368450</v>
          </cell>
          <cell r="H529">
            <v>141031</v>
          </cell>
          <cell r="I529">
            <v>282062</v>
          </cell>
          <cell r="J529">
            <v>0</v>
          </cell>
          <cell r="K529">
            <v>0</v>
          </cell>
          <cell r="L529">
            <v>325256</v>
          </cell>
          <cell r="M529">
            <v>650512</v>
          </cell>
        </row>
        <row r="530">
          <cell r="B530" t="str">
            <v>ACW- 3</v>
          </cell>
          <cell r="C530" t="str">
            <v>1.600 *23.400</v>
          </cell>
          <cell r="D530" t="str">
            <v>EA</v>
          </cell>
          <cell r="E530">
            <v>1</v>
          </cell>
          <cell r="F530">
            <v>663213</v>
          </cell>
          <cell r="G530">
            <v>663213</v>
          </cell>
          <cell r="H530">
            <v>507713</v>
          </cell>
          <cell r="I530">
            <v>507713</v>
          </cell>
          <cell r="J530">
            <v>0</v>
          </cell>
          <cell r="K530">
            <v>0</v>
          </cell>
          <cell r="L530">
            <v>1170926</v>
          </cell>
          <cell r="M530">
            <v>1170926</v>
          </cell>
        </row>
        <row r="531">
          <cell r="B531" t="str">
            <v>ACW- 4</v>
          </cell>
          <cell r="C531" t="str">
            <v>1.600 *23.400</v>
          </cell>
          <cell r="D531" t="str">
            <v>EA</v>
          </cell>
          <cell r="E531">
            <v>1</v>
          </cell>
          <cell r="F531">
            <v>663496</v>
          </cell>
          <cell r="G531">
            <v>663496</v>
          </cell>
          <cell r="H531">
            <v>507930</v>
          </cell>
          <cell r="I531">
            <v>507930</v>
          </cell>
          <cell r="J531">
            <v>0</v>
          </cell>
          <cell r="K531">
            <v>0</v>
          </cell>
          <cell r="L531">
            <v>1171426</v>
          </cell>
          <cell r="M531">
            <v>1171426</v>
          </cell>
        </row>
        <row r="532">
          <cell r="B532" t="str">
            <v>ACW- 5</v>
          </cell>
          <cell r="C532" t="str">
            <v>1.600 *23.000</v>
          </cell>
          <cell r="D532" t="str">
            <v>EA</v>
          </cell>
          <cell r="E532">
            <v>2</v>
          </cell>
          <cell r="F532">
            <v>651876</v>
          </cell>
          <cell r="G532">
            <v>1303752</v>
          </cell>
          <cell r="H532">
            <v>499034</v>
          </cell>
          <cell r="I532">
            <v>998068</v>
          </cell>
          <cell r="J532">
            <v>0</v>
          </cell>
          <cell r="K532">
            <v>0</v>
          </cell>
          <cell r="L532">
            <v>1150910</v>
          </cell>
          <cell r="M532">
            <v>2301820</v>
          </cell>
        </row>
        <row r="533">
          <cell r="B533" t="str">
            <v>AG - 1</v>
          </cell>
          <cell r="C533" t="str">
            <v>2.000 * 0.600</v>
          </cell>
          <cell r="D533" t="str">
            <v>EA</v>
          </cell>
          <cell r="E533">
            <v>1</v>
          </cell>
          <cell r="F533">
            <v>83352</v>
          </cell>
          <cell r="G533">
            <v>83352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83352</v>
          </cell>
          <cell r="M533">
            <v>83352</v>
          </cell>
        </row>
        <row r="534">
          <cell r="B534" t="str">
            <v>AG - 2</v>
          </cell>
          <cell r="C534" t="str">
            <v>3.000 * 0.600</v>
          </cell>
          <cell r="D534" t="str">
            <v>EA</v>
          </cell>
          <cell r="E534">
            <v>1</v>
          </cell>
          <cell r="F534">
            <v>125029</v>
          </cell>
          <cell r="G534">
            <v>125029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125029</v>
          </cell>
          <cell r="M534">
            <v>125029</v>
          </cell>
        </row>
        <row r="535">
          <cell r="B535" t="str">
            <v>AG - 3</v>
          </cell>
          <cell r="C535" t="str">
            <v>3.300 * 0.600</v>
          </cell>
          <cell r="D535" t="str">
            <v>EA</v>
          </cell>
          <cell r="E535">
            <v>1</v>
          </cell>
          <cell r="F535">
            <v>137532</v>
          </cell>
          <cell r="G535">
            <v>137532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137532</v>
          </cell>
          <cell r="M535">
            <v>137532</v>
          </cell>
        </row>
        <row r="536">
          <cell r="B536" t="str">
            <v>AG - 4</v>
          </cell>
          <cell r="C536" t="str">
            <v>3.650 * 1.000</v>
          </cell>
          <cell r="D536" t="str">
            <v>EA</v>
          </cell>
          <cell r="E536">
            <v>1</v>
          </cell>
          <cell r="F536">
            <v>253531</v>
          </cell>
          <cell r="G536">
            <v>253531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253531</v>
          </cell>
          <cell r="M536">
            <v>253531</v>
          </cell>
        </row>
        <row r="537">
          <cell r="B537" t="str">
            <v>AG - 5</v>
          </cell>
          <cell r="C537" t="str">
            <v>3.750 * 1.000</v>
          </cell>
          <cell r="D537" t="str">
            <v>EA</v>
          </cell>
          <cell r="E537">
            <v>1</v>
          </cell>
          <cell r="F537">
            <v>260478</v>
          </cell>
          <cell r="G537">
            <v>260478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260478</v>
          </cell>
          <cell r="M537">
            <v>260478</v>
          </cell>
        </row>
        <row r="538">
          <cell r="B538" t="str">
            <v>AG - 6</v>
          </cell>
          <cell r="C538" t="str">
            <v>4.200 * 0.600</v>
          </cell>
          <cell r="D538" t="str">
            <v>EA</v>
          </cell>
          <cell r="E538">
            <v>1</v>
          </cell>
          <cell r="F538">
            <v>175041</v>
          </cell>
          <cell r="G538">
            <v>175041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175041</v>
          </cell>
          <cell r="M538">
            <v>175041</v>
          </cell>
        </row>
        <row r="539">
          <cell r="B539" t="str">
            <v>AG - 7</v>
          </cell>
          <cell r="C539" t="str">
            <v>2.700 * 0.600</v>
          </cell>
          <cell r="D539" t="str">
            <v>EA</v>
          </cell>
          <cell r="E539">
            <v>1</v>
          </cell>
          <cell r="F539">
            <v>112526</v>
          </cell>
          <cell r="G539">
            <v>112526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112526</v>
          </cell>
          <cell r="M539">
            <v>112526</v>
          </cell>
        </row>
        <row r="540">
          <cell r="B540" t="str">
            <v>AG - 8</v>
          </cell>
          <cell r="C540" t="str">
            <v>2.900 * 0.600</v>
          </cell>
          <cell r="D540" t="str">
            <v>EA</v>
          </cell>
          <cell r="E540">
            <v>1</v>
          </cell>
          <cell r="F540">
            <v>120862</v>
          </cell>
          <cell r="G540">
            <v>120862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120862</v>
          </cell>
          <cell r="M540">
            <v>120862</v>
          </cell>
        </row>
        <row r="541">
          <cell r="B541" t="str">
            <v>AG - 9</v>
          </cell>
          <cell r="C541" t="str">
            <v>1.800 * 0.600</v>
          </cell>
          <cell r="D541" t="str">
            <v>EA</v>
          </cell>
          <cell r="E541">
            <v>1</v>
          </cell>
          <cell r="F541">
            <v>75017</v>
          </cell>
          <cell r="G541">
            <v>75017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75017</v>
          </cell>
          <cell r="M541">
            <v>75017</v>
          </cell>
        </row>
        <row r="542">
          <cell r="B542" t="str">
            <v>AG - 10</v>
          </cell>
          <cell r="C542" t="str">
            <v>1.000 * 0.600</v>
          </cell>
          <cell r="D542" t="str">
            <v>EA</v>
          </cell>
          <cell r="E542">
            <v>2</v>
          </cell>
          <cell r="F542">
            <v>41676</v>
          </cell>
          <cell r="G542">
            <v>83352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41676</v>
          </cell>
          <cell r="M542">
            <v>83352</v>
          </cell>
        </row>
        <row r="543">
          <cell r="B543" t="str">
            <v>AG - 11</v>
          </cell>
          <cell r="C543" t="str">
            <v>2.700 * 2.000</v>
          </cell>
          <cell r="D543" t="str">
            <v>EA</v>
          </cell>
          <cell r="E543">
            <v>1</v>
          </cell>
          <cell r="F543">
            <v>375088</v>
          </cell>
          <cell r="G543">
            <v>375088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375088</v>
          </cell>
          <cell r="M543">
            <v>375088</v>
          </cell>
        </row>
        <row r="544">
          <cell r="B544" t="str">
            <v>AG - 12</v>
          </cell>
          <cell r="C544" t="str">
            <v>2.400 * 1.700</v>
          </cell>
          <cell r="D544" t="str">
            <v>EA</v>
          </cell>
          <cell r="E544">
            <v>1</v>
          </cell>
          <cell r="F544">
            <v>283399</v>
          </cell>
          <cell r="G544">
            <v>283399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283399</v>
          </cell>
          <cell r="M544">
            <v>283399</v>
          </cell>
        </row>
        <row r="545">
          <cell r="B545" t="str">
            <v>AG - 13</v>
          </cell>
          <cell r="C545" t="str">
            <v>0.900 * 0.900</v>
          </cell>
          <cell r="D545" t="str">
            <v>EA</v>
          </cell>
          <cell r="E545">
            <v>2</v>
          </cell>
          <cell r="F545">
            <v>56262</v>
          </cell>
          <cell r="G545">
            <v>112524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56262</v>
          </cell>
          <cell r="M545">
            <v>112524</v>
          </cell>
        </row>
        <row r="546">
          <cell r="B546" t="str">
            <v>AG - 14</v>
          </cell>
          <cell r="C546" t="str">
            <v>1.500 * 2.000</v>
          </cell>
          <cell r="D546" t="str">
            <v>EA</v>
          </cell>
          <cell r="E546">
            <v>2</v>
          </cell>
          <cell r="F546">
            <v>208382</v>
          </cell>
          <cell r="G546">
            <v>416764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208382</v>
          </cell>
          <cell r="M546">
            <v>416764</v>
          </cell>
        </row>
        <row r="547">
          <cell r="B547" t="str">
            <v>AG - 15</v>
          </cell>
          <cell r="C547" t="str">
            <v>0.700 * 0.400</v>
          </cell>
          <cell r="D547" t="str">
            <v>EA</v>
          </cell>
          <cell r="E547">
            <v>1</v>
          </cell>
          <cell r="F547">
            <v>19448</v>
          </cell>
          <cell r="G547">
            <v>19448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19448</v>
          </cell>
          <cell r="M547">
            <v>19448</v>
          </cell>
        </row>
        <row r="548">
          <cell r="B548" t="str">
            <v>AG - 16</v>
          </cell>
          <cell r="C548" t="str">
            <v>1.300 * 1.200</v>
          </cell>
          <cell r="D548" t="str">
            <v>EA</v>
          </cell>
          <cell r="E548">
            <v>1</v>
          </cell>
          <cell r="F548">
            <v>108358</v>
          </cell>
          <cell r="G548">
            <v>108358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108358</v>
          </cell>
          <cell r="M548">
            <v>108358</v>
          </cell>
        </row>
        <row r="549">
          <cell r="B549" t="str">
            <v>AW - 1</v>
          </cell>
          <cell r="C549" t="str">
            <v>6.600 * 2.900</v>
          </cell>
          <cell r="D549" t="str">
            <v>EA</v>
          </cell>
          <cell r="E549">
            <v>8</v>
          </cell>
          <cell r="F549">
            <v>638681</v>
          </cell>
          <cell r="G549">
            <v>5109448</v>
          </cell>
          <cell r="H549">
            <v>690798</v>
          </cell>
          <cell r="I549">
            <v>5526384</v>
          </cell>
          <cell r="J549">
            <v>0</v>
          </cell>
          <cell r="K549">
            <v>0</v>
          </cell>
          <cell r="L549">
            <v>1329479</v>
          </cell>
          <cell r="M549">
            <v>10635832</v>
          </cell>
        </row>
        <row r="550">
          <cell r="B550" t="str">
            <v>AW - 1A</v>
          </cell>
          <cell r="C550" t="str">
            <v>6.600 * 2.900</v>
          </cell>
          <cell r="D550" t="str">
            <v>EA</v>
          </cell>
          <cell r="E550">
            <v>1</v>
          </cell>
          <cell r="F550">
            <v>638681</v>
          </cell>
          <cell r="G550">
            <v>638681</v>
          </cell>
          <cell r="H550">
            <v>690798</v>
          </cell>
          <cell r="I550">
            <v>690798</v>
          </cell>
          <cell r="J550">
            <v>0</v>
          </cell>
          <cell r="K550">
            <v>0</v>
          </cell>
          <cell r="L550">
            <v>1329479</v>
          </cell>
          <cell r="M550">
            <v>1329479</v>
          </cell>
        </row>
        <row r="551">
          <cell r="B551" t="str">
            <v>AW - 2</v>
          </cell>
          <cell r="C551" t="str">
            <v>6.600 * 2.000</v>
          </cell>
          <cell r="D551" t="str">
            <v>EA</v>
          </cell>
          <cell r="E551">
            <v>25</v>
          </cell>
          <cell r="F551">
            <v>440470</v>
          </cell>
          <cell r="G551">
            <v>11011750</v>
          </cell>
          <cell r="H551">
            <v>476412</v>
          </cell>
          <cell r="I551">
            <v>11910300</v>
          </cell>
          <cell r="J551">
            <v>0</v>
          </cell>
          <cell r="K551">
            <v>0</v>
          </cell>
          <cell r="L551">
            <v>916882</v>
          </cell>
          <cell r="M551">
            <v>22922050</v>
          </cell>
        </row>
        <row r="552">
          <cell r="B552" t="str">
            <v>AW - 2A</v>
          </cell>
          <cell r="C552" t="str">
            <v>6.600 * 2.000</v>
          </cell>
          <cell r="D552" t="str">
            <v>EA</v>
          </cell>
          <cell r="E552">
            <v>1</v>
          </cell>
          <cell r="F552">
            <v>440470</v>
          </cell>
          <cell r="G552">
            <v>440470</v>
          </cell>
          <cell r="H552">
            <v>476412</v>
          </cell>
          <cell r="I552">
            <v>476412</v>
          </cell>
          <cell r="J552">
            <v>0</v>
          </cell>
          <cell r="K552">
            <v>0</v>
          </cell>
          <cell r="L552">
            <v>916882</v>
          </cell>
          <cell r="M552">
            <v>916882</v>
          </cell>
        </row>
        <row r="553">
          <cell r="B553" t="str">
            <v>AW - 3</v>
          </cell>
          <cell r="C553" t="str">
            <v>6.150 * 2.000</v>
          </cell>
          <cell r="D553" t="str">
            <v>EA</v>
          </cell>
          <cell r="E553">
            <v>4</v>
          </cell>
          <cell r="F553">
            <v>410438</v>
          </cell>
          <cell r="G553">
            <v>1641752</v>
          </cell>
          <cell r="H553">
            <v>443929</v>
          </cell>
          <cell r="I553">
            <v>1775716</v>
          </cell>
          <cell r="J553">
            <v>0</v>
          </cell>
          <cell r="K553">
            <v>0</v>
          </cell>
          <cell r="L553">
            <v>854367</v>
          </cell>
          <cell r="M553">
            <v>3417468</v>
          </cell>
        </row>
        <row r="554">
          <cell r="B554" t="str">
            <v>AW - 4</v>
          </cell>
          <cell r="C554" t="str">
            <v>6.150 * 2.000</v>
          </cell>
          <cell r="D554" t="str">
            <v>EA</v>
          </cell>
          <cell r="E554">
            <v>2</v>
          </cell>
          <cell r="F554">
            <v>410438</v>
          </cell>
          <cell r="G554">
            <v>820876</v>
          </cell>
          <cell r="H554">
            <v>443929</v>
          </cell>
          <cell r="I554">
            <v>887858</v>
          </cell>
          <cell r="J554">
            <v>0</v>
          </cell>
          <cell r="K554">
            <v>0</v>
          </cell>
          <cell r="L554">
            <v>854367</v>
          </cell>
          <cell r="M554">
            <v>1708734</v>
          </cell>
        </row>
        <row r="555">
          <cell r="B555" t="str">
            <v>AW - 5</v>
          </cell>
          <cell r="C555" t="str">
            <v>6.150 * 2.000</v>
          </cell>
          <cell r="D555" t="str">
            <v>EA</v>
          </cell>
          <cell r="E555">
            <v>2</v>
          </cell>
          <cell r="F555">
            <v>410438</v>
          </cell>
          <cell r="G555">
            <v>820876</v>
          </cell>
          <cell r="H555">
            <v>443929</v>
          </cell>
          <cell r="I555">
            <v>887858</v>
          </cell>
          <cell r="J555">
            <v>0</v>
          </cell>
          <cell r="K555">
            <v>0</v>
          </cell>
          <cell r="L555">
            <v>854367</v>
          </cell>
          <cell r="M555">
            <v>1708734</v>
          </cell>
        </row>
        <row r="556">
          <cell r="B556" t="str">
            <v>AW - 6</v>
          </cell>
          <cell r="C556" t="str">
            <v>4.400 * 2.900</v>
          </cell>
          <cell r="D556" t="str">
            <v>EA</v>
          </cell>
          <cell r="E556">
            <v>6</v>
          </cell>
          <cell r="F556">
            <v>425788</v>
          </cell>
          <cell r="G556">
            <v>2554728</v>
          </cell>
          <cell r="H556">
            <v>460531</v>
          </cell>
          <cell r="I556">
            <v>2763186</v>
          </cell>
          <cell r="J556">
            <v>0</v>
          </cell>
          <cell r="K556">
            <v>0</v>
          </cell>
          <cell r="L556">
            <v>886319</v>
          </cell>
          <cell r="M556">
            <v>5317914</v>
          </cell>
        </row>
        <row r="557">
          <cell r="B557" t="str">
            <v>AW - 6A</v>
          </cell>
          <cell r="C557" t="str">
            <v>4.400 * 2.900</v>
          </cell>
          <cell r="D557" t="str">
            <v>EA</v>
          </cell>
          <cell r="E557">
            <v>1</v>
          </cell>
          <cell r="F557">
            <v>427256</v>
          </cell>
          <cell r="G557">
            <v>427256</v>
          </cell>
          <cell r="H557">
            <v>462119</v>
          </cell>
          <cell r="I557">
            <v>462119</v>
          </cell>
          <cell r="J557">
            <v>0</v>
          </cell>
          <cell r="K557">
            <v>0</v>
          </cell>
          <cell r="L557">
            <v>889375</v>
          </cell>
          <cell r="M557">
            <v>889375</v>
          </cell>
        </row>
        <row r="558">
          <cell r="B558" t="str">
            <v>AW - 7</v>
          </cell>
          <cell r="C558" t="str">
            <v>4.400 * 2.000</v>
          </cell>
          <cell r="D558" t="str">
            <v>EA</v>
          </cell>
          <cell r="E558">
            <v>4</v>
          </cell>
          <cell r="F558">
            <v>293646</v>
          </cell>
          <cell r="G558">
            <v>1174584</v>
          </cell>
          <cell r="H558">
            <v>317608</v>
          </cell>
          <cell r="I558">
            <v>1270432</v>
          </cell>
          <cell r="J558">
            <v>0</v>
          </cell>
          <cell r="K558">
            <v>0</v>
          </cell>
          <cell r="L558">
            <v>611254</v>
          </cell>
          <cell r="M558">
            <v>2445016</v>
          </cell>
        </row>
        <row r="559">
          <cell r="B559" t="str">
            <v>AW - 8</v>
          </cell>
          <cell r="C559" t="str">
            <v>4.400 * 2.000</v>
          </cell>
          <cell r="D559" t="str">
            <v>EA</v>
          </cell>
          <cell r="E559">
            <v>6</v>
          </cell>
          <cell r="F559">
            <v>295115</v>
          </cell>
          <cell r="G559">
            <v>1770690</v>
          </cell>
          <cell r="H559">
            <v>319196</v>
          </cell>
          <cell r="I559">
            <v>1915176</v>
          </cell>
          <cell r="J559">
            <v>0</v>
          </cell>
          <cell r="K559">
            <v>0</v>
          </cell>
          <cell r="L559">
            <v>614311</v>
          </cell>
          <cell r="M559">
            <v>3685866</v>
          </cell>
        </row>
        <row r="560">
          <cell r="B560" t="str">
            <v>AW - 9</v>
          </cell>
          <cell r="C560" t="str">
            <v>2.200 * 2.900</v>
          </cell>
          <cell r="D560" t="str">
            <v>EA</v>
          </cell>
          <cell r="E560">
            <v>6</v>
          </cell>
          <cell r="F560">
            <v>212894</v>
          </cell>
          <cell r="G560">
            <v>1277364</v>
          </cell>
          <cell r="H560">
            <v>230265</v>
          </cell>
          <cell r="I560">
            <v>1381590</v>
          </cell>
          <cell r="J560">
            <v>0</v>
          </cell>
          <cell r="K560">
            <v>0</v>
          </cell>
          <cell r="L560">
            <v>443159</v>
          </cell>
          <cell r="M560">
            <v>2658954</v>
          </cell>
        </row>
        <row r="561">
          <cell r="B561" t="str">
            <v>AW - 10</v>
          </cell>
          <cell r="C561" t="str">
            <v>2.200 * 2.000</v>
          </cell>
          <cell r="D561" t="str">
            <v>EA</v>
          </cell>
          <cell r="E561">
            <v>12</v>
          </cell>
          <cell r="F561">
            <v>146823</v>
          </cell>
          <cell r="G561">
            <v>1761876</v>
          </cell>
          <cell r="H561">
            <v>158803</v>
          </cell>
          <cell r="I561">
            <v>1905636</v>
          </cell>
          <cell r="J561">
            <v>0</v>
          </cell>
          <cell r="K561">
            <v>0</v>
          </cell>
          <cell r="L561">
            <v>305626</v>
          </cell>
          <cell r="M561">
            <v>3667512</v>
          </cell>
        </row>
        <row r="562">
          <cell r="B562" t="str">
            <v>AW - 11</v>
          </cell>
          <cell r="C562" t="str">
            <v>2.200 * 2.000</v>
          </cell>
          <cell r="D562" t="str">
            <v>EA</v>
          </cell>
          <cell r="E562">
            <v>4</v>
          </cell>
          <cell r="F562">
            <v>146823</v>
          </cell>
          <cell r="G562">
            <v>587292</v>
          </cell>
          <cell r="H562">
            <v>158803</v>
          </cell>
          <cell r="I562">
            <v>635212</v>
          </cell>
          <cell r="J562">
            <v>0</v>
          </cell>
          <cell r="K562">
            <v>0</v>
          </cell>
          <cell r="L562">
            <v>305626</v>
          </cell>
          <cell r="M562">
            <v>1222504</v>
          </cell>
        </row>
        <row r="563">
          <cell r="B563" t="str">
            <v>AW - 12</v>
          </cell>
          <cell r="C563" t="str">
            <v>8.800 * 2.000</v>
          </cell>
          <cell r="D563" t="str">
            <v>EA</v>
          </cell>
          <cell r="E563">
            <v>1</v>
          </cell>
          <cell r="F563">
            <v>587293</v>
          </cell>
          <cell r="G563">
            <v>587293</v>
          </cell>
          <cell r="H563">
            <v>635216</v>
          </cell>
          <cell r="I563">
            <v>635216</v>
          </cell>
          <cell r="J563">
            <v>0</v>
          </cell>
          <cell r="K563">
            <v>0</v>
          </cell>
          <cell r="L563">
            <v>1222509</v>
          </cell>
          <cell r="M563">
            <v>1222509</v>
          </cell>
        </row>
        <row r="564">
          <cell r="B564" t="str">
            <v>AW - 13</v>
          </cell>
          <cell r="C564" t="str">
            <v>2.050 * 2.000</v>
          </cell>
          <cell r="D564" t="str">
            <v>EA</v>
          </cell>
          <cell r="E564">
            <v>2</v>
          </cell>
          <cell r="F564">
            <v>136812</v>
          </cell>
          <cell r="G564">
            <v>273624</v>
          </cell>
          <cell r="H564">
            <v>147976</v>
          </cell>
          <cell r="I564">
            <v>295952</v>
          </cell>
          <cell r="J564">
            <v>0</v>
          </cell>
          <cell r="K564">
            <v>0</v>
          </cell>
          <cell r="L564">
            <v>284788</v>
          </cell>
          <cell r="M564">
            <v>569576</v>
          </cell>
        </row>
        <row r="565">
          <cell r="B565" t="str">
            <v>AW - 21</v>
          </cell>
          <cell r="C565" t="str">
            <v>6.900 * 2.000</v>
          </cell>
          <cell r="D565" t="str">
            <v>EA</v>
          </cell>
          <cell r="E565">
            <v>26</v>
          </cell>
          <cell r="F565">
            <v>460491</v>
          </cell>
          <cell r="G565">
            <v>11972766</v>
          </cell>
          <cell r="H565">
            <v>498067</v>
          </cell>
          <cell r="I565">
            <v>12949742</v>
          </cell>
          <cell r="J565">
            <v>0</v>
          </cell>
          <cell r="K565">
            <v>0</v>
          </cell>
          <cell r="L565">
            <v>958558</v>
          </cell>
          <cell r="M565">
            <v>24922508</v>
          </cell>
        </row>
        <row r="566">
          <cell r="B566" t="str">
            <v>AW - 22</v>
          </cell>
          <cell r="C566" t="str">
            <v>9.200 * 2.000</v>
          </cell>
          <cell r="D566" t="str">
            <v>EA</v>
          </cell>
          <cell r="E566">
            <v>11</v>
          </cell>
          <cell r="F566">
            <v>613989</v>
          </cell>
          <cell r="G566">
            <v>6753879</v>
          </cell>
          <cell r="H566">
            <v>664089</v>
          </cell>
          <cell r="I566">
            <v>7304979</v>
          </cell>
          <cell r="J566">
            <v>0</v>
          </cell>
          <cell r="K566">
            <v>0</v>
          </cell>
          <cell r="L566">
            <v>1278078</v>
          </cell>
          <cell r="M566">
            <v>14058858</v>
          </cell>
        </row>
        <row r="567">
          <cell r="B567" t="str">
            <v>AW - 22A</v>
          </cell>
          <cell r="C567" t="str">
            <v>9.200 * 2.000</v>
          </cell>
          <cell r="D567" t="str">
            <v>EA</v>
          </cell>
          <cell r="E567">
            <v>2</v>
          </cell>
          <cell r="F567">
            <v>617058</v>
          </cell>
          <cell r="G567">
            <v>1234116</v>
          </cell>
          <cell r="H567">
            <v>667410</v>
          </cell>
          <cell r="I567">
            <v>1334820</v>
          </cell>
          <cell r="J567">
            <v>0</v>
          </cell>
          <cell r="K567">
            <v>0</v>
          </cell>
          <cell r="L567">
            <v>1284468</v>
          </cell>
          <cell r="M567">
            <v>2568936</v>
          </cell>
        </row>
        <row r="568">
          <cell r="B568" t="str">
            <v>AW - 23</v>
          </cell>
          <cell r="C568" t="str">
            <v>4.600 * 2.000</v>
          </cell>
          <cell r="D568" t="str">
            <v>EA</v>
          </cell>
          <cell r="E568">
            <v>24</v>
          </cell>
          <cell r="F568">
            <v>306994</v>
          </cell>
          <cell r="G568">
            <v>7367856</v>
          </cell>
          <cell r="H568">
            <v>332045</v>
          </cell>
          <cell r="I568">
            <v>7969080</v>
          </cell>
          <cell r="J568">
            <v>0</v>
          </cell>
          <cell r="K568">
            <v>0</v>
          </cell>
          <cell r="L568">
            <v>639039</v>
          </cell>
          <cell r="M568">
            <v>15336936</v>
          </cell>
        </row>
        <row r="569">
          <cell r="B569" t="str">
            <v>AW - 24</v>
          </cell>
          <cell r="C569" t="str">
            <v>2.800 * 2.200</v>
          </cell>
          <cell r="D569" t="str">
            <v>EA</v>
          </cell>
          <cell r="E569">
            <v>8</v>
          </cell>
          <cell r="F569">
            <v>205553</v>
          </cell>
          <cell r="G569">
            <v>1644424</v>
          </cell>
          <cell r="H569">
            <v>222325</v>
          </cell>
          <cell r="I569">
            <v>1778600</v>
          </cell>
          <cell r="J569">
            <v>0</v>
          </cell>
          <cell r="K569">
            <v>0</v>
          </cell>
          <cell r="L569">
            <v>427878</v>
          </cell>
          <cell r="M569">
            <v>3423024</v>
          </cell>
        </row>
        <row r="570">
          <cell r="B570" t="str">
            <v>AW - 25</v>
          </cell>
          <cell r="C570" t="str">
            <v>2.800 * 2.000</v>
          </cell>
          <cell r="D570" t="str">
            <v>EA</v>
          </cell>
          <cell r="E570">
            <v>2</v>
          </cell>
          <cell r="F570">
            <v>186866</v>
          </cell>
          <cell r="G570">
            <v>373732</v>
          </cell>
          <cell r="H570">
            <v>202114</v>
          </cell>
          <cell r="I570">
            <v>404228</v>
          </cell>
          <cell r="J570">
            <v>0</v>
          </cell>
          <cell r="K570">
            <v>0</v>
          </cell>
          <cell r="L570">
            <v>388980</v>
          </cell>
          <cell r="M570">
            <v>777960</v>
          </cell>
        </row>
        <row r="571">
          <cell r="B571" t="str">
            <v>AW - 25A</v>
          </cell>
          <cell r="C571" t="str">
            <v>2.800 * 2.000</v>
          </cell>
          <cell r="D571" t="str">
            <v>EA</v>
          </cell>
          <cell r="E571">
            <v>2</v>
          </cell>
          <cell r="F571">
            <v>187800</v>
          </cell>
          <cell r="G571">
            <v>375600</v>
          </cell>
          <cell r="H571">
            <v>203124</v>
          </cell>
          <cell r="I571">
            <v>406248</v>
          </cell>
          <cell r="J571">
            <v>0</v>
          </cell>
          <cell r="K571">
            <v>0</v>
          </cell>
          <cell r="L571">
            <v>390924</v>
          </cell>
          <cell r="M571">
            <v>781848</v>
          </cell>
        </row>
        <row r="572">
          <cell r="B572" t="str">
            <v>AW - 31</v>
          </cell>
          <cell r="C572" t="str">
            <v>6.600 * 2.900</v>
          </cell>
          <cell r="D572" t="str">
            <v>EA</v>
          </cell>
          <cell r="E572">
            <v>2</v>
          </cell>
          <cell r="F572">
            <v>638681</v>
          </cell>
          <cell r="G572">
            <v>1277362</v>
          </cell>
          <cell r="H572">
            <v>690798</v>
          </cell>
          <cell r="I572">
            <v>1381596</v>
          </cell>
          <cell r="J572">
            <v>0</v>
          </cell>
          <cell r="K572">
            <v>0</v>
          </cell>
          <cell r="L572">
            <v>1329479</v>
          </cell>
          <cell r="M572">
            <v>2658958</v>
          </cell>
        </row>
        <row r="573">
          <cell r="B573" t="str">
            <v>AW - 41</v>
          </cell>
          <cell r="C573" t="str">
            <v>1.800 * 1.800</v>
          </cell>
          <cell r="D573" t="str">
            <v>EA</v>
          </cell>
          <cell r="E573">
            <v>1</v>
          </cell>
          <cell r="F573">
            <v>108115</v>
          </cell>
          <cell r="G573">
            <v>108115</v>
          </cell>
          <cell r="H573">
            <v>116937</v>
          </cell>
          <cell r="I573">
            <v>116937</v>
          </cell>
          <cell r="J573">
            <v>0</v>
          </cell>
          <cell r="K573">
            <v>0</v>
          </cell>
          <cell r="L573">
            <v>225052</v>
          </cell>
          <cell r="M573">
            <v>225052</v>
          </cell>
        </row>
        <row r="574">
          <cell r="B574" t="str">
            <v>AW - 41A</v>
          </cell>
          <cell r="C574" t="str">
            <v>1.800 * 1.800</v>
          </cell>
          <cell r="D574" t="str">
            <v>EA</v>
          </cell>
          <cell r="E574">
            <v>1</v>
          </cell>
          <cell r="F574">
            <v>108716</v>
          </cell>
          <cell r="G574">
            <v>108716</v>
          </cell>
          <cell r="H574">
            <v>117587</v>
          </cell>
          <cell r="I574">
            <v>117587</v>
          </cell>
          <cell r="J574">
            <v>0</v>
          </cell>
          <cell r="K574">
            <v>0</v>
          </cell>
          <cell r="L574">
            <v>226303</v>
          </cell>
          <cell r="M574">
            <v>226303</v>
          </cell>
        </row>
        <row r="575">
          <cell r="B575" t="str">
            <v>AW - 42</v>
          </cell>
          <cell r="C575" t="str">
            <v>1.800 * 2.900</v>
          </cell>
          <cell r="D575" t="str">
            <v>EA</v>
          </cell>
          <cell r="E575">
            <v>2</v>
          </cell>
          <cell r="F575">
            <v>174186</v>
          </cell>
          <cell r="G575">
            <v>348372</v>
          </cell>
          <cell r="H575">
            <v>188399</v>
          </cell>
          <cell r="I575">
            <v>376798</v>
          </cell>
          <cell r="J575">
            <v>0</v>
          </cell>
          <cell r="K575">
            <v>0</v>
          </cell>
          <cell r="L575">
            <v>362585</v>
          </cell>
          <cell r="M575">
            <v>725170</v>
          </cell>
        </row>
        <row r="576">
          <cell r="B576" t="str">
            <v>AW - 43</v>
          </cell>
          <cell r="C576" t="str">
            <v>1.800 * 2.100</v>
          </cell>
          <cell r="D576" t="str">
            <v>EA</v>
          </cell>
          <cell r="E576">
            <v>1</v>
          </cell>
          <cell r="F576">
            <v>126134</v>
          </cell>
          <cell r="G576">
            <v>126134</v>
          </cell>
          <cell r="H576">
            <v>136427</v>
          </cell>
          <cell r="I576">
            <v>136427</v>
          </cell>
          <cell r="J576">
            <v>0</v>
          </cell>
          <cell r="K576">
            <v>0</v>
          </cell>
          <cell r="L576">
            <v>262561</v>
          </cell>
          <cell r="M576">
            <v>262561</v>
          </cell>
        </row>
        <row r="577">
          <cell r="B577" t="str">
            <v>AW - 44</v>
          </cell>
          <cell r="C577" t="str">
            <v>0.900 * 2.000</v>
          </cell>
          <cell r="D577" t="str">
            <v>EA</v>
          </cell>
          <cell r="E577">
            <v>1</v>
          </cell>
          <cell r="F577">
            <v>60063</v>
          </cell>
          <cell r="G577">
            <v>60063</v>
          </cell>
          <cell r="H577">
            <v>64965</v>
          </cell>
          <cell r="I577">
            <v>64965</v>
          </cell>
          <cell r="J577">
            <v>0</v>
          </cell>
          <cell r="K577">
            <v>0</v>
          </cell>
          <cell r="L577">
            <v>125028</v>
          </cell>
          <cell r="M577">
            <v>125028</v>
          </cell>
        </row>
        <row r="578">
          <cell r="B578" t="str">
            <v>FSD- 1</v>
          </cell>
          <cell r="C578" t="str">
            <v>1.000 * 2.200</v>
          </cell>
          <cell r="D578" t="str">
            <v>EA</v>
          </cell>
          <cell r="E578">
            <v>54</v>
          </cell>
          <cell r="F578">
            <v>295933</v>
          </cell>
          <cell r="G578">
            <v>15980382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295933</v>
          </cell>
          <cell r="M578">
            <v>15980382</v>
          </cell>
        </row>
        <row r="579">
          <cell r="B579" t="str">
            <v>FSD- 2</v>
          </cell>
          <cell r="C579" t="str">
            <v>1.800 * 2.200</v>
          </cell>
          <cell r="D579" t="str">
            <v>EA</v>
          </cell>
          <cell r="E579">
            <v>8</v>
          </cell>
          <cell r="F579">
            <v>532679</v>
          </cell>
          <cell r="G579">
            <v>4261432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532679</v>
          </cell>
          <cell r="M579">
            <v>4261432</v>
          </cell>
        </row>
        <row r="580">
          <cell r="B580" t="str">
            <v>FST -1</v>
          </cell>
          <cell r="C580" t="str">
            <v>3.500 * 4.670</v>
          </cell>
          <cell r="D580" t="str">
            <v>EA</v>
          </cell>
          <cell r="E580">
            <v>1</v>
          </cell>
          <cell r="F580">
            <v>1919720</v>
          </cell>
          <cell r="G580">
            <v>1919720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1919720</v>
          </cell>
          <cell r="M580">
            <v>1919720</v>
          </cell>
        </row>
        <row r="581">
          <cell r="B581" t="str">
            <v>FST -2</v>
          </cell>
          <cell r="C581" t="str">
            <v>2.500 * 3.600</v>
          </cell>
          <cell r="D581" t="str">
            <v>EA</v>
          </cell>
          <cell r="E581">
            <v>3</v>
          </cell>
          <cell r="F581">
            <v>1057050</v>
          </cell>
          <cell r="G581">
            <v>3171150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1057050</v>
          </cell>
          <cell r="M581">
            <v>3171150</v>
          </cell>
        </row>
        <row r="582">
          <cell r="B582" t="str">
            <v>FST -3</v>
          </cell>
          <cell r="C582" t="str">
            <v>2.350 * 3.600</v>
          </cell>
          <cell r="D582" t="str">
            <v>EA</v>
          </cell>
          <cell r="E582">
            <v>1</v>
          </cell>
          <cell r="F582">
            <v>993627</v>
          </cell>
          <cell r="G582">
            <v>993627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993627</v>
          </cell>
          <cell r="M582">
            <v>993627</v>
          </cell>
        </row>
        <row r="583">
          <cell r="B583" t="str">
            <v>FST -4</v>
          </cell>
          <cell r="C583" t="str">
            <v>2.600 * 2.600</v>
          </cell>
          <cell r="D583" t="str">
            <v>EA</v>
          </cell>
          <cell r="E583">
            <v>1</v>
          </cell>
          <cell r="F583">
            <v>793962</v>
          </cell>
          <cell r="G583">
            <v>793962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793962</v>
          </cell>
          <cell r="M583">
            <v>793962</v>
          </cell>
        </row>
        <row r="584">
          <cell r="B584" t="str">
            <v>FST -5</v>
          </cell>
          <cell r="C584" t="str">
            <v>7.125 * 2.600</v>
          </cell>
          <cell r="D584" t="str">
            <v>EA</v>
          </cell>
          <cell r="E584">
            <v>2</v>
          </cell>
          <cell r="F584">
            <v>2175761</v>
          </cell>
          <cell r="G584">
            <v>4351522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2175761</v>
          </cell>
          <cell r="M584">
            <v>4351522</v>
          </cell>
        </row>
        <row r="585">
          <cell r="B585" t="str">
            <v>FST -6</v>
          </cell>
          <cell r="C585" t="str">
            <v>2.700 * 2.600</v>
          </cell>
          <cell r="D585" t="str">
            <v>EA</v>
          </cell>
          <cell r="E585">
            <v>1</v>
          </cell>
          <cell r="F585">
            <v>824499</v>
          </cell>
          <cell r="G585">
            <v>824499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824499</v>
          </cell>
          <cell r="M585">
            <v>824499</v>
          </cell>
        </row>
        <row r="586">
          <cell r="B586" t="str">
            <v>FST -7</v>
          </cell>
          <cell r="C586" t="str">
            <v>5.075 * 1.700</v>
          </cell>
          <cell r="D586" t="str">
            <v>EA</v>
          </cell>
          <cell r="E586">
            <v>4</v>
          </cell>
          <cell r="F586">
            <v>1013299</v>
          </cell>
          <cell r="G586">
            <v>4053196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1013299</v>
          </cell>
          <cell r="M586">
            <v>4053196</v>
          </cell>
        </row>
        <row r="587">
          <cell r="B587" t="str">
            <v>FST -8</v>
          </cell>
          <cell r="C587" t="str">
            <v>9.300 * 1.700</v>
          </cell>
          <cell r="D587" t="str">
            <v>EA</v>
          </cell>
          <cell r="E587">
            <v>2</v>
          </cell>
          <cell r="F587">
            <v>1856884</v>
          </cell>
          <cell r="G587">
            <v>3713768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1856884</v>
          </cell>
          <cell r="M587">
            <v>3713768</v>
          </cell>
        </row>
        <row r="588">
          <cell r="B588" t="str">
            <v>FST -9</v>
          </cell>
          <cell r="C588" t="str">
            <v>4.100 * 1.700</v>
          </cell>
          <cell r="D588" t="str">
            <v>EA</v>
          </cell>
          <cell r="E588">
            <v>2</v>
          </cell>
          <cell r="F588">
            <v>818626</v>
          </cell>
          <cell r="G588">
            <v>1637252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818626</v>
          </cell>
          <cell r="M588">
            <v>1637252</v>
          </cell>
        </row>
        <row r="589">
          <cell r="B589" t="str">
            <v>FST -10</v>
          </cell>
          <cell r="C589" t="str">
            <v>2.150 * 2.600</v>
          </cell>
          <cell r="D589" t="str">
            <v>EA</v>
          </cell>
          <cell r="E589">
            <v>2</v>
          </cell>
          <cell r="F589">
            <v>656545</v>
          </cell>
          <cell r="G589">
            <v>1313090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656545</v>
          </cell>
          <cell r="M589">
            <v>1313090</v>
          </cell>
        </row>
        <row r="590">
          <cell r="B590" t="str">
            <v>FST -11</v>
          </cell>
          <cell r="C590" t="str">
            <v>3.150 * 2.600</v>
          </cell>
          <cell r="D590" t="str">
            <v>EA</v>
          </cell>
          <cell r="E590">
            <v>1</v>
          </cell>
          <cell r="F590">
            <v>961915</v>
          </cell>
          <cell r="G590">
            <v>961915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961915</v>
          </cell>
          <cell r="M590">
            <v>961915</v>
          </cell>
        </row>
        <row r="591">
          <cell r="B591" t="str">
            <v>FST -12</v>
          </cell>
          <cell r="C591" t="str">
            <v>4.025 * 2.600</v>
          </cell>
          <cell r="D591" t="str">
            <v>EA</v>
          </cell>
          <cell r="E591">
            <v>4</v>
          </cell>
          <cell r="F591">
            <v>1229114</v>
          </cell>
          <cell r="G591">
            <v>4916456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1229114</v>
          </cell>
          <cell r="M591">
            <v>4916456</v>
          </cell>
        </row>
        <row r="592">
          <cell r="B592" t="str">
            <v>FST -13</v>
          </cell>
          <cell r="C592" t="str">
            <v>10.000 * 2.600</v>
          </cell>
          <cell r="D592" t="str">
            <v>EA</v>
          </cell>
          <cell r="E592">
            <v>2</v>
          </cell>
          <cell r="F592">
            <v>3053700</v>
          </cell>
          <cell r="G592">
            <v>6107400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3053700</v>
          </cell>
          <cell r="M592">
            <v>6107400</v>
          </cell>
        </row>
        <row r="593">
          <cell r="B593" t="str">
            <v>FST -14</v>
          </cell>
          <cell r="C593" t="str">
            <v>4.300 * 2.600</v>
          </cell>
          <cell r="D593" t="str">
            <v>EA</v>
          </cell>
          <cell r="E593">
            <v>10</v>
          </cell>
          <cell r="F593">
            <v>1313091</v>
          </cell>
          <cell r="G593">
            <v>13130910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1313091</v>
          </cell>
          <cell r="M593">
            <v>13130910</v>
          </cell>
        </row>
        <row r="594">
          <cell r="B594" t="str">
            <v>SD - 1</v>
          </cell>
          <cell r="C594" t="str">
            <v>1.000 * 2.200</v>
          </cell>
          <cell r="D594" t="str">
            <v>EA</v>
          </cell>
          <cell r="E594">
            <v>33</v>
          </cell>
          <cell r="F594">
            <v>91141</v>
          </cell>
          <cell r="G594">
            <v>3007653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91141</v>
          </cell>
          <cell r="M594">
            <v>3007653</v>
          </cell>
        </row>
        <row r="595">
          <cell r="B595" t="str">
            <v>SD - 2</v>
          </cell>
          <cell r="C595" t="str">
            <v>1.800 * 2.200</v>
          </cell>
          <cell r="D595" t="str">
            <v>EA</v>
          </cell>
          <cell r="E595">
            <v>11</v>
          </cell>
          <cell r="F595">
            <v>164053</v>
          </cell>
          <cell r="G595">
            <v>1804583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164053</v>
          </cell>
          <cell r="M595">
            <v>1804583</v>
          </cell>
        </row>
        <row r="596">
          <cell r="B596" t="str">
            <v>SD - 3</v>
          </cell>
          <cell r="C596" t="str">
            <v>0.600 * 1.800</v>
          </cell>
          <cell r="D596" t="str">
            <v>EA</v>
          </cell>
          <cell r="E596">
            <v>85</v>
          </cell>
          <cell r="F596">
            <v>44741</v>
          </cell>
          <cell r="G596">
            <v>3802985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44741</v>
          </cell>
          <cell r="M596">
            <v>3802985</v>
          </cell>
        </row>
        <row r="597">
          <cell r="B597" t="str">
            <v>SD - 4</v>
          </cell>
          <cell r="C597" t="str">
            <v>0.800 * 2.200</v>
          </cell>
          <cell r="D597" t="str">
            <v>EA</v>
          </cell>
          <cell r="E597">
            <v>22</v>
          </cell>
          <cell r="F597">
            <v>72912</v>
          </cell>
          <cell r="G597">
            <v>1604064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72912</v>
          </cell>
          <cell r="M597">
            <v>1604064</v>
          </cell>
        </row>
        <row r="598">
          <cell r="B598" t="str">
            <v>SSD- 1</v>
          </cell>
          <cell r="C598" t="str">
            <v>1.800 * 3.000</v>
          </cell>
          <cell r="D598" t="str">
            <v>EA</v>
          </cell>
          <cell r="E598">
            <v>1</v>
          </cell>
          <cell r="F598">
            <v>638928</v>
          </cell>
          <cell r="G598">
            <v>638928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638928</v>
          </cell>
          <cell r="M598">
            <v>638928</v>
          </cell>
        </row>
        <row r="599">
          <cell r="B599" t="str">
            <v>SSD- 1A</v>
          </cell>
          <cell r="C599" t="str">
            <v>1.000 * 2.200</v>
          </cell>
          <cell r="D599" t="str">
            <v>EA</v>
          </cell>
          <cell r="E599">
            <v>2</v>
          </cell>
          <cell r="F599">
            <v>260304</v>
          </cell>
          <cell r="G599">
            <v>520608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260304</v>
          </cell>
          <cell r="M599">
            <v>520608</v>
          </cell>
        </row>
        <row r="600">
          <cell r="B600" t="str">
            <v>SSD- 2A</v>
          </cell>
          <cell r="C600" t="str">
            <v>9.250 * 3.000</v>
          </cell>
          <cell r="D600" t="str">
            <v>EA</v>
          </cell>
          <cell r="E600">
            <v>1</v>
          </cell>
          <cell r="F600">
            <v>3283380</v>
          </cell>
          <cell r="G600">
            <v>3283380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3283380</v>
          </cell>
          <cell r="M600">
            <v>3283380</v>
          </cell>
        </row>
        <row r="601">
          <cell r="B601" t="str">
            <v>SSD- 2B</v>
          </cell>
          <cell r="C601" t="str">
            <v>3.000 * 3.000</v>
          </cell>
          <cell r="D601" t="str">
            <v>EA</v>
          </cell>
          <cell r="E601">
            <v>1</v>
          </cell>
          <cell r="F601">
            <v>1064880</v>
          </cell>
          <cell r="G601">
            <v>1064880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1064880</v>
          </cell>
          <cell r="M601">
            <v>1064880</v>
          </cell>
        </row>
        <row r="602">
          <cell r="B602" t="str">
            <v>SSD- 3A</v>
          </cell>
          <cell r="C602" t="str">
            <v>13.200 * 5.400</v>
          </cell>
          <cell r="D602" t="str">
            <v>EA</v>
          </cell>
          <cell r="E602">
            <v>1</v>
          </cell>
          <cell r="F602">
            <v>8433849</v>
          </cell>
          <cell r="G602">
            <v>8433849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8433849</v>
          </cell>
          <cell r="M602">
            <v>8433849</v>
          </cell>
        </row>
        <row r="603">
          <cell r="B603" t="str">
            <v>SSD- 3B</v>
          </cell>
          <cell r="C603" t="str">
            <v>9.000 * 3.480</v>
          </cell>
          <cell r="D603" t="str">
            <v>EA</v>
          </cell>
          <cell r="E603">
            <v>1</v>
          </cell>
          <cell r="F603">
            <v>3705782</v>
          </cell>
          <cell r="G603">
            <v>3705782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3705782</v>
          </cell>
          <cell r="M603">
            <v>3705782</v>
          </cell>
        </row>
        <row r="604">
          <cell r="B604" t="str">
            <v>SSD- 3C</v>
          </cell>
          <cell r="C604" t="str">
            <v>6.000 * 1.920</v>
          </cell>
          <cell r="D604" t="str">
            <v>EA</v>
          </cell>
          <cell r="E604">
            <v>1</v>
          </cell>
          <cell r="F604">
            <v>1363046</v>
          </cell>
          <cell r="G604">
            <v>1363046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1363046</v>
          </cell>
          <cell r="M604">
            <v>1363046</v>
          </cell>
        </row>
        <row r="605">
          <cell r="B605" t="str">
            <v>SSD- 4A</v>
          </cell>
          <cell r="C605" t="str">
            <v>11.500 * 2.700</v>
          </cell>
          <cell r="D605" t="str">
            <v>EA</v>
          </cell>
          <cell r="E605">
            <v>2</v>
          </cell>
          <cell r="F605">
            <v>3673836</v>
          </cell>
          <cell r="G605">
            <v>7347672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3673836</v>
          </cell>
          <cell r="M605">
            <v>7347672</v>
          </cell>
        </row>
        <row r="606">
          <cell r="B606" t="str">
            <v>SSD- 4B</v>
          </cell>
          <cell r="C606" t="str">
            <v>10.100 * 3.600</v>
          </cell>
          <cell r="D606" t="str">
            <v>EA</v>
          </cell>
          <cell r="E606">
            <v>2</v>
          </cell>
          <cell r="F606">
            <v>4302115</v>
          </cell>
          <cell r="G606">
            <v>8604230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4302115</v>
          </cell>
          <cell r="M606">
            <v>8604230</v>
          </cell>
        </row>
        <row r="607">
          <cell r="B607" t="str">
            <v>SSD- 5A</v>
          </cell>
          <cell r="C607" t="str">
            <v>14.500 * 2.700</v>
          </cell>
          <cell r="D607" t="str">
            <v>EA</v>
          </cell>
          <cell r="E607">
            <v>1</v>
          </cell>
          <cell r="F607">
            <v>4632228</v>
          </cell>
          <cell r="G607">
            <v>4632228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4632228</v>
          </cell>
          <cell r="M607">
            <v>4632228</v>
          </cell>
        </row>
        <row r="608">
          <cell r="B608" t="str">
            <v>SSD- 5B</v>
          </cell>
          <cell r="C608" t="str">
            <v>5.600 * 2.700</v>
          </cell>
          <cell r="D608" t="str">
            <v>EA</v>
          </cell>
          <cell r="E608">
            <v>1</v>
          </cell>
          <cell r="F608">
            <v>1788998</v>
          </cell>
          <cell r="G608">
            <v>1788998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1788998</v>
          </cell>
          <cell r="M608">
            <v>1788998</v>
          </cell>
        </row>
        <row r="609">
          <cell r="B609" t="str">
            <v>SSD- 5C</v>
          </cell>
          <cell r="C609" t="str">
            <v>9.100 * 1.800</v>
          </cell>
          <cell r="D609" t="str">
            <v>EA</v>
          </cell>
          <cell r="E609">
            <v>1</v>
          </cell>
          <cell r="F609">
            <v>1938081</v>
          </cell>
          <cell r="G609">
            <v>1938081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1938081</v>
          </cell>
          <cell r="M609">
            <v>1938081</v>
          </cell>
        </row>
        <row r="610">
          <cell r="B610" t="str">
            <v>SSD- 6A</v>
          </cell>
          <cell r="C610" t="str">
            <v>6.900 * 2.700</v>
          </cell>
          <cell r="D610" t="str">
            <v>EA</v>
          </cell>
          <cell r="E610">
            <v>1</v>
          </cell>
          <cell r="F610">
            <v>2204301</v>
          </cell>
          <cell r="G610">
            <v>2204301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2204301</v>
          </cell>
          <cell r="M610">
            <v>2204301</v>
          </cell>
        </row>
        <row r="611">
          <cell r="B611" t="str">
            <v>SSD- 6B</v>
          </cell>
          <cell r="C611" t="str">
            <v>3.300 * 3.600</v>
          </cell>
          <cell r="D611" t="str">
            <v>EA</v>
          </cell>
          <cell r="E611">
            <v>1</v>
          </cell>
          <cell r="F611">
            <v>1405641</v>
          </cell>
          <cell r="G611">
            <v>1405641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1405641</v>
          </cell>
          <cell r="M611">
            <v>1405641</v>
          </cell>
        </row>
        <row r="612">
          <cell r="B612" t="str">
            <v>SSD- 7</v>
          </cell>
          <cell r="C612" t="str">
            <v>7.750 * 3.600</v>
          </cell>
          <cell r="D612" t="str">
            <v>EA</v>
          </cell>
          <cell r="E612">
            <v>1</v>
          </cell>
          <cell r="F612">
            <v>3301128</v>
          </cell>
          <cell r="G612">
            <v>3301128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3301128</v>
          </cell>
          <cell r="M612">
            <v>3301128</v>
          </cell>
        </row>
        <row r="613">
          <cell r="B613" t="str">
            <v>SSD- 8</v>
          </cell>
          <cell r="C613" t="str">
            <v>8.150 * 3.600</v>
          </cell>
          <cell r="D613" t="str">
            <v>EA</v>
          </cell>
          <cell r="E613">
            <v>1</v>
          </cell>
          <cell r="F613">
            <v>3471508</v>
          </cell>
          <cell r="G613">
            <v>3471508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3471508</v>
          </cell>
          <cell r="M613">
            <v>3471508</v>
          </cell>
        </row>
        <row r="614">
          <cell r="B614" t="str">
            <v>SSD- 9</v>
          </cell>
          <cell r="C614" t="str">
            <v>7.200 * 3.600</v>
          </cell>
          <cell r="D614" t="str">
            <v>EA</v>
          </cell>
          <cell r="E614">
            <v>1</v>
          </cell>
          <cell r="F614">
            <v>3066854</v>
          </cell>
          <cell r="G614">
            <v>3066854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3066854</v>
          </cell>
          <cell r="M614">
            <v>3066854</v>
          </cell>
        </row>
        <row r="615">
          <cell r="B615" t="str">
            <v>SSD- 10</v>
          </cell>
          <cell r="C615" t="str">
            <v>7.750 * 3.600</v>
          </cell>
          <cell r="D615" t="str">
            <v>EA</v>
          </cell>
          <cell r="E615">
            <v>1</v>
          </cell>
          <cell r="F615">
            <v>3301128</v>
          </cell>
          <cell r="G615">
            <v>3301128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3301128</v>
          </cell>
          <cell r="M615">
            <v>3301128</v>
          </cell>
        </row>
        <row r="616">
          <cell r="B616" t="str">
            <v>SSD- 11</v>
          </cell>
          <cell r="C616" t="str">
            <v>5.400 * 2.600</v>
          </cell>
          <cell r="D616" t="str">
            <v>EA</v>
          </cell>
          <cell r="E616">
            <v>2</v>
          </cell>
          <cell r="F616">
            <v>1661212</v>
          </cell>
          <cell r="G616">
            <v>3322424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1661212</v>
          </cell>
          <cell r="M616">
            <v>3322424</v>
          </cell>
        </row>
        <row r="617">
          <cell r="B617" t="str">
            <v>SSD- 12</v>
          </cell>
          <cell r="C617" t="str">
            <v>3.500 * 2.600</v>
          </cell>
          <cell r="D617" t="str">
            <v>EA</v>
          </cell>
          <cell r="E617">
            <v>1</v>
          </cell>
          <cell r="F617">
            <v>1076712</v>
          </cell>
          <cell r="G617">
            <v>1076712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1076712</v>
          </cell>
          <cell r="M617">
            <v>1076712</v>
          </cell>
        </row>
        <row r="618">
          <cell r="B618" t="str">
            <v>SSD- 13(샤워실)</v>
          </cell>
          <cell r="C618" t="str">
            <v>0.800 * 2.200</v>
          </cell>
          <cell r="D618" t="str">
            <v>EA</v>
          </cell>
          <cell r="E618">
            <v>3</v>
          </cell>
          <cell r="F618">
            <v>208243</v>
          </cell>
          <cell r="G618">
            <v>624729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208243</v>
          </cell>
          <cell r="M618">
            <v>624729</v>
          </cell>
        </row>
        <row r="619">
          <cell r="B619" t="str">
            <v>SSW- 1</v>
          </cell>
          <cell r="C619" t="str">
            <v>7.200 * 2.050</v>
          </cell>
          <cell r="D619" t="str">
            <v>EA</v>
          </cell>
          <cell r="E619">
            <v>1</v>
          </cell>
          <cell r="F619">
            <v>1746403</v>
          </cell>
          <cell r="G619">
            <v>1746403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1746403</v>
          </cell>
          <cell r="M619">
            <v>1746403</v>
          </cell>
        </row>
        <row r="620">
          <cell r="B620" t="str">
            <v>SSW- 2</v>
          </cell>
          <cell r="C620" t="str">
            <v>2.500 * 2.050</v>
          </cell>
          <cell r="D620" t="str">
            <v>EA</v>
          </cell>
          <cell r="E620">
            <v>1</v>
          </cell>
          <cell r="F620">
            <v>606390</v>
          </cell>
          <cell r="G620">
            <v>606390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606390</v>
          </cell>
          <cell r="M620">
            <v>606390</v>
          </cell>
        </row>
        <row r="621">
          <cell r="B621" t="str">
            <v>ST -1</v>
          </cell>
          <cell r="C621" t="str">
            <v>8.000 * 3.700</v>
          </cell>
          <cell r="D621" t="str">
            <v>EA</v>
          </cell>
          <cell r="E621">
            <v>1</v>
          </cell>
          <cell r="F621">
            <v>3347760</v>
          </cell>
          <cell r="G621">
            <v>3347760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3347760</v>
          </cell>
          <cell r="M621">
            <v>3347760</v>
          </cell>
        </row>
        <row r="622">
          <cell r="B622" t="str">
            <v>배연창개폐기</v>
          </cell>
          <cell r="C622" t="str">
            <v>KOP-W100</v>
          </cell>
          <cell r="D622" t="str">
            <v>EA</v>
          </cell>
          <cell r="E622">
            <v>89</v>
          </cell>
          <cell r="F622">
            <v>217500</v>
          </cell>
          <cell r="G622">
            <v>19357500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217500</v>
          </cell>
          <cell r="M622">
            <v>19357500</v>
          </cell>
        </row>
        <row r="623">
          <cell r="B623" t="str">
            <v>배연창개폐기</v>
          </cell>
          <cell r="C623" t="str">
            <v>KOP-W150</v>
          </cell>
          <cell r="D623" t="str">
            <v>EA</v>
          </cell>
          <cell r="E623">
            <v>4</v>
          </cell>
          <cell r="F623">
            <v>261000</v>
          </cell>
          <cell r="G623">
            <v>1044000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261000</v>
          </cell>
          <cell r="M623">
            <v>1044000</v>
          </cell>
        </row>
        <row r="624">
          <cell r="B624" t="str">
            <v>연동제어기</v>
          </cell>
          <cell r="D624" t="str">
            <v>EA</v>
          </cell>
          <cell r="E624">
            <v>9</v>
          </cell>
          <cell r="F624">
            <v>121800</v>
          </cell>
          <cell r="G624">
            <v>1096200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121800</v>
          </cell>
          <cell r="M624">
            <v>1096200</v>
          </cell>
        </row>
        <row r="625">
          <cell r="B625" t="str">
            <v>전원반</v>
          </cell>
          <cell r="D625" t="str">
            <v>EA</v>
          </cell>
          <cell r="E625">
            <v>1</v>
          </cell>
          <cell r="F625">
            <v>348000</v>
          </cell>
          <cell r="G625">
            <v>348000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348000</v>
          </cell>
          <cell r="M625">
            <v>348000</v>
          </cell>
        </row>
        <row r="626">
          <cell r="B626" t="str">
            <v>자동폐쇄기</v>
          </cell>
          <cell r="C626" t="str">
            <v>자동복귀식</v>
          </cell>
          <cell r="D626" t="str">
            <v>EA</v>
          </cell>
          <cell r="E626">
            <v>36</v>
          </cell>
          <cell r="F626">
            <v>60900</v>
          </cell>
          <cell r="G626">
            <v>2192400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60900</v>
          </cell>
          <cell r="M626">
            <v>2192400</v>
          </cell>
        </row>
        <row r="627">
          <cell r="B627" t="str">
            <v>연동제어기</v>
          </cell>
          <cell r="C627" t="str">
            <v>매립형</v>
          </cell>
          <cell r="D627" t="str">
            <v>EA</v>
          </cell>
          <cell r="E627">
            <v>36</v>
          </cell>
          <cell r="F627">
            <v>124410</v>
          </cell>
          <cell r="G627">
            <v>4478760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124410</v>
          </cell>
          <cell r="M627">
            <v>4478760</v>
          </cell>
        </row>
        <row r="628">
          <cell r="B628" t="str">
            <v>연감지기</v>
          </cell>
          <cell r="C628" t="str">
            <v>광전식</v>
          </cell>
          <cell r="D628" t="str">
            <v>EA</v>
          </cell>
          <cell r="E628">
            <v>36</v>
          </cell>
          <cell r="F628">
            <v>95700</v>
          </cell>
          <cell r="G628">
            <v>3445200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95700</v>
          </cell>
          <cell r="M628">
            <v>3445200</v>
          </cell>
        </row>
        <row r="629">
          <cell r="B629" t="str">
            <v>전동개폐기</v>
          </cell>
          <cell r="C629" t="str">
            <v>150KG</v>
          </cell>
          <cell r="D629" t="str">
            <v>EA</v>
          </cell>
          <cell r="E629">
            <v>2</v>
          </cell>
          <cell r="F629">
            <v>269700</v>
          </cell>
          <cell r="G629">
            <v>539400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269700</v>
          </cell>
          <cell r="M629">
            <v>539400</v>
          </cell>
        </row>
        <row r="630">
          <cell r="B630" t="str">
            <v>전동개폐기</v>
          </cell>
          <cell r="C630" t="str">
            <v>200KG</v>
          </cell>
          <cell r="D630" t="str">
            <v>EA</v>
          </cell>
          <cell r="E630">
            <v>4</v>
          </cell>
          <cell r="F630">
            <v>313200</v>
          </cell>
          <cell r="G630">
            <v>1252800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313200</v>
          </cell>
          <cell r="M630">
            <v>1252800</v>
          </cell>
        </row>
        <row r="631">
          <cell r="B631" t="str">
            <v>전동개폐기</v>
          </cell>
          <cell r="C631" t="str">
            <v>250KG</v>
          </cell>
          <cell r="D631" t="str">
            <v>EA</v>
          </cell>
          <cell r="E631">
            <v>9</v>
          </cell>
          <cell r="F631">
            <v>330600</v>
          </cell>
          <cell r="G631">
            <v>2975400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330600</v>
          </cell>
          <cell r="M631">
            <v>2975400</v>
          </cell>
        </row>
        <row r="632">
          <cell r="B632" t="str">
            <v>전동개폐기</v>
          </cell>
          <cell r="C632" t="str">
            <v>300KG</v>
          </cell>
          <cell r="D632" t="str">
            <v>EA</v>
          </cell>
          <cell r="E632">
            <v>14</v>
          </cell>
          <cell r="F632">
            <v>626400</v>
          </cell>
          <cell r="G632">
            <v>8769600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626400</v>
          </cell>
          <cell r="M632">
            <v>8769600</v>
          </cell>
        </row>
        <row r="633">
          <cell r="B633" t="str">
            <v>전동개폐기</v>
          </cell>
          <cell r="C633" t="str">
            <v>400KG</v>
          </cell>
          <cell r="D633" t="str">
            <v>EA</v>
          </cell>
          <cell r="E633">
            <v>2</v>
          </cell>
          <cell r="F633">
            <v>487200</v>
          </cell>
          <cell r="G633">
            <v>974400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487200</v>
          </cell>
          <cell r="M633">
            <v>974400</v>
          </cell>
        </row>
        <row r="634">
          <cell r="B634" t="str">
            <v>전동개폐기</v>
          </cell>
          <cell r="C634" t="str">
            <v>490KG</v>
          </cell>
          <cell r="D634" t="str">
            <v>EA</v>
          </cell>
          <cell r="E634">
            <v>3</v>
          </cell>
          <cell r="F634">
            <v>504600</v>
          </cell>
          <cell r="G634">
            <v>1513800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504600</v>
          </cell>
          <cell r="M634">
            <v>1513800</v>
          </cell>
        </row>
        <row r="635">
          <cell r="B635" t="str">
            <v>전동개폐기</v>
          </cell>
          <cell r="C635" t="str">
            <v>800KG</v>
          </cell>
          <cell r="D635" t="str">
            <v>EA</v>
          </cell>
          <cell r="E635">
            <v>3</v>
          </cell>
          <cell r="F635">
            <v>565500</v>
          </cell>
          <cell r="G635">
            <v>1696500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565500</v>
          </cell>
          <cell r="M635">
            <v>1696500</v>
          </cell>
        </row>
        <row r="636">
          <cell r="B636" t="str">
            <v>정첩 4.5"*4"</v>
          </cell>
          <cell r="C636" t="str">
            <v>HK1650</v>
          </cell>
          <cell r="D636" t="str">
            <v>EA</v>
          </cell>
          <cell r="E636">
            <v>982</v>
          </cell>
          <cell r="F636">
            <v>5046</v>
          </cell>
          <cell r="G636">
            <v>4955172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5046</v>
          </cell>
          <cell r="M636">
            <v>4955172</v>
          </cell>
        </row>
        <row r="637">
          <cell r="B637" t="str">
            <v>도어록-통로용</v>
          </cell>
          <cell r="C637" t="str">
            <v>R-63</v>
          </cell>
          <cell r="D637" t="str">
            <v>EA</v>
          </cell>
          <cell r="E637">
            <v>45</v>
          </cell>
          <cell r="F637">
            <v>8439</v>
          </cell>
          <cell r="G637">
            <v>379755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8439</v>
          </cell>
          <cell r="M637">
            <v>379755</v>
          </cell>
        </row>
        <row r="638">
          <cell r="B638" t="str">
            <v>도어록-화장실용</v>
          </cell>
          <cell r="C638" t="str">
            <v>R-61</v>
          </cell>
          <cell r="D638" t="str">
            <v>EA</v>
          </cell>
          <cell r="E638">
            <v>8</v>
          </cell>
          <cell r="F638">
            <v>8439</v>
          </cell>
          <cell r="G638">
            <v>67512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8439</v>
          </cell>
          <cell r="M638">
            <v>67512</v>
          </cell>
        </row>
        <row r="639">
          <cell r="B639" t="str">
            <v>도어록-일반형(M.K포함)</v>
          </cell>
          <cell r="C639" t="str">
            <v>R-60</v>
          </cell>
          <cell r="D639" t="str">
            <v>EA</v>
          </cell>
          <cell r="E639">
            <v>160</v>
          </cell>
          <cell r="F639">
            <v>9570</v>
          </cell>
          <cell r="G639">
            <v>1531200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9570</v>
          </cell>
          <cell r="M639">
            <v>1531200</v>
          </cell>
        </row>
        <row r="640">
          <cell r="B640" t="str">
            <v>도어록-교실용(M.K포함)</v>
          </cell>
          <cell r="C640" t="str">
            <v>R-60</v>
          </cell>
          <cell r="D640" t="str">
            <v>EA</v>
          </cell>
          <cell r="E640">
            <v>13</v>
          </cell>
          <cell r="F640">
            <v>8613</v>
          </cell>
          <cell r="G640">
            <v>111969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8613</v>
          </cell>
          <cell r="M640">
            <v>111969</v>
          </cell>
        </row>
        <row r="641">
          <cell r="B641" t="str">
            <v>도어록-창고용(M.K포함)</v>
          </cell>
          <cell r="C641" t="str">
            <v>R-65</v>
          </cell>
          <cell r="D641" t="str">
            <v>EA</v>
          </cell>
          <cell r="E641">
            <v>1</v>
          </cell>
          <cell r="F641">
            <v>8613</v>
          </cell>
          <cell r="G641">
            <v>8613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8613</v>
          </cell>
          <cell r="M641">
            <v>8613</v>
          </cell>
        </row>
        <row r="642">
          <cell r="B642" t="str">
            <v>공정</v>
          </cell>
          <cell r="C642" t="str">
            <v>R-63DT</v>
          </cell>
          <cell r="D642" t="str">
            <v>EA</v>
          </cell>
          <cell r="E642">
            <v>30</v>
          </cell>
          <cell r="F642">
            <v>5655</v>
          </cell>
          <cell r="G642">
            <v>169650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5655</v>
          </cell>
          <cell r="M642">
            <v>169650</v>
          </cell>
        </row>
        <row r="643">
          <cell r="B643" t="str">
            <v>보조잠금장치</v>
          </cell>
          <cell r="C643" t="str">
            <v>MX-40</v>
          </cell>
          <cell r="D643" t="str">
            <v>EA</v>
          </cell>
          <cell r="E643">
            <v>85</v>
          </cell>
          <cell r="F643">
            <v>5220</v>
          </cell>
          <cell r="G643">
            <v>443700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5220</v>
          </cell>
          <cell r="M643">
            <v>443700</v>
          </cell>
        </row>
        <row r="644">
          <cell r="B644" t="str">
            <v>강화유리잠금장치</v>
          </cell>
          <cell r="D644" t="str">
            <v>EA</v>
          </cell>
          <cell r="E644">
            <v>56</v>
          </cell>
          <cell r="F644">
            <v>39150</v>
          </cell>
          <cell r="G644">
            <v>2192400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39150</v>
          </cell>
          <cell r="M644">
            <v>2192400</v>
          </cell>
        </row>
        <row r="645">
          <cell r="B645" t="str">
            <v>모티스실린더</v>
          </cell>
          <cell r="D645" t="str">
            <v>EA</v>
          </cell>
          <cell r="E645">
            <v>56</v>
          </cell>
          <cell r="F645">
            <v>12432</v>
          </cell>
          <cell r="G645">
            <v>696192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12432</v>
          </cell>
          <cell r="M645">
            <v>696192</v>
          </cell>
        </row>
        <row r="646">
          <cell r="B646" t="str">
            <v>모티스섬톤</v>
          </cell>
          <cell r="D646" t="str">
            <v>EA</v>
          </cell>
          <cell r="E646">
            <v>56</v>
          </cell>
          <cell r="F646">
            <v>11310</v>
          </cell>
          <cell r="G646">
            <v>633360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11310</v>
          </cell>
          <cell r="M646">
            <v>633360</v>
          </cell>
        </row>
        <row r="647">
          <cell r="B647" t="str">
            <v>도어클로져(일반형)</v>
          </cell>
          <cell r="C647" t="str">
            <v>K-905</v>
          </cell>
          <cell r="D647" t="str">
            <v>EA</v>
          </cell>
          <cell r="E647">
            <v>62</v>
          </cell>
          <cell r="F647">
            <v>46110</v>
          </cell>
          <cell r="G647">
            <v>2858820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46110</v>
          </cell>
          <cell r="M647">
            <v>2858820</v>
          </cell>
        </row>
        <row r="648">
          <cell r="C648" t="str">
            <v>K-905</v>
          </cell>
          <cell r="D648" t="str">
            <v>EA</v>
          </cell>
        </row>
        <row r="649">
          <cell r="B649" t="str">
            <v>도어클로져(스톱형)</v>
          </cell>
          <cell r="C649" t="str">
            <v>K-905S</v>
          </cell>
          <cell r="D649" t="str">
            <v>EA</v>
          </cell>
          <cell r="E649">
            <v>31</v>
          </cell>
          <cell r="F649">
            <v>41760</v>
          </cell>
          <cell r="G649">
            <v>1294560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41760</v>
          </cell>
          <cell r="M649">
            <v>1294560</v>
          </cell>
        </row>
        <row r="650">
          <cell r="B650" t="str">
            <v>후로아힌지(3호)</v>
          </cell>
          <cell r="C650" t="str">
            <v>㉿K-8300,105kg,고급강화</v>
          </cell>
          <cell r="D650" t="str">
            <v>조</v>
          </cell>
          <cell r="E650">
            <v>65</v>
          </cell>
          <cell r="F650">
            <v>42630</v>
          </cell>
          <cell r="G650">
            <v>2770950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42630</v>
          </cell>
          <cell r="M650">
            <v>2770950</v>
          </cell>
        </row>
        <row r="651">
          <cell r="B651" t="str">
            <v>프러쉬링+렛치</v>
          </cell>
          <cell r="C651" t="str">
            <v>FR-IL</v>
          </cell>
          <cell r="D651" t="str">
            <v>EA</v>
          </cell>
          <cell r="E651">
            <v>1</v>
          </cell>
          <cell r="F651">
            <v>18705</v>
          </cell>
          <cell r="G651">
            <v>18705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18705</v>
          </cell>
          <cell r="M651">
            <v>18705</v>
          </cell>
        </row>
        <row r="652">
          <cell r="B652" t="str">
            <v>프러쉬링 공정</v>
          </cell>
          <cell r="C652" t="str">
            <v>FR-ILDT</v>
          </cell>
          <cell r="D652" t="str">
            <v>EA</v>
          </cell>
          <cell r="E652">
            <v>1</v>
          </cell>
          <cell r="F652">
            <v>10788</v>
          </cell>
          <cell r="G652">
            <v>10788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10788</v>
          </cell>
          <cell r="M652">
            <v>10788</v>
          </cell>
        </row>
        <row r="653">
          <cell r="B653" t="str">
            <v>프러쉬링</v>
          </cell>
          <cell r="C653" t="str">
            <v>FR-DT</v>
          </cell>
          <cell r="D653" t="str">
            <v>EA</v>
          </cell>
          <cell r="E653">
            <v>85</v>
          </cell>
          <cell r="F653">
            <v>304</v>
          </cell>
          <cell r="G653">
            <v>25840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304</v>
          </cell>
          <cell r="M653">
            <v>25840</v>
          </cell>
        </row>
        <row r="654">
          <cell r="B654" t="str">
            <v>강화유리손잡이(내부용)</v>
          </cell>
          <cell r="D654" t="str">
            <v>EA</v>
          </cell>
          <cell r="E654">
            <v>65</v>
          </cell>
          <cell r="F654">
            <v>10440</v>
          </cell>
          <cell r="G654">
            <v>678600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10440</v>
          </cell>
          <cell r="M654">
            <v>678600</v>
          </cell>
        </row>
        <row r="655">
          <cell r="B655" t="str">
            <v>도아순위조절기</v>
          </cell>
          <cell r="C655" t="str">
            <v>BCB-30</v>
          </cell>
          <cell r="D655" t="str">
            <v>EA</v>
          </cell>
          <cell r="E655">
            <v>2</v>
          </cell>
          <cell r="F655">
            <v>10440</v>
          </cell>
          <cell r="G655">
            <v>20880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10440</v>
          </cell>
          <cell r="M655">
            <v>20880</v>
          </cell>
        </row>
        <row r="656">
          <cell r="B656" t="str">
            <v>오르내리꽂이쇠</v>
          </cell>
          <cell r="C656" t="str">
            <v>FB-02</v>
          </cell>
          <cell r="D656" t="str">
            <v>EA</v>
          </cell>
          <cell r="E656">
            <v>54</v>
          </cell>
          <cell r="F656">
            <v>1305</v>
          </cell>
          <cell r="G656">
            <v>70470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1305</v>
          </cell>
          <cell r="M656">
            <v>70470</v>
          </cell>
        </row>
        <row r="657">
          <cell r="B657" t="str">
            <v>먼지막이소켓</v>
          </cell>
          <cell r="C657" t="str">
            <v>DS-03</v>
          </cell>
          <cell r="D657" t="str">
            <v>EA</v>
          </cell>
          <cell r="E657">
            <v>83</v>
          </cell>
          <cell r="F657">
            <v>2070</v>
          </cell>
          <cell r="G657">
            <v>171810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2070</v>
          </cell>
          <cell r="M657">
            <v>171810</v>
          </cell>
        </row>
        <row r="658">
          <cell r="B658" t="str">
            <v>도어스톱(바닥형)</v>
          </cell>
          <cell r="C658" t="str">
            <v>FM-01</v>
          </cell>
          <cell r="D658" t="str">
            <v>EA</v>
          </cell>
          <cell r="E658">
            <v>112</v>
          </cell>
          <cell r="F658">
            <v>1740</v>
          </cell>
          <cell r="G658">
            <v>194880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1740</v>
          </cell>
          <cell r="M658">
            <v>194880</v>
          </cell>
        </row>
        <row r="659">
          <cell r="B659" t="str">
            <v>도어스톱(벽부착형)</v>
          </cell>
          <cell r="C659" t="str">
            <v>WB-02</v>
          </cell>
          <cell r="D659" t="str">
            <v>EA</v>
          </cell>
          <cell r="E659">
            <v>21</v>
          </cell>
          <cell r="F659">
            <v>1305</v>
          </cell>
          <cell r="G659">
            <v>27405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1305</v>
          </cell>
          <cell r="M659">
            <v>27405</v>
          </cell>
        </row>
        <row r="660">
          <cell r="B660" t="str">
            <v>열쇠보관함</v>
          </cell>
          <cell r="C660" t="str">
            <v>KC-300</v>
          </cell>
          <cell r="D660" t="str">
            <v>EA</v>
          </cell>
          <cell r="E660">
            <v>1</v>
          </cell>
          <cell r="F660">
            <v>65250</v>
          </cell>
          <cell r="G660">
            <v>65250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65250</v>
          </cell>
          <cell r="M660">
            <v>65250</v>
          </cell>
        </row>
        <row r="661">
          <cell r="B661" t="str">
            <v>오토힌지</v>
          </cell>
          <cell r="D661" t="str">
            <v>EA</v>
          </cell>
          <cell r="E661">
            <v>5</v>
          </cell>
          <cell r="F661">
            <v>113100</v>
          </cell>
          <cell r="G661">
            <v>565500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113100</v>
          </cell>
          <cell r="M661">
            <v>565500</v>
          </cell>
        </row>
        <row r="662">
          <cell r="B662" t="str">
            <v>마그네틱도아홀더</v>
          </cell>
          <cell r="D662" t="str">
            <v>EA</v>
          </cell>
          <cell r="E662">
            <v>5</v>
          </cell>
          <cell r="F662">
            <v>33060</v>
          </cell>
          <cell r="G662">
            <v>165300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33060</v>
          </cell>
          <cell r="M662">
            <v>165300</v>
          </cell>
        </row>
        <row r="663">
          <cell r="B663" t="str">
            <v>INTERGRAL LATCH</v>
          </cell>
          <cell r="D663" t="str">
            <v>EA</v>
          </cell>
          <cell r="E663">
            <v>5</v>
          </cell>
          <cell r="F663">
            <v>57420</v>
          </cell>
          <cell r="G663">
            <v>287100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57420</v>
          </cell>
          <cell r="M663">
            <v>287100</v>
          </cell>
        </row>
        <row r="664">
          <cell r="B664" t="str">
            <v>합계</v>
          </cell>
          <cell r="G664">
            <v>289690882</v>
          </cell>
          <cell r="I664">
            <v>71629585</v>
          </cell>
          <cell r="K664">
            <v>0</v>
          </cell>
          <cell r="M664">
            <v>361320467</v>
          </cell>
        </row>
        <row r="665">
          <cell r="G665">
            <v>0</v>
          </cell>
          <cell r="I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G666">
            <v>0</v>
          </cell>
          <cell r="I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G667">
            <v>0</v>
          </cell>
          <cell r="I667">
            <v>0</v>
          </cell>
          <cell r="K667">
            <v>0</v>
          </cell>
          <cell r="L667">
            <v>0</v>
          </cell>
          <cell r="M667">
            <v>0</v>
          </cell>
        </row>
        <row r="668">
          <cell r="G668">
            <v>0</v>
          </cell>
          <cell r="I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G669">
            <v>0</v>
          </cell>
          <cell r="I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G670">
            <v>0</v>
          </cell>
          <cell r="I670">
            <v>0</v>
          </cell>
          <cell r="K670">
            <v>0</v>
          </cell>
          <cell r="L670">
            <v>0</v>
          </cell>
          <cell r="M670">
            <v>0</v>
          </cell>
        </row>
        <row r="671">
          <cell r="A671" t="str">
            <v>14 유리공사</v>
          </cell>
          <cell r="G671">
            <v>0</v>
          </cell>
          <cell r="I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B672" t="str">
            <v>투명유리</v>
          </cell>
          <cell r="C672" t="str">
            <v>5mm(A)</v>
          </cell>
          <cell r="D672" t="str">
            <v>M2</v>
          </cell>
          <cell r="E672">
            <v>2</v>
          </cell>
          <cell r="F672">
            <v>4432</v>
          </cell>
          <cell r="G672">
            <v>8864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4432</v>
          </cell>
          <cell r="M672">
            <v>8864</v>
          </cell>
        </row>
        <row r="673">
          <cell r="B673" t="str">
            <v>철망유리</v>
          </cell>
          <cell r="C673" t="str">
            <v>7㎜305㎝↓</v>
          </cell>
          <cell r="D673" t="str">
            <v>M2</v>
          </cell>
          <cell r="E673">
            <v>3</v>
          </cell>
          <cell r="F673">
            <v>13485</v>
          </cell>
          <cell r="G673">
            <v>40455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13485</v>
          </cell>
          <cell r="M673">
            <v>40455</v>
          </cell>
        </row>
        <row r="674">
          <cell r="B674" t="str">
            <v>강화유리</v>
          </cell>
          <cell r="C674" t="str">
            <v>5mm  투명</v>
          </cell>
          <cell r="D674" t="str">
            <v>M2</v>
          </cell>
          <cell r="E674">
            <v>33</v>
          </cell>
          <cell r="F674">
            <v>12079</v>
          </cell>
          <cell r="G674">
            <v>398607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12079</v>
          </cell>
          <cell r="M674">
            <v>398607</v>
          </cell>
        </row>
        <row r="675">
          <cell r="B675" t="str">
            <v>강화유리</v>
          </cell>
          <cell r="C675" t="str">
            <v>10mm 투명</v>
          </cell>
          <cell r="D675" t="str">
            <v>M2</v>
          </cell>
          <cell r="E675">
            <v>158</v>
          </cell>
          <cell r="F675">
            <v>29127</v>
          </cell>
          <cell r="G675">
            <v>4602066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29127</v>
          </cell>
          <cell r="M675">
            <v>4602066</v>
          </cell>
        </row>
        <row r="676">
          <cell r="B676" t="str">
            <v>강화유리</v>
          </cell>
          <cell r="C676" t="str">
            <v>12mm 투명</v>
          </cell>
          <cell r="D676" t="str">
            <v>M2</v>
          </cell>
          <cell r="E676">
            <v>43</v>
          </cell>
          <cell r="F676">
            <v>35583</v>
          </cell>
          <cell r="G676">
            <v>1530069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35583</v>
          </cell>
          <cell r="M676">
            <v>1530069</v>
          </cell>
        </row>
        <row r="677">
          <cell r="B677" t="str">
            <v>강화유리</v>
          </cell>
          <cell r="C677" t="str">
            <v>10mm 칼라</v>
          </cell>
          <cell r="D677" t="str">
            <v>M2</v>
          </cell>
          <cell r="E677">
            <v>213</v>
          </cell>
          <cell r="F677">
            <v>37833</v>
          </cell>
          <cell r="G677">
            <v>8058429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37833</v>
          </cell>
          <cell r="M677">
            <v>8058429</v>
          </cell>
        </row>
        <row r="678">
          <cell r="B678" t="str">
            <v>강화유리</v>
          </cell>
          <cell r="C678" t="str">
            <v>12mm 칼라</v>
          </cell>
          <cell r="D678" t="str">
            <v>M2</v>
          </cell>
          <cell r="E678">
            <v>43</v>
          </cell>
          <cell r="F678">
            <v>46307</v>
          </cell>
          <cell r="G678">
            <v>1991201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46307</v>
          </cell>
          <cell r="M678">
            <v>1991201</v>
          </cell>
        </row>
        <row r="679">
          <cell r="B679" t="str">
            <v>복층유리</v>
          </cell>
          <cell r="C679" t="str">
            <v>칼라18MM(일면반강화)</v>
          </cell>
          <cell r="D679" t="str">
            <v>M2</v>
          </cell>
          <cell r="E679">
            <v>2063</v>
          </cell>
          <cell r="F679">
            <v>23575</v>
          </cell>
          <cell r="G679">
            <v>48635225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23575</v>
          </cell>
          <cell r="M679">
            <v>48635225</v>
          </cell>
        </row>
        <row r="680">
          <cell r="B680" t="str">
            <v>복층유리</v>
          </cell>
          <cell r="C680" t="str">
            <v>칼라18MM(양면반강화)</v>
          </cell>
          <cell r="D680" t="str">
            <v>M2</v>
          </cell>
          <cell r="E680">
            <v>73</v>
          </cell>
          <cell r="F680">
            <v>24815</v>
          </cell>
          <cell r="G680">
            <v>1811495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24815</v>
          </cell>
          <cell r="M680">
            <v>1811495</v>
          </cell>
        </row>
        <row r="681">
          <cell r="B681" t="str">
            <v>강화유리DOOR</v>
          </cell>
          <cell r="C681" t="str">
            <v>12T*0.9*2.2 칼라</v>
          </cell>
          <cell r="D681" t="str">
            <v>개</v>
          </cell>
          <cell r="E681">
            <v>2</v>
          </cell>
          <cell r="F681">
            <v>108750</v>
          </cell>
          <cell r="G681">
            <v>217500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108750</v>
          </cell>
          <cell r="M681">
            <v>217500</v>
          </cell>
        </row>
        <row r="682">
          <cell r="B682" t="str">
            <v>강화유리DOOR</v>
          </cell>
          <cell r="C682" t="str">
            <v>10T*0.9*2.2 투명</v>
          </cell>
          <cell r="D682" t="str">
            <v>개</v>
          </cell>
          <cell r="E682">
            <v>18</v>
          </cell>
          <cell r="F682">
            <v>104400</v>
          </cell>
          <cell r="G682">
            <v>1879200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104400</v>
          </cell>
          <cell r="M682">
            <v>1879200</v>
          </cell>
        </row>
        <row r="683">
          <cell r="B683" t="str">
            <v>강화유리DOOR</v>
          </cell>
          <cell r="C683" t="str">
            <v>10T*1.0*2.2 투명</v>
          </cell>
          <cell r="D683" t="str">
            <v>개</v>
          </cell>
          <cell r="E683">
            <v>2</v>
          </cell>
          <cell r="F683">
            <v>113100</v>
          </cell>
          <cell r="G683">
            <v>226200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113100</v>
          </cell>
          <cell r="M683">
            <v>226200</v>
          </cell>
        </row>
        <row r="684">
          <cell r="B684" t="str">
            <v>강화유리DOOR</v>
          </cell>
          <cell r="C684" t="str">
            <v>8T*0.8*2.2 투명</v>
          </cell>
          <cell r="D684" t="str">
            <v>개</v>
          </cell>
          <cell r="E684">
            <v>3</v>
          </cell>
          <cell r="F684">
            <v>100050</v>
          </cell>
          <cell r="G684">
            <v>300150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100050</v>
          </cell>
          <cell r="M684">
            <v>300150</v>
          </cell>
        </row>
        <row r="685">
          <cell r="B685" t="str">
            <v>유리끼우기및닦기</v>
          </cell>
          <cell r="C685" t="str">
            <v>강재  5mm이하</v>
          </cell>
          <cell r="D685" t="str">
            <v>M2</v>
          </cell>
          <cell r="E685">
            <v>14</v>
          </cell>
          <cell r="F685">
            <v>46</v>
          </cell>
          <cell r="G685">
            <v>644</v>
          </cell>
          <cell r="H685">
            <v>10130</v>
          </cell>
          <cell r="I685">
            <v>141820</v>
          </cell>
          <cell r="J685">
            <v>0</v>
          </cell>
          <cell r="K685">
            <v>0</v>
          </cell>
          <cell r="L685">
            <v>10176</v>
          </cell>
          <cell r="M685">
            <v>142464</v>
          </cell>
        </row>
        <row r="686">
          <cell r="B686" t="str">
            <v>유리끼우기및닦기</v>
          </cell>
          <cell r="C686" t="str">
            <v>AL.PL 5mm이하</v>
          </cell>
          <cell r="D686" t="str">
            <v>M2</v>
          </cell>
          <cell r="E686">
            <v>21</v>
          </cell>
          <cell r="F686">
            <v>46</v>
          </cell>
          <cell r="G686">
            <v>966</v>
          </cell>
          <cell r="H686">
            <v>9128</v>
          </cell>
          <cell r="I686">
            <v>191688</v>
          </cell>
          <cell r="J686">
            <v>0</v>
          </cell>
          <cell r="K686">
            <v>0</v>
          </cell>
          <cell r="L686">
            <v>9174</v>
          </cell>
          <cell r="M686">
            <v>192654</v>
          </cell>
        </row>
        <row r="687">
          <cell r="B687" t="str">
            <v>유리끼우기및닦기</v>
          </cell>
          <cell r="C687" t="str">
            <v>10mm미만</v>
          </cell>
          <cell r="D687" t="str">
            <v>M2</v>
          </cell>
          <cell r="E687">
            <v>3</v>
          </cell>
          <cell r="F687">
            <v>46</v>
          </cell>
          <cell r="G687">
            <v>138</v>
          </cell>
          <cell r="H687">
            <v>21650</v>
          </cell>
          <cell r="I687">
            <v>64950</v>
          </cell>
          <cell r="J687">
            <v>0</v>
          </cell>
          <cell r="K687">
            <v>0</v>
          </cell>
          <cell r="L687">
            <v>21696</v>
          </cell>
          <cell r="M687">
            <v>65088</v>
          </cell>
        </row>
        <row r="688">
          <cell r="B688" t="str">
            <v>유리끼우기및닦기</v>
          </cell>
          <cell r="C688" t="str">
            <v>10mm이상</v>
          </cell>
          <cell r="D688" t="str">
            <v>M2</v>
          </cell>
          <cell r="E688">
            <v>457</v>
          </cell>
          <cell r="F688">
            <v>46</v>
          </cell>
          <cell r="G688">
            <v>21022</v>
          </cell>
          <cell r="H688">
            <v>29664</v>
          </cell>
          <cell r="I688">
            <v>13556448</v>
          </cell>
          <cell r="J688">
            <v>0</v>
          </cell>
          <cell r="K688">
            <v>0</v>
          </cell>
          <cell r="L688">
            <v>29710</v>
          </cell>
          <cell r="M688">
            <v>13577470</v>
          </cell>
        </row>
        <row r="689">
          <cell r="B689" t="str">
            <v>복층유리끼우기 및 닦기</v>
          </cell>
          <cell r="C689" t="str">
            <v>18mm</v>
          </cell>
          <cell r="D689" t="str">
            <v>M2</v>
          </cell>
          <cell r="E689">
            <v>2136</v>
          </cell>
          <cell r="F689">
            <v>47</v>
          </cell>
          <cell r="G689">
            <v>100392</v>
          </cell>
          <cell r="H689">
            <v>16641</v>
          </cell>
          <cell r="I689">
            <v>35545176</v>
          </cell>
          <cell r="J689">
            <v>0</v>
          </cell>
          <cell r="K689">
            <v>0</v>
          </cell>
          <cell r="L689">
            <v>16688</v>
          </cell>
          <cell r="M689">
            <v>35645568</v>
          </cell>
        </row>
        <row r="690">
          <cell r="B690" t="str">
            <v>유리주위코킹</v>
          </cell>
          <cell r="C690" t="str">
            <v>5*5</v>
          </cell>
          <cell r="D690" t="str">
            <v>M</v>
          </cell>
          <cell r="E690">
            <v>17599</v>
          </cell>
          <cell r="F690">
            <v>417</v>
          </cell>
          <cell r="G690">
            <v>7338783</v>
          </cell>
          <cell r="H690">
            <v>884</v>
          </cell>
          <cell r="I690">
            <v>15557516</v>
          </cell>
          <cell r="J690">
            <v>0</v>
          </cell>
          <cell r="K690">
            <v>0</v>
          </cell>
          <cell r="L690">
            <v>1301</v>
          </cell>
          <cell r="M690">
            <v>22896299</v>
          </cell>
        </row>
        <row r="691">
          <cell r="B691" t="str">
            <v>합계</v>
          </cell>
          <cell r="G691">
            <v>77161406</v>
          </cell>
          <cell r="I691">
            <v>65057598</v>
          </cell>
          <cell r="K691">
            <v>0</v>
          </cell>
          <cell r="M691">
            <v>142219004</v>
          </cell>
        </row>
        <row r="692">
          <cell r="G692">
            <v>0</v>
          </cell>
          <cell r="I692">
            <v>0</v>
          </cell>
          <cell r="K692">
            <v>0</v>
          </cell>
          <cell r="L692">
            <v>0</v>
          </cell>
          <cell r="M692">
            <v>0</v>
          </cell>
        </row>
        <row r="693">
          <cell r="G693">
            <v>0</v>
          </cell>
          <cell r="I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G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G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</row>
        <row r="696">
          <cell r="G696">
            <v>0</v>
          </cell>
          <cell r="I696">
            <v>0</v>
          </cell>
          <cell r="K696">
            <v>0</v>
          </cell>
          <cell r="L696">
            <v>0</v>
          </cell>
          <cell r="M696">
            <v>0</v>
          </cell>
        </row>
        <row r="697">
          <cell r="G697">
            <v>0</v>
          </cell>
          <cell r="I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G698">
            <v>0</v>
          </cell>
          <cell r="I698">
            <v>0</v>
          </cell>
          <cell r="K698">
            <v>0</v>
          </cell>
          <cell r="L698">
            <v>0</v>
          </cell>
          <cell r="M698">
            <v>0</v>
          </cell>
        </row>
        <row r="699">
          <cell r="G699">
            <v>0</v>
          </cell>
          <cell r="I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G700">
            <v>0</v>
          </cell>
          <cell r="I700">
            <v>0</v>
          </cell>
          <cell r="K700">
            <v>0</v>
          </cell>
          <cell r="L700">
            <v>0</v>
          </cell>
          <cell r="M700">
            <v>0</v>
          </cell>
        </row>
        <row r="701">
          <cell r="G701">
            <v>0</v>
          </cell>
          <cell r="I701">
            <v>0</v>
          </cell>
          <cell r="K701">
            <v>0</v>
          </cell>
          <cell r="L701">
            <v>0</v>
          </cell>
          <cell r="M701">
            <v>0</v>
          </cell>
        </row>
        <row r="702">
          <cell r="G702">
            <v>0</v>
          </cell>
          <cell r="I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G703">
            <v>0</v>
          </cell>
          <cell r="I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G704">
            <v>0</v>
          </cell>
          <cell r="I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G705">
            <v>0</v>
          </cell>
          <cell r="I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G706">
            <v>0</v>
          </cell>
          <cell r="I706">
            <v>0</v>
          </cell>
          <cell r="K706">
            <v>0</v>
          </cell>
          <cell r="L706">
            <v>0</v>
          </cell>
          <cell r="M706">
            <v>0</v>
          </cell>
        </row>
        <row r="707">
          <cell r="A707" t="str">
            <v>15 도장공사</v>
          </cell>
          <cell r="G707">
            <v>0</v>
          </cell>
          <cell r="I707">
            <v>0</v>
          </cell>
          <cell r="K707">
            <v>0</v>
          </cell>
          <cell r="L707">
            <v>0</v>
          </cell>
          <cell r="M707">
            <v>0</v>
          </cell>
        </row>
        <row r="708">
          <cell r="B708" t="str">
            <v>퍼라이트뿜칠</v>
          </cell>
          <cell r="C708" t="str">
            <v>T=5MM</v>
          </cell>
          <cell r="D708" t="str">
            <v>M2</v>
          </cell>
          <cell r="E708">
            <v>717</v>
          </cell>
          <cell r="F708">
            <v>2389</v>
          </cell>
          <cell r="G708">
            <v>1712913</v>
          </cell>
          <cell r="H708">
            <v>7410</v>
          </cell>
          <cell r="I708">
            <v>5312970</v>
          </cell>
          <cell r="J708">
            <v>0</v>
          </cell>
          <cell r="K708">
            <v>0</v>
          </cell>
          <cell r="L708">
            <v>9799</v>
          </cell>
          <cell r="M708">
            <v>7025883</v>
          </cell>
        </row>
        <row r="709">
          <cell r="B709" t="str">
            <v>퍼라이트뿜칠</v>
          </cell>
          <cell r="C709" t="str">
            <v>T=7MM</v>
          </cell>
          <cell r="D709" t="str">
            <v>M2</v>
          </cell>
          <cell r="E709">
            <v>1416</v>
          </cell>
          <cell r="F709">
            <v>2985</v>
          </cell>
          <cell r="G709">
            <v>4226760</v>
          </cell>
          <cell r="H709">
            <v>9262</v>
          </cell>
          <cell r="I709">
            <v>13114992</v>
          </cell>
          <cell r="J709">
            <v>0</v>
          </cell>
          <cell r="K709">
            <v>0</v>
          </cell>
          <cell r="L709">
            <v>12247</v>
          </cell>
          <cell r="M709">
            <v>17341752</v>
          </cell>
        </row>
        <row r="710">
          <cell r="B710" t="str">
            <v>수성로울러 3회칠</v>
          </cell>
          <cell r="C710" t="str">
            <v>내벽.1급</v>
          </cell>
          <cell r="D710" t="str">
            <v>M2</v>
          </cell>
          <cell r="E710">
            <v>1794</v>
          </cell>
          <cell r="F710">
            <v>717</v>
          </cell>
          <cell r="G710">
            <v>1286298</v>
          </cell>
          <cell r="H710">
            <v>2623</v>
          </cell>
          <cell r="I710">
            <v>4705662</v>
          </cell>
          <cell r="J710">
            <v>0</v>
          </cell>
          <cell r="K710">
            <v>0</v>
          </cell>
          <cell r="L710">
            <v>3340</v>
          </cell>
          <cell r="M710">
            <v>5991960</v>
          </cell>
        </row>
        <row r="711">
          <cell r="B711" t="str">
            <v>수성로울러 3회칠</v>
          </cell>
          <cell r="C711" t="str">
            <v>내부.1급(천정)</v>
          </cell>
          <cell r="D711" t="str">
            <v>M2</v>
          </cell>
          <cell r="E711">
            <v>128</v>
          </cell>
          <cell r="F711">
            <v>850</v>
          </cell>
          <cell r="G711">
            <v>108800</v>
          </cell>
          <cell r="H711">
            <v>3130</v>
          </cell>
          <cell r="I711">
            <v>400640</v>
          </cell>
          <cell r="J711">
            <v>0</v>
          </cell>
          <cell r="K711">
            <v>0</v>
          </cell>
          <cell r="L711">
            <v>3980</v>
          </cell>
          <cell r="M711">
            <v>509440</v>
          </cell>
        </row>
        <row r="712">
          <cell r="B712" t="str">
            <v>수성로울러 3회칠</v>
          </cell>
          <cell r="C712" t="str">
            <v>외벽.1급</v>
          </cell>
          <cell r="D712" t="str">
            <v>M2</v>
          </cell>
          <cell r="E712">
            <v>446</v>
          </cell>
          <cell r="F712">
            <v>841</v>
          </cell>
          <cell r="G712">
            <v>375086</v>
          </cell>
          <cell r="H712">
            <v>2623</v>
          </cell>
          <cell r="I712">
            <v>1169858</v>
          </cell>
          <cell r="J712">
            <v>0</v>
          </cell>
          <cell r="K712">
            <v>0</v>
          </cell>
          <cell r="L712">
            <v>3464</v>
          </cell>
          <cell r="M712">
            <v>1544944</v>
          </cell>
        </row>
        <row r="713">
          <cell r="B713" t="str">
            <v>조합페인트철재면</v>
          </cell>
          <cell r="C713" t="str">
            <v>1급.2회</v>
          </cell>
          <cell r="D713" t="str">
            <v>M2</v>
          </cell>
          <cell r="E713">
            <v>1504</v>
          </cell>
          <cell r="F713">
            <v>766</v>
          </cell>
          <cell r="G713">
            <v>1152064</v>
          </cell>
          <cell r="H713">
            <v>2117</v>
          </cell>
          <cell r="I713">
            <v>3183968</v>
          </cell>
          <cell r="J713">
            <v>0</v>
          </cell>
          <cell r="K713">
            <v>0</v>
          </cell>
          <cell r="L713">
            <v>2883</v>
          </cell>
          <cell r="M713">
            <v>4336032</v>
          </cell>
        </row>
        <row r="714">
          <cell r="B714" t="str">
            <v>녹막이페인트칠</v>
          </cell>
          <cell r="C714" t="str">
            <v>1종.1회</v>
          </cell>
          <cell r="D714" t="str">
            <v>M2</v>
          </cell>
          <cell r="E714">
            <v>1504</v>
          </cell>
          <cell r="F714">
            <v>388</v>
          </cell>
          <cell r="G714">
            <v>583552</v>
          </cell>
          <cell r="H714">
            <v>874</v>
          </cell>
          <cell r="I714">
            <v>1314496</v>
          </cell>
          <cell r="J714">
            <v>0</v>
          </cell>
          <cell r="K714">
            <v>0</v>
          </cell>
          <cell r="L714">
            <v>1262</v>
          </cell>
          <cell r="M714">
            <v>1898048</v>
          </cell>
        </row>
        <row r="715">
          <cell r="B715" t="str">
            <v>세라민페인트칠</v>
          </cell>
          <cell r="C715" t="str">
            <v>DAC-3108.  2회</v>
          </cell>
          <cell r="D715" t="str">
            <v>M2</v>
          </cell>
          <cell r="E715">
            <v>349</v>
          </cell>
          <cell r="F715">
            <v>908</v>
          </cell>
          <cell r="G715">
            <v>316892</v>
          </cell>
          <cell r="H715">
            <v>3083</v>
          </cell>
          <cell r="I715">
            <v>1075967</v>
          </cell>
          <cell r="J715">
            <v>0</v>
          </cell>
          <cell r="K715">
            <v>0</v>
          </cell>
          <cell r="L715">
            <v>3991</v>
          </cell>
          <cell r="M715">
            <v>1392859</v>
          </cell>
        </row>
        <row r="716">
          <cell r="B716" t="str">
            <v>비닐페인트</v>
          </cell>
          <cell r="C716" t="str">
            <v>천정</v>
          </cell>
          <cell r="D716" t="str">
            <v>M2</v>
          </cell>
          <cell r="E716">
            <v>11</v>
          </cell>
          <cell r="F716">
            <v>630</v>
          </cell>
          <cell r="G716">
            <v>6930</v>
          </cell>
          <cell r="H716">
            <v>2117</v>
          </cell>
          <cell r="I716">
            <v>23287</v>
          </cell>
          <cell r="J716">
            <v>0</v>
          </cell>
          <cell r="K716">
            <v>0</v>
          </cell>
          <cell r="L716">
            <v>2747</v>
          </cell>
          <cell r="M716">
            <v>30217</v>
          </cell>
        </row>
        <row r="717">
          <cell r="B717" t="str">
            <v>아크릴페인트 3회</v>
          </cell>
          <cell r="C717" t="str">
            <v>내벽.1급</v>
          </cell>
          <cell r="D717" t="str">
            <v>M2</v>
          </cell>
          <cell r="E717">
            <v>8931</v>
          </cell>
          <cell r="F717">
            <v>1527</v>
          </cell>
          <cell r="G717">
            <v>13637637</v>
          </cell>
          <cell r="H717">
            <v>1804</v>
          </cell>
          <cell r="I717">
            <v>16111524</v>
          </cell>
          <cell r="J717">
            <v>0</v>
          </cell>
          <cell r="K717">
            <v>0</v>
          </cell>
          <cell r="L717">
            <v>3331</v>
          </cell>
          <cell r="M717">
            <v>29749161</v>
          </cell>
        </row>
        <row r="718">
          <cell r="B718" t="str">
            <v>아크릴페인트 3회</v>
          </cell>
          <cell r="C718" t="str">
            <v>내부.1급(천정)</v>
          </cell>
          <cell r="D718" t="str">
            <v>M2</v>
          </cell>
          <cell r="E718">
            <v>943</v>
          </cell>
          <cell r="F718">
            <v>1833</v>
          </cell>
          <cell r="G718">
            <v>1728519</v>
          </cell>
          <cell r="H718">
            <v>2164</v>
          </cell>
          <cell r="I718">
            <v>2040652</v>
          </cell>
          <cell r="J718">
            <v>0</v>
          </cell>
          <cell r="K718">
            <v>0</v>
          </cell>
          <cell r="L718">
            <v>3997</v>
          </cell>
          <cell r="M718">
            <v>3769171</v>
          </cell>
        </row>
        <row r="719">
          <cell r="B719" t="str">
            <v>우레탄페인트</v>
          </cell>
          <cell r="C719" t="str">
            <v>바닥</v>
          </cell>
          <cell r="D719" t="str">
            <v>M2</v>
          </cell>
          <cell r="E719">
            <v>3032</v>
          </cell>
          <cell r="F719">
            <v>3127</v>
          </cell>
          <cell r="G719">
            <v>9481064</v>
          </cell>
          <cell r="H719">
            <v>8056</v>
          </cell>
          <cell r="I719">
            <v>24425792</v>
          </cell>
          <cell r="J719">
            <v>0</v>
          </cell>
          <cell r="K719">
            <v>0</v>
          </cell>
          <cell r="L719">
            <v>11183</v>
          </cell>
          <cell r="M719">
            <v>33906856</v>
          </cell>
        </row>
        <row r="720">
          <cell r="B720" t="str">
            <v>합계</v>
          </cell>
          <cell r="G720">
            <v>34616515</v>
          </cell>
          <cell r="I720">
            <v>72879808</v>
          </cell>
          <cell r="K720">
            <v>0</v>
          </cell>
          <cell r="M720">
            <v>107496323</v>
          </cell>
        </row>
        <row r="721">
          <cell r="G721">
            <v>0</v>
          </cell>
          <cell r="I721">
            <v>0</v>
          </cell>
          <cell r="K721">
            <v>0</v>
          </cell>
          <cell r="L721">
            <v>0</v>
          </cell>
          <cell r="M721">
            <v>0</v>
          </cell>
        </row>
        <row r="722">
          <cell r="G722">
            <v>0</v>
          </cell>
          <cell r="I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G723">
            <v>0</v>
          </cell>
          <cell r="I723">
            <v>0</v>
          </cell>
          <cell r="K723">
            <v>0</v>
          </cell>
          <cell r="L723">
            <v>0</v>
          </cell>
          <cell r="M723">
            <v>0</v>
          </cell>
        </row>
        <row r="724">
          <cell r="G724">
            <v>0</v>
          </cell>
          <cell r="I724">
            <v>0</v>
          </cell>
          <cell r="K724">
            <v>0</v>
          </cell>
          <cell r="L724">
            <v>0</v>
          </cell>
          <cell r="M724">
            <v>0</v>
          </cell>
        </row>
        <row r="725">
          <cell r="A725" t="str">
            <v>16 수장공사</v>
          </cell>
          <cell r="G725">
            <v>0</v>
          </cell>
          <cell r="I725">
            <v>0</v>
          </cell>
          <cell r="K725">
            <v>0</v>
          </cell>
          <cell r="L725">
            <v>0</v>
          </cell>
          <cell r="M725">
            <v>0</v>
          </cell>
        </row>
        <row r="726">
          <cell r="B726" t="str">
            <v>인조마블세면대</v>
          </cell>
          <cell r="C726" t="str">
            <v>W=600(오닉스)</v>
          </cell>
          <cell r="D726" t="str">
            <v>M</v>
          </cell>
          <cell r="E726">
            <v>48</v>
          </cell>
          <cell r="F726">
            <v>47850</v>
          </cell>
          <cell r="G726">
            <v>2296800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47850</v>
          </cell>
          <cell r="M726">
            <v>2296800</v>
          </cell>
        </row>
        <row r="727">
          <cell r="B727" t="str">
            <v>휀코일후면카바</v>
          </cell>
          <cell r="C727" t="str">
            <v>밤라이트 T=6</v>
          </cell>
          <cell r="D727" t="str">
            <v>M2</v>
          </cell>
          <cell r="E727">
            <v>610</v>
          </cell>
          <cell r="F727">
            <v>9744</v>
          </cell>
          <cell r="G727">
            <v>5943840</v>
          </cell>
          <cell r="H727">
            <v>12180</v>
          </cell>
          <cell r="I727">
            <v>7429800</v>
          </cell>
          <cell r="J727">
            <v>0</v>
          </cell>
          <cell r="K727">
            <v>0</v>
          </cell>
          <cell r="L727">
            <v>21924</v>
          </cell>
          <cell r="M727">
            <v>13373640</v>
          </cell>
        </row>
        <row r="728">
          <cell r="B728" t="str">
            <v>집섬(석고)평보드</v>
          </cell>
          <cell r="C728" t="str">
            <v>9.5*900*2400</v>
          </cell>
          <cell r="D728" t="str">
            <v>M2</v>
          </cell>
          <cell r="E728">
            <v>4738</v>
          </cell>
          <cell r="F728">
            <v>1574</v>
          </cell>
          <cell r="G728">
            <v>7457612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1574</v>
          </cell>
          <cell r="M728">
            <v>7457612</v>
          </cell>
        </row>
        <row r="729">
          <cell r="B729" t="str">
            <v>석고시멘트계텍스</v>
          </cell>
          <cell r="C729" t="str">
            <v>6*303*606mm</v>
          </cell>
          <cell r="D729" t="str">
            <v>M2</v>
          </cell>
          <cell r="E729">
            <v>563</v>
          </cell>
          <cell r="F729">
            <v>4772</v>
          </cell>
          <cell r="G729">
            <v>2686636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4772</v>
          </cell>
          <cell r="M729">
            <v>2686636</v>
          </cell>
        </row>
        <row r="730">
          <cell r="B730" t="str">
            <v>암면흡음텍스</v>
          </cell>
          <cell r="C730" t="str">
            <v>T.H-BAR 15mm</v>
          </cell>
          <cell r="D730" t="str">
            <v>M2</v>
          </cell>
          <cell r="E730">
            <v>4544</v>
          </cell>
          <cell r="F730">
            <v>3915</v>
          </cell>
          <cell r="G730">
            <v>17789760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3915</v>
          </cell>
          <cell r="M730">
            <v>17789760</v>
          </cell>
        </row>
        <row r="731">
          <cell r="B731" t="str">
            <v>S.G.P 칸막이</v>
          </cell>
          <cell r="C731" t="str">
            <v>S1-TYPE</v>
          </cell>
          <cell r="D731" t="str">
            <v>M2</v>
          </cell>
          <cell r="E731">
            <v>3058</v>
          </cell>
          <cell r="F731">
            <v>24795</v>
          </cell>
          <cell r="G731">
            <v>75823110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24795</v>
          </cell>
          <cell r="M731">
            <v>75823110</v>
          </cell>
        </row>
        <row r="732">
          <cell r="B732" t="str">
            <v>S.G.P 칸막이</v>
          </cell>
          <cell r="C732" t="str">
            <v>S1-TYPE(DDOR)</v>
          </cell>
          <cell r="D732" t="str">
            <v>M2</v>
          </cell>
          <cell r="E732">
            <v>388</v>
          </cell>
          <cell r="F732">
            <v>24795</v>
          </cell>
          <cell r="G732">
            <v>9620460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24795</v>
          </cell>
          <cell r="M732">
            <v>9620460</v>
          </cell>
        </row>
        <row r="733">
          <cell r="B733" t="str">
            <v>S.G.P 칸막이</v>
          </cell>
          <cell r="C733" t="str">
            <v>S2-TYPE</v>
          </cell>
          <cell r="D733" t="str">
            <v>M2</v>
          </cell>
          <cell r="E733">
            <v>76</v>
          </cell>
          <cell r="F733">
            <v>24795</v>
          </cell>
          <cell r="G733">
            <v>1884420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24795</v>
          </cell>
          <cell r="M733">
            <v>1884420</v>
          </cell>
        </row>
        <row r="734">
          <cell r="B734" t="str">
            <v>S.G.P 칸막이</v>
          </cell>
          <cell r="C734" t="str">
            <v>S2-TYPE(DOOR)</v>
          </cell>
          <cell r="D734" t="str">
            <v>M2</v>
          </cell>
          <cell r="E734">
            <v>18</v>
          </cell>
          <cell r="F734">
            <v>24795</v>
          </cell>
          <cell r="G734">
            <v>446310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24795</v>
          </cell>
          <cell r="M734">
            <v>446310</v>
          </cell>
        </row>
        <row r="735">
          <cell r="B735" t="str">
            <v>S.G.P 칸막이</v>
          </cell>
          <cell r="C735" t="str">
            <v>S3-TYPE</v>
          </cell>
          <cell r="D735" t="str">
            <v>M2</v>
          </cell>
          <cell r="E735">
            <v>2741</v>
          </cell>
          <cell r="F735">
            <v>24795</v>
          </cell>
          <cell r="G735">
            <v>67963095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24795</v>
          </cell>
          <cell r="M735">
            <v>67963095</v>
          </cell>
        </row>
        <row r="736">
          <cell r="B736" t="str">
            <v>S.G.P 칸막이</v>
          </cell>
          <cell r="C736" t="str">
            <v>S4-TYPE</v>
          </cell>
          <cell r="D736" t="str">
            <v>M2</v>
          </cell>
          <cell r="E736">
            <v>29</v>
          </cell>
          <cell r="F736">
            <v>24795</v>
          </cell>
          <cell r="G736">
            <v>719055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24795</v>
          </cell>
          <cell r="M736">
            <v>719055</v>
          </cell>
        </row>
        <row r="737">
          <cell r="B737" t="str">
            <v>S.G.P 칸막이</v>
          </cell>
          <cell r="C737" t="str">
            <v>S4-TYPE(DDOR)</v>
          </cell>
          <cell r="D737" t="str">
            <v>M2</v>
          </cell>
          <cell r="E737">
            <v>4</v>
          </cell>
          <cell r="F737">
            <v>24795</v>
          </cell>
          <cell r="G737">
            <v>99180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24795</v>
          </cell>
          <cell r="M737">
            <v>99180</v>
          </cell>
        </row>
        <row r="738">
          <cell r="B738" t="str">
            <v>칸막이용문틀</v>
          </cell>
          <cell r="C738" t="str">
            <v>편개</v>
          </cell>
          <cell r="D738" t="str">
            <v>EA</v>
          </cell>
          <cell r="E738">
            <v>79</v>
          </cell>
          <cell r="F738">
            <v>44370</v>
          </cell>
          <cell r="G738">
            <v>3505230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44370</v>
          </cell>
          <cell r="M738">
            <v>3505230</v>
          </cell>
        </row>
        <row r="739">
          <cell r="B739" t="str">
            <v>칸막이용문틀</v>
          </cell>
          <cell r="C739" t="str">
            <v>양개</v>
          </cell>
          <cell r="D739" t="str">
            <v>EA</v>
          </cell>
          <cell r="E739">
            <v>11</v>
          </cell>
          <cell r="F739">
            <v>49590</v>
          </cell>
          <cell r="G739">
            <v>545490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49590</v>
          </cell>
          <cell r="M739">
            <v>545490</v>
          </cell>
        </row>
        <row r="740">
          <cell r="B740" t="str">
            <v>큐비클칸막이</v>
          </cell>
          <cell r="C740" t="str">
            <v>T-20</v>
          </cell>
          <cell r="D740" t="str">
            <v>M2</v>
          </cell>
          <cell r="E740">
            <v>228</v>
          </cell>
          <cell r="F740">
            <v>39150</v>
          </cell>
          <cell r="G740">
            <v>8926200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39150</v>
          </cell>
          <cell r="M740">
            <v>8926200</v>
          </cell>
        </row>
        <row r="741">
          <cell r="B741" t="str">
            <v>무석면비닐타일</v>
          </cell>
          <cell r="C741" t="str">
            <v>T=3.0 300*300</v>
          </cell>
          <cell r="D741" t="str">
            <v>M2</v>
          </cell>
          <cell r="E741">
            <v>11183</v>
          </cell>
          <cell r="F741">
            <v>4811</v>
          </cell>
          <cell r="G741">
            <v>53801413</v>
          </cell>
          <cell r="H741">
            <v>3355</v>
          </cell>
          <cell r="I741">
            <v>37518965</v>
          </cell>
          <cell r="J741">
            <v>0</v>
          </cell>
          <cell r="K741">
            <v>0</v>
          </cell>
          <cell r="L741">
            <v>8166</v>
          </cell>
          <cell r="M741">
            <v>91320378</v>
          </cell>
        </row>
        <row r="742">
          <cell r="B742" t="str">
            <v>비닐쉬트붙임</v>
          </cell>
          <cell r="C742" t="str">
            <v>바닥 2.0MM</v>
          </cell>
          <cell r="D742" t="str">
            <v>M2</v>
          </cell>
          <cell r="E742">
            <v>301</v>
          </cell>
          <cell r="F742">
            <v>5627</v>
          </cell>
          <cell r="G742">
            <v>1693727</v>
          </cell>
          <cell r="H742">
            <v>2196</v>
          </cell>
          <cell r="I742">
            <v>660996</v>
          </cell>
          <cell r="J742">
            <v>0</v>
          </cell>
          <cell r="K742">
            <v>0</v>
          </cell>
          <cell r="L742">
            <v>7823</v>
          </cell>
          <cell r="M742">
            <v>2354723</v>
          </cell>
        </row>
        <row r="743">
          <cell r="B743" t="str">
            <v>카페트타일붙이기</v>
          </cell>
          <cell r="C743" t="str">
            <v>바닥 500*500*7T</v>
          </cell>
          <cell r="D743" t="str">
            <v>M2</v>
          </cell>
          <cell r="E743">
            <v>35</v>
          </cell>
          <cell r="F743">
            <v>23608</v>
          </cell>
          <cell r="G743">
            <v>826280</v>
          </cell>
          <cell r="H743">
            <v>3654</v>
          </cell>
          <cell r="I743">
            <v>127890</v>
          </cell>
          <cell r="J743">
            <v>0</v>
          </cell>
          <cell r="K743">
            <v>0</v>
          </cell>
          <cell r="L743">
            <v>27262</v>
          </cell>
          <cell r="M743">
            <v>954170</v>
          </cell>
        </row>
        <row r="744">
          <cell r="B744" t="str">
            <v>라바타일붙이기</v>
          </cell>
          <cell r="C744" t="str">
            <v>바닥 5.0MM</v>
          </cell>
          <cell r="D744" t="str">
            <v>M2</v>
          </cell>
          <cell r="E744">
            <v>43</v>
          </cell>
          <cell r="F744">
            <v>14931</v>
          </cell>
          <cell r="G744">
            <v>642033</v>
          </cell>
          <cell r="H744">
            <v>4535</v>
          </cell>
          <cell r="I744">
            <v>195005</v>
          </cell>
          <cell r="J744">
            <v>0</v>
          </cell>
          <cell r="K744">
            <v>0</v>
          </cell>
          <cell r="L744">
            <v>19466</v>
          </cell>
          <cell r="M744">
            <v>837038</v>
          </cell>
        </row>
        <row r="745">
          <cell r="B745" t="str">
            <v>암면흡음텍스붙이기</v>
          </cell>
          <cell r="C745" t="str">
            <v>천정12MM</v>
          </cell>
          <cell r="D745" t="str">
            <v>M2</v>
          </cell>
          <cell r="E745">
            <v>3767</v>
          </cell>
          <cell r="F745">
            <v>3965</v>
          </cell>
          <cell r="G745">
            <v>14936155</v>
          </cell>
          <cell r="H745">
            <v>4178</v>
          </cell>
          <cell r="I745">
            <v>15738526</v>
          </cell>
          <cell r="J745">
            <v>0</v>
          </cell>
          <cell r="K745">
            <v>0</v>
          </cell>
          <cell r="L745">
            <v>8143</v>
          </cell>
          <cell r="M745">
            <v>30674681</v>
          </cell>
        </row>
        <row r="746">
          <cell r="B746" t="str">
            <v>벽지바름</v>
          </cell>
          <cell r="C746" t="str">
            <v>일반발포</v>
          </cell>
          <cell r="D746" t="str">
            <v>M2</v>
          </cell>
          <cell r="E746">
            <v>63</v>
          </cell>
          <cell r="F746">
            <v>1407</v>
          </cell>
          <cell r="G746">
            <v>88641</v>
          </cell>
          <cell r="H746">
            <v>3714</v>
          </cell>
          <cell r="I746">
            <v>233982</v>
          </cell>
          <cell r="J746">
            <v>0</v>
          </cell>
          <cell r="K746">
            <v>0</v>
          </cell>
          <cell r="L746">
            <v>5121</v>
          </cell>
          <cell r="M746">
            <v>322623</v>
          </cell>
        </row>
        <row r="747">
          <cell r="B747" t="str">
            <v>반자지바름</v>
          </cell>
          <cell r="C747" t="str">
            <v>일반발포</v>
          </cell>
          <cell r="D747" t="str">
            <v>M2</v>
          </cell>
          <cell r="E747">
            <v>20</v>
          </cell>
          <cell r="F747">
            <v>715</v>
          </cell>
          <cell r="G747">
            <v>14300</v>
          </cell>
          <cell r="H747">
            <v>3714</v>
          </cell>
          <cell r="I747">
            <v>74280</v>
          </cell>
          <cell r="J747">
            <v>0</v>
          </cell>
          <cell r="K747">
            <v>0</v>
          </cell>
          <cell r="L747">
            <v>4429</v>
          </cell>
          <cell r="M747">
            <v>88580</v>
          </cell>
        </row>
        <row r="748">
          <cell r="B748" t="str">
            <v>스치로폼SLAB깔기</v>
          </cell>
          <cell r="C748" t="str">
            <v>#0.03     80mm</v>
          </cell>
          <cell r="D748" t="str">
            <v>M2</v>
          </cell>
          <cell r="E748">
            <v>2761</v>
          </cell>
          <cell r="F748">
            <v>4062</v>
          </cell>
          <cell r="G748">
            <v>11215182</v>
          </cell>
          <cell r="H748">
            <v>408</v>
          </cell>
          <cell r="I748">
            <v>1126488</v>
          </cell>
          <cell r="J748">
            <v>0</v>
          </cell>
          <cell r="K748">
            <v>0</v>
          </cell>
          <cell r="L748">
            <v>4470</v>
          </cell>
          <cell r="M748">
            <v>12341670</v>
          </cell>
        </row>
        <row r="749">
          <cell r="B749" t="str">
            <v>스치로폼깔기</v>
          </cell>
          <cell r="C749" t="str">
            <v>#0.03     50mm</v>
          </cell>
          <cell r="D749" t="str">
            <v>M2</v>
          </cell>
          <cell r="E749">
            <v>44</v>
          </cell>
          <cell r="F749">
            <v>2421</v>
          </cell>
          <cell r="G749">
            <v>106524</v>
          </cell>
          <cell r="H749">
            <v>626</v>
          </cell>
          <cell r="I749">
            <v>27544</v>
          </cell>
          <cell r="J749">
            <v>0</v>
          </cell>
          <cell r="K749">
            <v>0</v>
          </cell>
          <cell r="L749">
            <v>3047</v>
          </cell>
          <cell r="M749">
            <v>134068</v>
          </cell>
        </row>
        <row r="750">
          <cell r="B750" t="str">
            <v>스치로폼SLAB깔기</v>
          </cell>
          <cell r="C750" t="str">
            <v>#0.03     30mm</v>
          </cell>
          <cell r="D750" t="str">
            <v>M2</v>
          </cell>
          <cell r="E750">
            <v>10</v>
          </cell>
          <cell r="F750">
            <v>1522</v>
          </cell>
          <cell r="G750">
            <v>15220</v>
          </cell>
          <cell r="H750">
            <v>408</v>
          </cell>
          <cell r="I750">
            <v>4080</v>
          </cell>
          <cell r="J750">
            <v>0</v>
          </cell>
          <cell r="K750">
            <v>0</v>
          </cell>
          <cell r="L750">
            <v>1930</v>
          </cell>
          <cell r="M750">
            <v>19300</v>
          </cell>
        </row>
        <row r="751">
          <cell r="B751" t="str">
            <v>그라스울보드설치</v>
          </cell>
          <cell r="C751" t="str">
            <v>벽체(일면은박지)</v>
          </cell>
          <cell r="D751" t="str">
            <v>M2</v>
          </cell>
          <cell r="E751">
            <v>439</v>
          </cell>
          <cell r="F751">
            <v>5412</v>
          </cell>
          <cell r="G751">
            <v>2375868</v>
          </cell>
          <cell r="H751">
            <v>1425</v>
          </cell>
          <cell r="I751">
            <v>625575</v>
          </cell>
          <cell r="J751">
            <v>0</v>
          </cell>
          <cell r="K751">
            <v>0</v>
          </cell>
          <cell r="L751">
            <v>6837</v>
          </cell>
          <cell r="M751">
            <v>3001443</v>
          </cell>
        </row>
        <row r="752">
          <cell r="B752" t="str">
            <v>석고보드붙이기</v>
          </cell>
          <cell r="C752" t="str">
            <v>천정본드9.5MM</v>
          </cell>
          <cell r="D752" t="str">
            <v>M2</v>
          </cell>
          <cell r="E752">
            <v>760</v>
          </cell>
          <cell r="F752">
            <v>1684</v>
          </cell>
          <cell r="G752">
            <v>1279840</v>
          </cell>
          <cell r="H752">
            <v>4228</v>
          </cell>
          <cell r="I752">
            <v>3213280</v>
          </cell>
          <cell r="J752">
            <v>0</v>
          </cell>
          <cell r="K752">
            <v>0</v>
          </cell>
          <cell r="L752">
            <v>5912</v>
          </cell>
          <cell r="M752">
            <v>4493120</v>
          </cell>
        </row>
        <row r="753">
          <cell r="B753" t="str">
            <v>흡음판설치</v>
          </cell>
          <cell r="C753" t="str">
            <v>벽체</v>
          </cell>
          <cell r="D753" t="str">
            <v>M2</v>
          </cell>
          <cell r="E753">
            <v>743</v>
          </cell>
          <cell r="F753">
            <v>17935</v>
          </cell>
          <cell r="G753">
            <v>13325705</v>
          </cell>
          <cell r="H753">
            <v>12789</v>
          </cell>
          <cell r="I753">
            <v>9502227</v>
          </cell>
          <cell r="J753">
            <v>0</v>
          </cell>
          <cell r="K753">
            <v>0</v>
          </cell>
          <cell r="L753">
            <v>30724</v>
          </cell>
          <cell r="M753">
            <v>22827932</v>
          </cell>
        </row>
        <row r="754">
          <cell r="B754" t="str">
            <v>흡음판설치</v>
          </cell>
          <cell r="C754" t="str">
            <v>천정</v>
          </cell>
          <cell r="D754" t="str">
            <v>M2</v>
          </cell>
          <cell r="E754">
            <v>268</v>
          </cell>
          <cell r="F754">
            <v>19728</v>
          </cell>
          <cell r="G754">
            <v>5287104</v>
          </cell>
          <cell r="H754">
            <v>16626</v>
          </cell>
          <cell r="I754">
            <v>4455768</v>
          </cell>
          <cell r="J754">
            <v>0</v>
          </cell>
          <cell r="K754">
            <v>0</v>
          </cell>
          <cell r="L754">
            <v>36354</v>
          </cell>
          <cell r="M754">
            <v>9742872</v>
          </cell>
        </row>
        <row r="755">
          <cell r="B755" t="str">
            <v>층별방화구획</v>
          </cell>
          <cell r="D755" t="str">
            <v>M</v>
          </cell>
          <cell r="E755">
            <v>876</v>
          </cell>
          <cell r="F755">
            <v>18525</v>
          </cell>
          <cell r="G755">
            <v>16227900</v>
          </cell>
          <cell r="H755">
            <v>16286</v>
          </cell>
          <cell r="I755">
            <v>14266536</v>
          </cell>
          <cell r="J755">
            <v>0</v>
          </cell>
          <cell r="K755">
            <v>0</v>
          </cell>
          <cell r="L755">
            <v>34811</v>
          </cell>
          <cell r="M755">
            <v>30494436</v>
          </cell>
        </row>
        <row r="756">
          <cell r="B756" t="str">
            <v>천정속단열칸막이</v>
          </cell>
          <cell r="C756" t="str">
            <v>AL1.2T+암면보드+GB12.5</v>
          </cell>
          <cell r="D756" t="str">
            <v>M2</v>
          </cell>
          <cell r="E756">
            <v>174</v>
          </cell>
          <cell r="F756">
            <v>4611</v>
          </cell>
          <cell r="G756">
            <v>802314</v>
          </cell>
          <cell r="H756">
            <v>5959</v>
          </cell>
          <cell r="I756">
            <v>1036866</v>
          </cell>
          <cell r="J756">
            <v>0</v>
          </cell>
          <cell r="K756">
            <v>0</v>
          </cell>
          <cell r="L756">
            <v>10570</v>
          </cell>
          <cell r="M756">
            <v>1839180</v>
          </cell>
        </row>
        <row r="757">
          <cell r="B757" t="str">
            <v>방습필름설치</v>
          </cell>
          <cell r="C757" t="str">
            <v>T=0.03*2  (바닥)</v>
          </cell>
          <cell r="D757" t="str">
            <v>M2</v>
          </cell>
          <cell r="E757">
            <v>2761</v>
          </cell>
          <cell r="F757">
            <v>97</v>
          </cell>
          <cell r="G757">
            <v>267817</v>
          </cell>
          <cell r="H757">
            <v>397</v>
          </cell>
          <cell r="I757">
            <v>1096117</v>
          </cell>
          <cell r="J757">
            <v>0</v>
          </cell>
          <cell r="K757">
            <v>0</v>
          </cell>
          <cell r="L757">
            <v>494</v>
          </cell>
          <cell r="M757">
            <v>1363934</v>
          </cell>
        </row>
        <row r="758">
          <cell r="B758" t="str">
            <v>암면뿜칠 T=50</v>
          </cell>
          <cell r="C758" t="str">
            <v>표면코팅포함</v>
          </cell>
          <cell r="D758" t="str">
            <v>M2</v>
          </cell>
          <cell r="E758">
            <v>6471</v>
          </cell>
          <cell r="F758">
            <v>4785</v>
          </cell>
          <cell r="G758">
            <v>30963735</v>
          </cell>
          <cell r="H758">
            <v>6568</v>
          </cell>
          <cell r="I758">
            <v>42501528</v>
          </cell>
          <cell r="J758">
            <v>0</v>
          </cell>
          <cell r="K758">
            <v>0</v>
          </cell>
          <cell r="L758">
            <v>11353</v>
          </cell>
          <cell r="M758">
            <v>73465263</v>
          </cell>
        </row>
        <row r="759">
          <cell r="B759" t="str">
            <v>DRY WALL</v>
          </cell>
          <cell r="C759" t="str">
            <v>D1-TYPE</v>
          </cell>
          <cell r="D759" t="str">
            <v>M2</v>
          </cell>
          <cell r="E759">
            <v>72</v>
          </cell>
          <cell r="F759">
            <v>18270</v>
          </cell>
          <cell r="G759">
            <v>1315440</v>
          </cell>
          <cell r="H759">
            <v>16095</v>
          </cell>
          <cell r="I759">
            <v>1158840</v>
          </cell>
          <cell r="J759">
            <v>0</v>
          </cell>
          <cell r="K759">
            <v>0</v>
          </cell>
          <cell r="L759">
            <v>34365</v>
          </cell>
          <cell r="M759">
            <v>2474280</v>
          </cell>
        </row>
        <row r="760">
          <cell r="B760" t="str">
            <v>DRY WALL</v>
          </cell>
          <cell r="C760" t="str">
            <v>SF-TYPE</v>
          </cell>
          <cell r="D760" t="str">
            <v>M2</v>
          </cell>
          <cell r="E760">
            <v>202</v>
          </cell>
          <cell r="F760">
            <v>20097</v>
          </cell>
          <cell r="G760">
            <v>4059594</v>
          </cell>
          <cell r="H760">
            <v>17704</v>
          </cell>
          <cell r="I760">
            <v>3576208</v>
          </cell>
          <cell r="J760">
            <v>0</v>
          </cell>
          <cell r="K760">
            <v>0</v>
          </cell>
          <cell r="L760">
            <v>37801</v>
          </cell>
          <cell r="M760">
            <v>7635802</v>
          </cell>
        </row>
        <row r="761">
          <cell r="B761" t="str">
            <v>DRY WALL</v>
          </cell>
          <cell r="C761" t="str">
            <v>SF-TYPE(WINDOW)</v>
          </cell>
          <cell r="D761" t="str">
            <v>M2</v>
          </cell>
          <cell r="E761">
            <v>8</v>
          </cell>
          <cell r="F761">
            <v>18087</v>
          </cell>
          <cell r="G761">
            <v>144696</v>
          </cell>
          <cell r="H761">
            <v>15934</v>
          </cell>
          <cell r="I761">
            <v>127472</v>
          </cell>
          <cell r="J761">
            <v>0</v>
          </cell>
          <cell r="K761">
            <v>0</v>
          </cell>
          <cell r="L761">
            <v>34021</v>
          </cell>
          <cell r="M761">
            <v>272168</v>
          </cell>
        </row>
        <row r="762">
          <cell r="B762" t="str">
            <v>합계</v>
          </cell>
          <cell r="G762">
            <v>365096686</v>
          </cell>
          <cell r="I762">
            <v>144697973</v>
          </cell>
          <cell r="K762">
            <v>0</v>
          </cell>
          <cell r="M762">
            <v>509794659</v>
          </cell>
        </row>
        <row r="779">
          <cell r="A779" t="str">
            <v>17 지붕및홈통공사</v>
          </cell>
          <cell r="G779">
            <v>0</v>
          </cell>
          <cell r="I779">
            <v>0</v>
          </cell>
          <cell r="K779">
            <v>0</v>
          </cell>
          <cell r="L779">
            <v>0</v>
          </cell>
          <cell r="M779">
            <v>0</v>
          </cell>
        </row>
        <row r="780">
          <cell r="B780" t="str">
            <v>루프드레인설치</v>
          </cell>
          <cell r="C780" t="str">
            <v>수직형    75mm</v>
          </cell>
          <cell r="D780" t="str">
            <v>개소</v>
          </cell>
          <cell r="E780">
            <v>19</v>
          </cell>
          <cell r="F780">
            <v>1827</v>
          </cell>
          <cell r="G780">
            <v>34713</v>
          </cell>
          <cell r="H780">
            <v>10936</v>
          </cell>
          <cell r="I780">
            <v>207784</v>
          </cell>
          <cell r="J780">
            <v>0</v>
          </cell>
          <cell r="K780">
            <v>0</v>
          </cell>
          <cell r="L780">
            <v>12763</v>
          </cell>
          <cell r="M780">
            <v>242497</v>
          </cell>
        </row>
        <row r="781">
          <cell r="B781" t="str">
            <v>루프드레인설치</v>
          </cell>
          <cell r="C781" t="str">
            <v>수직형   100mm</v>
          </cell>
          <cell r="D781" t="str">
            <v>개소</v>
          </cell>
          <cell r="E781">
            <v>25</v>
          </cell>
          <cell r="F781">
            <v>2283</v>
          </cell>
          <cell r="G781">
            <v>57075</v>
          </cell>
          <cell r="H781">
            <v>10936</v>
          </cell>
          <cell r="I781">
            <v>273400</v>
          </cell>
          <cell r="J781">
            <v>0</v>
          </cell>
          <cell r="K781">
            <v>0</v>
          </cell>
          <cell r="L781">
            <v>13219</v>
          </cell>
          <cell r="M781">
            <v>330475</v>
          </cell>
        </row>
        <row r="782">
          <cell r="B782" t="str">
            <v>강관선홈통</v>
          </cell>
          <cell r="C782" t="str">
            <v>∮75   (백)</v>
          </cell>
          <cell r="D782" t="str">
            <v>M</v>
          </cell>
          <cell r="E782">
            <v>88</v>
          </cell>
          <cell r="F782">
            <v>5036</v>
          </cell>
          <cell r="G782">
            <v>443168</v>
          </cell>
          <cell r="H782">
            <v>5947</v>
          </cell>
          <cell r="I782">
            <v>523336</v>
          </cell>
          <cell r="J782">
            <v>0</v>
          </cell>
          <cell r="K782">
            <v>0</v>
          </cell>
          <cell r="L782">
            <v>10983</v>
          </cell>
          <cell r="M782">
            <v>966504</v>
          </cell>
        </row>
        <row r="783">
          <cell r="B783" t="str">
            <v>강관선홈통</v>
          </cell>
          <cell r="C783" t="str">
            <v>∮100  (백)</v>
          </cell>
          <cell r="D783" t="str">
            <v>M</v>
          </cell>
          <cell r="E783">
            <v>108</v>
          </cell>
          <cell r="F783">
            <v>7050</v>
          </cell>
          <cell r="G783">
            <v>761400</v>
          </cell>
          <cell r="H783">
            <v>7646</v>
          </cell>
          <cell r="I783">
            <v>825768</v>
          </cell>
          <cell r="J783">
            <v>0</v>
          </cell>
          <cell r="K783">
            <v>0</v>
          </cell>
          <cell r="L783">
            <v>14696</v>
          </cell>
          <cell r="M783">
            <v>1587168</v>
          </cell>
        </row>
        <row r="784">
          <cell r="B784" t="str">
            <v>물받이블럭</v>
          </cell>
          <cell r="C784" t="str">
            <v>CONC</v>
          </cell>
          <cell r="D784" t="str">
            <v>개</v>
          </cell>
          <cell r="E784">
            <v>21</v>
          </cell>
          <cell r="F784">
            <v>3567</v>
          </cell>
          <cell r="G784">
            <v>74907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3567</v>
          </cell>
          <cell r="M784">
            <v>74907</v>
          </cell>
        </row>
        <row r="785">
          <cell r="B785" t="str">
            <v>통수관설치</v>
          </cell>
          <cell r="C785" t="str">
            <v>D 50</v>
          </cell>
          <cell r="D785" t="str">
            <v>M</v>
          </cell>
          <cell r="E785">
            <v>191</v>
          </cell>
          <cell r="F785">
            <v>1552</v>
          </cell>
          <cell r="G785">
            <v>296432</v>
          </cell>
          <cell r="H785">
            <v>1273</v>
          </cell>
          <cell r="I785">
            <v>243143</v>
          </cell>
          <cell r="J785">
            <v>0</v>
          </cell>
          <cell r="K785">
            <v>0</v>
          </cell>
          <cell r="L785">
            <v>2825</v>
          </cell>
          <cell r="M785">
            <v>539575</v>
          </cell>
        </row>
        <row r="786">
          <cell r="B786" t="str">
            <v>통기관설치</v>
          </cell>
          <cell r="C786" t="str">
            <v>D 50</v>
          </cell>
          <cell r="D786" t="str">
            <v>M</v>
          </cell>
          <cell r="E786">
            <v>191</v>
          </cell>
          <cell r="F786">
            <v>1552</v>
          </cell>
          <cell r="G786">
            <v>296432</v>
          </cell>
          <cell r="H786">
            <v>1273</v>
          </cell>
          <cell r="I786">
            <v>243143</v>
          </cell>
          <cell r="J786">
            <v>0</v>
          </cell>
          <cell r="K786">
            <v>0</v>
          </cell>
          <cell r="L786">
            <v>2825</v>
          </cell>
          <cell r="M786">
            <v>539575</v>
          </cell>
        </row>
        <row r="787">
          <cell r="B787" t="str">
            <v>PVC PIPE</v>
          </cell>
          <cell r="C787" t="str">
            <v>D 100</v>
          </cell>
          <cell r="D787" t="str">
            <v>M</v>
          </cell>
          <cell r="E787">
            <v>17</v>
          </cell>
          <cell r="F787">
            <v>3212</v>
          </cell>
          <cell r="G787">
            <v>54604</v>
          </cell>
          <cell r="H787">
            <v>632</v>
          </cell>
          <cell r="I787">
            <v>10744</v>
          </cell>
          <cell r="J787">
            <v>0</v>
          </cell>
          <cell r="K787">
            <v>0</v>
          </cell>
          <cell r="L787">
            <v>3844</v>
          </cell>
          <cell r="M787">
            <v>65348</v>
          </cell>
        </row>
        <row r="788">
          <cell r="B788" t="str">
            <v>합계</v>
          </cell>
          <cell r="G788">
            <v>2018731</v>
          </cell>
          <cell r="I788">
            <v>2327318</v>
          </cell>
          <cell r="K788">
            <v>0</v>
          </cell>
          <cell r="M788">
            <v>4346049</v>
          </cell>
        </row>
        <row r="789">
          <cell r="G789">
            <v>0</v>
          </cell>
          <cell r="I789">
            <v>0</v>
          </cell>
          <cell r="K789">
            <v>0</v>
          </cell>
          <cell r="L789">
            <v>0</v>
          </cell>
          <cell r="M789">
            <v>0</v>
          </cell>
        </row>
        <row r="790"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M790">
            <v>0</v>
          </cell>
        </row>
        <row r="791">
          <cell r="G791">
            <v>0</v>
          </cell>
          <cell r="I791">
            <v>0</v>
          </cell>
          <cell r="K791">
            <v>0</v>
          </cell>
          <cell r="L791">
            <v>0</v>
          </cell>
          <cell r="M791">
            <v>0</v>
          </cell>
        </row>
        <row r="792">
          <cell r="G792">
            <v>0</v>
          </cell>
          <cell r="I792">
            <v>0</v>
          </cell>
          <cell r="K792">
            <v>0</v>
          </cell>
          <cell r="L792">
            <v>0</v>
          </cell>
          <cell r="M792">
            <v>0</v>
          </cell>
        </row>
        <row r="793">
          <cell r="G793">
            <v>0</v>
          </cell>
          <cell r="I793">
            <v>0</v>
          </cell>
          <cell r="K793">
            <v>0</v>
          </cell>
          <cell r="L793">
            <v>0</v>
          </cell>
          <cell r="M793">
            <v>0</v>
          </cell>
        </row>
        <row r="794">
          <cell r="G794">
            <v>0</v>
          </cell>
          <cell r="I794">
            <v>0</v>
          </cell>
          <cell r="K794">
            <v>0</v>
          </cell>
          <cell r="L794">
            <v>0</v>
          </cell>
          <cell r="M794">
            <v>0</v>
          </cell>
        </row>
        <row r="795">
          <cell r="G795">
            <v>0</v>
          </cell>
          <cell r="I795">
            <v>0</v>
          </cell>
          <cell r="K795">
            <v>0</v>
          </cell>
          <cell r="L795">
            <v>0</v>
          </cell>
          <cell r="M795">
            <v>0</v>
          </cell>
        </row>
        <row r="796">
          <cell r="G796">
            <v>0</v>
          </cell>
          <cell r="I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A797" t="str">
            <v>18 기타잡공사</v>
          </cell>
          <cell r="G797">
            <v>0</v>
          </cell>
          <cell r="I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엘리베이터설치(승객용)</v>
          </cell>
          <cell r="C798" t="str">
            <v>17인승 120M/MIN 11STOP</v>
          </cell>
          <cell r="D798" t="str">
            <v>대</v>
          </cell>
          <cell r="E798">
            <v>1</v>
          </cell>
          <cell r="F798">
            <v>66702900</v>
          </cell>
          <cell r="G798">
            <v>66702900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66702900</v>
          </cell>
          <cell r="M798">
            <v>66702900</v>
          </cell>
        </row>
        <row r="799">
          <cell r="B799" t="str">
            <v>엘리베이터설치(장애자용)</v>
          </cell>
          <cell r="C799" t="str">
            <v>17인승 120M/MIN 11STOP</v>
          </cell>
          <cell r="D799" t="str">
            <v>대</v>
          </cell>
          <cell r="E799">
            <v>1</v>
          </cell>
          <cell r="F799">
            <v>66702900</v>
          </cell>
          <cell r="G799">
            <v>66702900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66702900</v>
          </cell>
          <cell r="M799">
            <v>66702900</v>
          </cell>
        </row>
        <row r="800">
          <cell r="B800" t="str">
            <v>엘리베이터설치(장애자용)</v>
          </cell>
          <cell r="C800" t="str">
            <v>20인승 90M/MIN 4STOP</v>
          </cell>
          <cell r="D800" t="str">
            <v>대</v>
          </cell>
          <cell r="E800">
            <v>1</v>
          </cell>
          <cell r="F800">
            <v>52800300</v>
          </cell>
          <cell r="G800">
            <v>52800300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52800300</v>
          </cell>
          <cell r="M800">
            <v>52800300</v>
          </cell>
        </row>
        <row r="801">
          <cell r="B801" t="str">
            <v>엘리베이터설치(호송용)</v>
          </cell>
          <cell r="C801" t="str">
            <v>30인승 90M/MIN 5STOP</v>
          </cell>
          <cell r="D801" t="str">
            <v>대</v>
          </cell>
          <cell r="E801">
            <v>1</v>
          </cell>
          <cell r="F801">
            <v>62118000</v>
          </cell>
          <cell r="G801">
            <v>62118000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62118000</v>
          </cell>
          <cell r="M801">
            <v>62118000</v>
          </cell>
        </row>
        <row r="802">
          <cell r="B802" t="str">
            <v>감시반</v>
          </cell>
          <cell r="D802" t="str">
            <v>식</v>
          </cell>
          <cell r="E802">
            <v>1</v>
          </cell>
          <cell r="F802">
            <v>2175000</v>
          </cell>
          <cell r="G802">
            <v>2175000</v>
          </cell>
          <cell r="H802">
            <v>2958000</v>
          </cell>
          <cell r="I802">
            <v>2958000</v>
          </cell>
          <cell r="J802">
            <v>0</v>
          </cell>
          <cell r="K802">
            <v>0</v>
          </cell>
          <cell r="L802">
            <v>5133000</v>
          </cell>
          <cell r="M802">
            <v>5133000</v>
          </cell>
        </row>
        <row r="803">
          <cell r="B803" t="str">
            <v>자갈채우기</v>
          </cell>
          <cell r="D803" t="str">
            <v>M3</v>
          </cell>
          <cell r="E803">
            <v>883</v>
          </cell>
          <cell r="F803">
            <v>0</v>
          </cell>
          <cell r="G803">
            <v>0</v>
          </cell>
          <cell r="H803">
            <v>15045</v>
          </cell>
          <cell r="I803">
            <v>13284735</v>
          </cell>
          <cell r="J803">
            <v>0</v>
          </cell>
          <cell r="K803">
            <v>0</v>
          </cell>
          <cell r="L803">
            <v>15045</v>
          </cell>
          <cell r="M803">
            <v>13284735</v>
          </cell>
        </row>
        <row r="804">
          <cell r="B804" t="str">
            <v>방습거울설치</v>
          </cell>
          <cell r="C804" t="str">
            <v>1400*900</v>
          </cell>
          <cell r="D804" t="str">
            <v>EA</v>
          </cell>
          <cell r="E804">
            <v>1</v>
          </cell>
          <cell r="F804">
            <v>23600</v>
          </cell>
          <cell r="G804">
            <v>23600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23600</v>
          </cell>
          <cell r="M804">
            <v>23600</v>
          </cell>
        </row>
        <row r="805">
          <cell r="B805" t="str">
            <v>방습거울설치</v>
          </cell>
          <cell r="C805" t="str">
            <v>2050*900</v>
          </cell>
          <cell r="D805" t="str">
            <v>EA</v>
          </cell>
          <cell r="E805">
            <v>1</v>
          </cell>
          <cell r="F805">
            <v>34558</v>
          </cell>
          <cell r="G805">
            <v>34558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34558</v>
          </cell>
          <cell r="M805">
            <v>34558</v>
          </cell>
        </row>
        <row r="806">
          <cell r="B806" t="str">
            <v>방습거울설치</v>
          </cell>
          <cell r="C806" t="str">
            <v>2250*900</v>
          </cell>
          <cell r="D806" t="str">
            <v>EA</v>
          </cell>
          <cell r="E806">
            <v>2</v>
          </cell>
          <cell r="F806">
            <v>37930</v>
          </cell>
          <cell r="G806">
            <v>75860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37930</v>
          </cell>
          <cell r="M806">
            <v>75860</v>
          </cell>
        </row>
        <row r="807">
          <cell r="B807" t="str">
            <v>방습거울설치</v>
          </cell>
          <cell r="C807" t="str">
            <v>1200*900</v>
          </cell>
          <cell r="D807" t="str">
            <v>EA</v>
          </cell>
          <cell r="E807">
            <v>14</v>
          </cell>
          <cell r="F807">
            <v>20229</v>
          </cell>
          <cell r="G807">
            <v>283206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20229</v>
          </cell>
          <cell r="M807">
            <v>283206</v>
          </cell>
        </row>
        <row r="808">
          <cell r="B808" t="str">
            <v>방습거울설치</v>
          </cell>
          <cell r="C808" t="str">
            <v>1950*900</v>
          </cell>
          <cell r="D808" t="str">
            <v>EA</v>
          </cell>
          <cell r="E808">
            <v>2</v>
          </cell>
          <cell r="F808">
            <v>32873</v>
          </cell>
          <cell r="G808">
            <v>65746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32873</v>
          </cell>
          <cell r="M808">
            <v>65746</v>
          </cell>
        </row>
        <row r="809">
          <cell r="B809" t="str">
            <v>방습거울설치</v>
          </cell>
          <cell r="C809" t="str">
            <v>1000*900</v>
          </cell>
          <cell r="D809" t="str">
            <v>EA</v>
          </cell>
          <cell r="E809">
            <v>3</v>
          </cell>
          <cell r="F809">
            <v>16857</v>
          </cell>
          <cell r="G809">
            <v>50571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16857</v>
          </cell>
          <cell r="M809">
            <v>50571</v>
          </cell>
        </row>
        <row r="810">
          <cell r="B810" t="str">
            <v>방습거울설치</v>
          </cell>
          <cell r="C810" t="str">
            <v>1300*900</v>
          </cell>
          <cell r="D810" t="str">
            <v>EA</v>
          </cell>
          <cell r="E810">
            <v>1</v>
          </cell>
          <cell r="F810">
            <v>21915</v>
          </cell>
          <cell r="G810">
            <v>21915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21915</v>
          </cell>
          <cell r="M810">
            <v>21915</v>
          </cell>
        </row>
        <row r="811">
          <cell r="B811" t="str">
            <v>방습거울설치</v>
          </cell>
          <cell r="C811" t="str">
            <v>2200*900</v>
          </cell>
          <cell r="D811" t="str">
            <v>EA</v>
          </cell>
          <cell r="E811">
            <v>2</v>
          </cell>
          <cell r="F811">
            <v>37087</v>
          </cell>
          <cell r="G811">
            <v>74174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37087</v>
          </cell>
          <cell r="M811">
            <v>74174</v>
          </cell>
        </row>
        <row r="812">
          <cell r="B812" t="str">
            <v>방습거울설치</v>
          </cell>
          <cell r="C812" t="str">
            <v>1750*900</v>
          </cell>
          <cell r="D812" t="str">
            <v>EA</v>
          </cell>
          <cell r="E812">
            <v>2</v>
          </cell>
          <cell r="F812">
            <v>29501</v>
          </cell>
          <cell r="G812">
            <v>59002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29501</v>
          </cell>
          <cell r="M812">
            <v>59002</v>
          </cell>
        </row>
        <row r="813">
          <cell r="B813" t="str">
            <v>방습거울설치</v>
          </cell>
          <cell r="C813" t="str">
            <v>1500*900</v>
          </cell>
          <cell r="D813" t="str">
            <v>EA</v>
          </cell>
          <cell r="E813">
            <v>1</v>
          </cell>
          <cell r="F813">
            <v>25286</v>
          </cell>
          <cell r="G813">
            <v>25286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25286</v>
          </cell>
          <cell r="M813">
            <v>25286</v>
          </cell>
        </row>
        <row r="814">
          <cell r="B814" t="str">
            <v>방습거울설치</v>
          </cell>
          <cell r="C814" t="str">
            <v>1600*900</v>
          </cell>
          <cell r="D814" t="str">
            <v>EA</v>
          </cell>
          <cell r="E814">
            <v>2</v>
          </cell>
          <cell r="F814">
            <v>26972</v>
          </cell>
          <cell r="G814">
            <v>53944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26972</v>
          </cell>
          <cell r="M814">
            <v>53944</v>
          </cell>
        </row>
        <row r="815">
          <cell r="B815" t="str">
            <v>방습거울설치</v>
          </cell>
          <cell r="C815" t="str">
            <v>1050*900</v>
          </cell>
          <cell r="D815" t="str">
            <v>EA</v>
          </cell>
          <cell r="E815">
            <v>2</v>
          </cell>
          <cell r="F815">
            <v>17700</v>
          </cell>
          <cell r="G815">
            <v>35400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17700</v>
          </cell>
          <cell r="M815">
            <v>35400</v>
          </cell>
        </row>
        <row r="816">
          <cell r="B816" t="str">
            <v>국기게양대설치</v>
          </cell>
          <cell r="C816" t="str">
            <v>2봉</v>
          </cell>
          <cell r="D816" t="str">
            <v>EA</v>
          </cell>
          <cell r="E816">
            <v>1</v>
          </cell>
          <cell r="F816">
            <v>448577</v>
          </cell>
          <cell r="G816">
            <v>448577</v>
          </cell>
          <cell r="H816">
            <v>342501</v>
          </cell>
          <cell r="I816">
            <v>342501</v>
          </cell>
          <cell r="J816">
            <v>35885</v>
          </cell>
          <cell r="K816">
            <v>35885</v>
          </cell>
          <cell r="L816">
            <v>826963</v>
          </cell>
          <cell r="M816">
            <v>826963</v>
          </cell>
        </row>
        <row r="817">
          <cell r="B817" t="str">
            <v>담장설치</v>
          </cell>
          <cell r="D817" t="str">
            <v>경간</v>
          </cell>
          <cell r="E817">
            <v>66</v>
          </cell>
          <cell r="F817">
            <v>484692</v>
          </cell>
          <cell r="G817">
            <v>31989672</v>
          </cell>
          <cell r="H817">
            <v>56203</v>
          </cell>
          <cell r="I817">
            <v>3709398</v>
          </cell>
          <cell r="J817">
            <v>0</v>
          </cell>
          <cell r="K817">
            <v>0</v>
          </cell>
          <cell r="L817">
            <v>540895</v>
          </cell>
          <cell r="M817">
            <v>35699070</v>
          </cell>
        </row>
        <row r="818">
          <cell r="B818" t="str">
            <v>정문설치</v>
          </cell>
          <cell r="D818" t="str">
            <v>개소</v>
          </cell>
          <cell r="E818">
            <v>1</v>
          </cell>
          <cell r="F818">
            <v>3306000</v>
          </cell>
          <cell r="G818">
            <v>3306000</v>
          </cell>
          <cell r="H818">
            <v>3654000</v>
          </cell>
          <cell r="I818">
            <v>3654000</v>
          </cell>
          <cell r="J818">
            <v>0</v>
          </cell>
          <cell r="K818">
            <v>0</v>
          </cell>
          <cell r="L818">
            <v>6960000</v>
          </cell>
          <cell r="M818">
            <v>6960000</v>
          </cell>
        </row>
        <row r="819">
          <cell r="B819" t="str">
            <v>후문및측문설치</v>
          </cell>
          <cell r="D819" t="str">
            <v>식</v>
          </cell>
          <cell r="E819">
            <v>1</v>
          </cell>
        </row>
        <row r="820">
          <cell r="B820" t="str">
            <v>가스저장고설치</v>
          </cell>
          <cell r="C820" t="str">
            <v>3450*1690*H2500</v>
          </cell>
          <cell r="D820" t="str">
            <v>식</v>
          </cell>
          <cell r="E820">
            <v>1</v>
          </cell>
          <cell r="F820">
            <v>864780</v>
          </cell>
          <cell r="G820">
            <v>864780</v>
          </cell>
          <cell r="H820">
            <v>2279400</v>
          </cell>
          <cell r="I820">
            <v>2279400</v>
          </cell>
          <cell r="J820">
            <v>80040</v>
          </cell>
          <cell r="K820">
            <v>80040</v>
          </cell>
          <cell r="L820">
            <v>3224220</v>
          </cell>
          <cell r="M820">
            <v>3224220</v>
          </cell>
        </row>
        <row r="821">
          <cell r="B821" t="str">
            <v>잭업방진바닥설치</v>
          </cell>
          <cell r="D821" t="str">
            <v>식</v>
          </cell>
          <cell r="E821">
            <v>1</v>
          </cell>
          <cell r="F821">
            <v>1914000</v>
          </cell>
          <cell r="G821">
            <v>1914000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1914000</v>
          </cell>
          <cell r="M821">
            <v>1914000</v>
          </cell>
        </row>
        <row r="822">
          <cell r="B822" t="str">
            <v>공조실방진패드설치</v>
          </cell>
          <cell r="D822" t="str">
            <v>식</v>
          </cell>
          <cell r="E822">
            <v>1</v>
          </cell>
          <cell r="F822">
            <v>3480000</v>
          </cell>
          <cell r="G822">
            <v>3480000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3480000</v>
          </cell>
          <cell r="M822">
            <v>3480000</v>
          </cell>
        </row>
        <row r="823">
          <cell r="B823" t="str">
            <v>장애인편의시설</v>
          </cell>
          <cell r="D823" t="str">
            <v>식</v>
          </cell>
          <cell r="E823">
            <v>1</v>
          </cell>
          <cell r="F823">
            <v>7395000</v>
          </cell>
          <cell r="G823">
            <v>7395000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7395000</v>
          </cell>
          <cell r="M823">
            <v>7395000</v>
          </cell>
        </row>
        <row r="824">
          <cell r="B824" t="str">
            <v>합계</v>
          </cell>
          <cell r="G824">
            <v>300700391</v>
          </cell>
          <cell r="I824">
            <v>26228034</v>
          </cell>
          <cell r="K824">
            <v>115925</v>
          </cell>
          <cell r="M824">
            <v>327044350</v>
          </cell>
        </row>
        <row r="825">
          <cell r="G825">
            <v>0</v>
          </cell>
          <cell r="I825">
            <v>0</v>
          </cell>
          <cell r="K825">
            <v>0</v>
          </cell>
          <cell r="L825">
            <v>0</v>
          </cell>
          <cell r="M825">
            <v>0</v>
          </cell>
        </row>
        <row r="826">
          <cell r="G826">
            <v>0</v>
          </cell>
          <cell r="I826">
            <v>0</v>
          </cell>
          <cell r="K826">
            <v>0</v>
          </cell>
          <cell r="L826">
            <v>0</v>
          </cell>
          <cell r="M826">
            <v>0</v>
          </cell>
        </row>
        <row r="827">
          <cell r="G827">
            <v>0</v>
          </cell>
          <cell r="I827">
            <v>0</v>
          </cell>
          <cell r="K827">
            <v>0</v>
          </cell>
          <cell r="L827">
            <v>0</v>
          </cell>
          <cell r="M827">
            <v>0</v>
          </cell>
        </row>
        <row r="828">
          <cell r="G828">
            <v>0</v>
          </cell>
          <cell r="I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G829">
            <v>0</v>
          </cell>
          <cell r="I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G830">
            <v>0</v>
          </cell>
          <cell r="I830">
            <v>0</v>
          </cell>
          <cell r="K830">
            <v>0</v>
          </cell>
          <cell r="L830">
            <v>0</v>
          </cell>
          <cell r="M830">
            <v>0</v>
          </cell>
        </row>
        <row r="831">
          <cell r="G831">
            <v>0</v>
          </cell>
          <cell r="I831">
            <v>0</v>
          </cell>
          <cell r="K831">
            <v>0</v>
          </cell>
          <cell r="L831">
            <v>0</v>
          </cell>
          <cell r="M831">
            <v>0</v>
          </cell>
        </row>
        <row r="832">
          <cell r="G832">
            <v>0</v>
          </cell>
          <cell r="I832">
            <v>0</v>
          </cell>
          <cell r="K832">
            <v>0</v>
          </cell>
          <cell r="L832">
            <v>0</v>
          </cell>
          <cell r="M832">
            <v>0</v>
          </cell>
        </row>
        <row r="833">
          <cell r="A833" t="str">
            <v>19 작업설부산물</v>
          </cell>
          <cell r="G833">
            <v>0</v>
          </cell>
          <cell r="I833">
            <v>0</v>
          </cell>
          <cell r="K833">
            <v>0</v>
          </cell>
          <cell r="L833">
            <v>0</v>
          </cell>
          <cell r="M833">
            <v>0</v>
          </cell>
        </row>
        <row r="834">
          <cell r="B834" t="str">
            <v>고철(△)</v>
          </cell>
          <cell r="C834" t="str">
            <v>작업설부산물</v>
          </cell>
          <cell r="D834" t="str">
            <v>TON</v>
          </cell>
          <cell r="E834">
            <v>-52.283999999999999</v>
          </cell>
          <cell r="F834">
            <v>95700</v>
          </cell>
          <cell r="G834">
            <v>-5003578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95700</v>
          </cell>
          <cell r="M834">
            <v>-5003578</v>
          </cell>
        </row>
        <row r="835">
          <cell r="B835" t="str">
            <v>합계</v>
          </cell>
          <cell r="G835">
            <v>-5003578</v>
          </cell>
          <cell r="I835">
            <v>0</v>
          </cell>
          <cell r="K835">
            <v>0</v>
          </cell>
          <cell r="M835">
            <v>-5003578</v>
          </cell>
        </row>
        <row r="836">
          <cell r="G836">
            <v>0</v>
          </cell>
          <cell r="I836">
            <v>0</v>
          </cell>
          <cell r="K836">
            <v>0</v>
          </cell>
          <cell r="L836">
            <v>0</v>
          </cell>
          <cell r="M836">
            <v>0</v>
          </cell>
        </row>
        <row r="837">
          <cell r="G837">
            <v>0</v>
          </cell>
          <cell r="I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G838">
            <v>0</v>
          </cell>
          <cell r="I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G839">
            <v>0</v>
          </cell>
          <cell r="I839">
            <v>0</v>
          </cell>
          <cell r="K839">
            <v>0</v>
          </cell>
          <cell r="L839">
            <v>0</v>
          </cell>
          <cell r="M839">
            <v>0</v>
          </cell>
        </row>
        <row r="840">
          <cell r="G840">
            <v>0</v>
          </cell>
          <cell r="I840">
            <v>0</v>
          </cell>
          <cell r="K840">
            <v>0</v>
          </cell>
          <cell r="L840">
            <v>0</v>
          </cell>
          <cell r="M840">
            <v>0</v>
          </cell>
        </row>
        <row r="841">
          <cell r="G841">
            <v>0</v>
          </cell>
          <cell r="I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G842">
            <v>0</v>
          </cell>
          <cell r="I842">
            <v>0</v>
          </cell>
          <cell r="K842">
            <v>0</v>
          </cell>
          <cell r="L842">
            <v>0</v>
          </cell>
          <cell r="M842">
            <v>0</v>
          </cell>
        </row>
        <row r="843">
          <cell r="G843">
            <v>0</v>
          </cell>
          <cell r="I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G844">
            <v>0</v>
          </cell>
          <cell r="I844">
            <v>0</v>
          </cell>
          <cell r="K844">
            <v>0</v>
          </cell>
          <cell r="L844">
            <v>0</v>
          </cell>
          <cell r="M844">
            <v>0</v>
          </cell>
        </row>
        <row r="845">
          <cell r="G845">
            <v>0</v>
          </cell>
          <cell r="I845">
            <v>0</v>
          </cell>
          <cell r="K845">
            <v>0</v>
          </cell>
          <cell r="L845">
            <v>0</v>
          </cell>
          <cell r="M845">
            <v>0</v>
          </cell>
        </row>
        <row r="846">
          <cell r="G846">
            <v>0</v>
          </cell>
          <cell r="I846">
            <v>0</v>
          </cell>
          <cell r="K846">
            <v>0</v>
          </cell>
          <cell r="L846">
            <v>0</v>
          </cell>
          <cell r="M846">
            <v>0</v>
          </cell>
        </row>
        <row r="847">
          <cell r="G847">
            <v>0</v>
          </cell>
          <cell r="I847">
            <v>0</v>
          </cell>
          <cell r="K847">
            <v>0</v>
          </cell>
          <cell r="L847">
            <v>0</v>
          </cell>
          <cell r="M847">
            <v>0</v>
          </cell>
        </row>
        <row r="848">
          <cell r="G848">
            <v>0</v>
          </cell>
          <cell r="I848">
            <v>0</v>
          </cell>
          <cell r="K848">
            <v>0</v>
          </cell>
          <cell r="L848">
            <v>0</v>
          </cell>
          <cell r="M848">
            <v>0</v>
          </cell>
        </row>
        <row r="849">
          <cell r="G849">
            <v>0</v>
          </cell>
          <cell r="I849">
            <v>0</v>
          </cell>
          <cell r="K849">
            <v>0</v>
          </cell>
          <cell r="L849">
            <v>0</v>
          </cell>
          <cell r="M849">
            <v>0</v>
          </cell>
        </row>
        <row r="850">
          <cell r="G850">
            <v>0</v>
          </cell>
          <cell r="I850">
            <v>0</v>
          </cell>
          <cell r="K850">
            <v>0</v>
          </cell>
          <cell r="L850">
            <v>0</v>
          </cell>
          <cell r="M850">
            <v>0</v>
          </cell>
        </row>
        <row r="851">
          <cell r="A851" t="str">
            <v>20 골재량및운반비</v>
          </cell>
          <cell r="G851">
            <v>0</v>
          </cell>
          <cell r="I851">
            <v>0</v>
          </cell>
          <cell r="K851">
            <v>0</v>
          </cell>
          <cell r="L851">
            <v>0</v>
          </cell>
          <cell r="M851">
            <v>0</v>
          </cell>
        </row>
        <row r="852">
          <cell r="B852" t="str">
            <v>철근</v>
          </cell>
          <cell r="C852" t="str">
            <v>D10</v>
          </cell>
          <cell r="D852" t="str">
            <v>TON</v>
          </cell>
          <cell r="E852">
            <v>-4.0430000000000001</v>
          </cell>
          <cell r="F852">
            <v>309363</v>
          </cell>
          <cell r="G852">
            <v>-1250754</v>
          </cell>
          <cell r="L852">
            <v>309363</v>
          </cell>
          <cell r="M852">
            <v>-1250754</v>
          </cell>
        </row>
        <row r="853">
          <cell r="B853" t="str">
            <v>철근</v>
          </cell>
          <cell r="C853" t="str">
            <v>D13</v>
          </cell>
          <cell r="D853" t="str">
            <v>TON</v>
          </cell>
          <cell r="E853">
            <v>-9.2379999999999995</v>
          </cell>
          <cell r="F853">
            <v>304100</v>
          </cell>
          <cell r="G853">
            <v>-2809275</v>
          </cell>
          <cell r="L853">
            <v>304100</v>
          </cell>
          <cell r="M853">
            <v>-2809275</v>
          </cell>
        </row>
        <row r="854">
          <cell r="B854" t="str">
            <v>모래(세척사)</v>
          </cell>
          <cell r="C854" t="str">
            <v>안산(도착도)</v>
          </cell>
          <cell r="D854" t="str">
            <v>M3</v>
          </cell>
          <cell r="E854">
            <v>2206</v>
          </cell>
          <cell r="F854">
            <v>13050</v>
          </cell>
          <cell r="G854">
            <v>28788300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13050</v>
          </cell>
          <cell r="M854">
            <v>28788300</v>
          </cell>
        </row>
        <row r="855">
          <cell r="B855" t="str">
            <v>자갈(#467.∮40)</v>
          </cell>
          <cell r="C855" t="str">
            <v>안산(도착도)</v>
          </cell>
          <cell r="D855" t="str">
            <v>M3</v>
          </cell>
          <cell r="E855">
            <v>1054</v>
          </cell>
          <cell r="F855">
            <v>11310</v>
          </cell>
          <cell r="G855">
            <v>11920740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11310</v>
          </cell>
          <cell r="M855">
            <v>11920740</v>
          </cell>
        </row>
        <row r="856">
          <cell r="B856" t="str">
            <v>시멘트운반비</v>
          </cell>
          <cell r="C856" t="str">
            <v>10KM</v>
          </cell>
          <cell r="D856" t="str">
            <v>포</v>
          </cell>
          <cell r="E856">
            <v>15240</v>
          </cell>
          <cell r="F856">
            <v>27</v>
          </cell>
          <cell r="G856">
            <v>411480</v>
          </cell>
          <cell r="H856">
            <v>301</v>
          </cell>
          <cell r="I856">
            <v>4587240</v>
          </cell>
          <cell r="J856">
            <v>75</v>
          </cell>
          <cell r="K856">
            <v>1143000</v>
          </cell>
          <cell r="L856">
            <v>403</v>
          </cell>
          <cell r="M856">
            <v>6141720</v>
          </cell>
        </row>
        <row r="857">
          <cell r="C857" t="str">
            <v>10KM</v>
          </cell>
          <cell r="D857" t="str">
            <v>포</v>
          </cell>
          <cell r="E857">
            <v>3906</v>
          </cell>
          <cell r="G857">
            <v>0</v>
          </cell>
          <cell r="I857">
            <v>0</v>
          </cell>
          <cell r="J857">
            <v>417</v>
          </cell>
          <cell r="K857">
            <v>1628802</v>
          </cell>
          <cell r="L857">
            <v>417</v>
          </cell>
          <cell r="M857">
            <v>1628802</v>
          </cell>
        </row>
        <row r="858">
          <cell r="B858" t="str">
            <v>철근운반비</v>
          </cell>
          <cell r="C858" t="str">
            <v>20KM</v>
          </cell>
          <cell r="D858" t="str">
            <v>TON</v>
          </cell>
          <cell r="E858">
            <v>1795.2809999999999</v>
          </cell>
          <cell r="F858">
            <v>1844</v>
          </cell>
          <cell r="G858">
            <v>3310498</v>
          </cell>
          <cell r="H858">
            <v>2700</v>
          </cell>
          <cell r="I858">
            <v>4847258</v>
          </cell>
          <cell r="J858">
            <v>2209</v>
          </cell>
          <cell r="K858">
            <v>3965775</v>
          </cell>
          <cell r="L858">
            <v>6753</v>
          </cell>
          <cell r="M858">
            <v>12123531</v>
          </cell>
        </row>
        <row r="859">
          <cell r="B859" t="str">
            <v>합계</v>
          </cell>
          <cell r="G859">
            <v>40370989</v>
          </cell>
          <cell r="I859">
            <v>9434498</v>
          </cell>
          <cell r="K859">
            <v>6737577</v>
          </cell>
          <cell r="M859">
            <v>56543064</v>
          </cell>
        </row>
        <row r="860">
          <cell r="G860">
            <v>0</v>
          </cell>
          <cell r="I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G861">
            <v>0</v>
          </cell>
          <cell r="I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G862">
            <v>0</v>
          </cell>
          <cell r="I862">
            <v>0</v>
          </cell>
          <cell r="K862">
            <v>0</v>
          </cell>
          <cell r="L862">
            <v>0</v>
          </cell>
          <cell r="M862">
            <v>0</v>
          </cell>
        </row>
        <row r="863">
          <cell r="G863">
            <v>0</v>
          </cell>
          <cell r="I863">
            <v>0</v>
          </cell>
          <cell r="K863">
            <v>0</v>
          </cell>
          <cell r="L863">
            <v>0</v>
          </cell>
          <cell r="M863">
            <v>0</v>
          </cell>
        </row>
        <row r="864">
          <cell r="G864">
            <v>0</v>
          </cell>
          <cell r="I864">
            <v>0</v>
          </cell>
          <cell r="K864">
            <v>0</v>
          </cell>
          <cell r="L864">
            <v>0</v>
          </cell>
          <cell r="M864">
            <v>0</v>
          </cell>
        </row>
        <row r="865">
          <cell r="G865">
            <v>0</v>
          </cell>
          <cell r="I865">
            <v>0</v>
          </cell>
          <cell r="K865">
            <v>0</v>
          </cell>
          <cell r="L865">
            <v>0</v>
          </cell>
          <cell r="M865">
            <v>0</v>
          </cell>
        </row>
        <row r="866">
          <cell r="G866">
            <v>0</v>
          </cell>
          <cell r="I866">
            <v>0</v>
          </cell>
          <cell r="K866">
            <v>0</v>
          </cell>
          <cell r="L866">
            <v>0</v>
          </cell>
          <cell r="M866">
            <v>0</v>
          </cell>
        </row>
        <row r="868">
          <cell r="G868">
            <v>0</v>
          </cell>
          <cell r="I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A869" t="str">
            <v>21 관급자재비</v>
          </cell>
          <cell r="G869">
            <v>0</v>
          </cell>
          <cell r="I869">
            <v>0</v>
          </cell>
          <cell r="K869">
            <v>0</v>
          </cell>
          <cell r="L869">
            <v>0</v>
          </cell>
          <cell r="M869">
            <v>0</v>
          </cell>
        </row>
        <row r="870">
          <cell r="B870" t="str">
            <v>시멘트(40kg)</v>
          </cell>
          <cell r="D870" t="str">
            <v>포</v>
          </cell>
          <cell r="E870">
            <v>19146</v>
          </cell>
          <cell r="F870">
            <v>2511</v>
          </cell>
          <cell r="G870">
            <v>48075606</v>
          </cell>
          <cell r="I870">
            <v>0</v>
          </cell>
          <cell r="K870">
            <v>0</v>
          </cell>
          <cell r="L870">
            <v>2511</v>
          </cell>
          <cell r="M870">
            <v>48075606</v>
          </cell>
        </row>
        <row r="871">
          <cell r="B871" t="str">
            <v>레미콘(안산)</v>
          </cell>
          <cell r="C871" t="str">
            <v>25-240-15</v>
          </cell>
          <cell r="D871" t="str">
            <v>M3</v>
          </cell>
          <cell r="E871">
            <v>11686</v>
          </cell>
          <cell r="F871">
            <v>47940</v>
          </cell>
          <cell r="G871">
            <v>560226840</v>
          </cell>
          <cell r="I871">
            <v>0</v>
          </cell>
          <cell r="K871">
            <v>0</v>
          </cell>
          <cell r="L871">
            <v>47940</v>
          </cell>
          <cell r="M871">
            <v>560226840</v>
          </cell>
        </row>
        <row r="872">
          <cell r="B872" t="str">
            <v>레미콘(안산)</v>
          </cell>
          <cell r="C872" t="str">
            <v>25-180-12</v>
          </cell>
          <cell r="D872" t="str">
            <v>M3</v>
          </cell>
          <cell r="E872">
            <v>637</v>
          </cell>
          <cell r="F872">
            <v>40890</v>
          </cell>
          <cell r="G872">
            <v>26046930</v>
          </cell>
          <cell r="I872">
            <v>0</v>
          </cell>
          <cell r="K872">
            <v>0</v>
          </cell>
          <cell r="L872">
            <v>40890</v>
          </cell>
          <cell r="M872">
            <v>26046930</v>
          </cell>
        </row>
        <row r="873">
          <cell r="B873" t="str">
            <v>레미콘(안산)</v>
          </cell>
          <cell r="C873" t="str">
            <v>25-180-8</v>
          </cell>
          <cell r="D873" t="str">
            <v>M3</v>
          </cell>
          <cell r="E873">
            <v>289</v>
          </cell>
          <cell r="F873">
            <v>40060</v>
          </cell>
          <cell r="G873">
            <v>11577340</v>
          </cell>
          <cell r="I873">
            <v>0</v>
          </cell>
          <cell r="K873">
            <v>0</v>
          </cell>
          <cell r="L873">
            <v>40060</v>
          </cell>
          <cell r="M873">
            <v>11577340</v>
          </cell>
        </row>
        <row r="874">
          <cell r="B874" t="str">
            <v>이형철근</v>
          </cell>
          <cell r="C874" t="str">
            <v>D-10   SD30A</v>
          </cell>
          <cell r="D874" t="str">
            <v>TON</v>
          </cell>
          <cell r="E874">
            <v>83.050999999999988</v>
          </cell>
          <cell r="F874">
            <v>290230</v>
          </cell>
          <cell r="G874">
            <v>24103891</v>
          </cell>
          <cell r="I874">
            <v>0</v>
          </cell>
          <cell r="K874">
            <v>0</v>
          </cell>
          <cell r="L874">
            <v>290230</v>
          </cell>
          <cell r="M874">
            <v>24103891</v>
          </cell>
        </row>
        <row r="875">
          <cell r="B875" t="str">
            <v>이형철근</v>
          </cell>
          <cell r="C875" t="str">
            <v>D-13   SD30A</v>
          </cell>
          <cell r="D875" t="str">
            <v>TON</v>
          </cell>
          <cell r="E875">
            <v>686.72</v>
          </cell>
          <cell r="F875">
            <v>284770</v>
          </cell>
          <cell r="G875">
            <v>195557254</v>
          </cell>
          <cell r="I875">
            <v>0</v>
          </cell>
          <cell r="K875">
            <v>0</v>
          </cell>
          <cell r="L875">
            <v>284770</v>
          </cell>
          <cell r="M875">
            <v>195557254</v>
          </cell>
        </row>
        <row r="876">
          <cell r="B876" t="str">
            <v>이형철근</v>
          </cell>
          <cell r="C876" t="str">
            <v>HD-16  SD35.40</v>
          </cell>
          <cell r="D876" t="str">
            <v>TON</v>
          </cell>
          <cell r="E876">
            <v>267.01100000000002</v>
          </cell>
          <cell r="F876">
            <v>289760</v>
          </cell>
          <cell r="G876">
            <v>77369107</v>
          </cell>
          <cell r="I876">
            <v>0</v>
          </cell>
          <cell r="K876">
            <v>0</v>
          </cell>
          <cell r="L876">
            <v>289760</v>
          </cell>
          <cell r="M876">
            <v>77369107</v>
          </cell>
        </row>
        <row r="877">
          <cell r="B877" t="str">
            <v>이형철근</v>
          </cell>
          <cell r="C877" t="str">
            <v>HD-19  SD35.40</v>
          </cell>
          <cell r="D877" t="str">
            <v>TON</v>
          </cell>
          <cell r="E877">
            <v>66.078999999999994</v>
          </cell>
          <cell r="F877">
            <v>289760</v>
          </cell>
          <cell r="G877">
            <v>19147051</v>
          </cell>
          <cell r="I877">
            <v>0</v>
          </cell>
          <cell r="K877">
            <v>0</v>
          </cell>
          <cell r="L877">
            <v>289760</v>
          </cell>
          <cell r="M877">
            <v>19147051</v>
          </cell>
        </row>
        <row r="878">
          <cell r="B878" t="str">
            <v>이형철근</v>
          </cell>
          <cell r="C878" t="str">
            <v>HD-22  SD35.40</v>
          </cell>
          <cell r="D878" t="str">
            <v>TON</v>
          </cell>
          <cell r="E878">
            <v>428.072</v>
          </cell>
          <cell r="F878">
            <v>289760</v>
          </cell>
          <cell r="G878">
            <v>124038142</v>
          </cell>
          <cell r="I878">
            <v>0</v>
          </cell>
          <cell r="K878">
            <v>0</v>
          </cell>
          <cell r="L878">
            <v>289760</v>
          </cell>
          <cell r="M878">
            <v>124038142</v>
          </cell>
        </row>
        <row r="879">
          <cell r="B879" t="str">
            <v>이형철근</v>
          </cell>
          <cell r="C879" t="str">
            <v>HD-25  SD35.40</v>
          </cell>
          <cell r="D879" t="str">
            <v>TON</v>
          </cell>
          <cell r="E879">
            <v>272.76499999999999</v>
          </cell>
          <cell r="F879">
            <v>289760</v>
          </cell>
          <cell r="G879">
            <v>79036386</v>
          </cell>
          <cell r="I879">
            <v>0</v>
          </cell>
          <cell r="K879">
            <v>0</v>
          </cell>
          <cell r="L879">
            <v>289760</v>
          </cell>
          <cell r="M879">
            <v>79036386</v>
          </cell>
        </row>
        <row r="880">
          <cell r="B880" t="str">
            <v>이형철근</v>
          </cell>
          <cell r="C880" t="str">
            <v>HD-29  SD35.40</v>
          </cell>
          <cell r="D880" t="str">
            <v>TON</v>
          </cell>
          <cell r="E880">
            <v>4.8630000000000004</v>
          </cell>
          <cell r="F880">
            <v>289760</v>
          </cell>
          <cell r="G880">
            <v>1409102</v>
          </cell>
          <cell r="I880">
            <v>0</v>
          </cell>
          <cell r="K880">
            <v>0</v>
          </cell>
          <cell r="L880">
            <v>289760</v>
          </cell>
          <cell r="M880">
            <v>1409102</v>
          </cell>
        </row>
        <row r="881">
          <cell r="B881" t="str">
            <v>합계</v>
          </cell>
          <cell r="G881">
            <v>1166587649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M881">
            <v>1166587649</v>
          </cell>
        </row>
        <row r="882">
          <cell r="G882">
            <v>0</v>
          </cell>
          <cell r="I882">
            <v>0</v>
          </cell>
          <cell r="K882">
            <v>0</v>
          </cell>
          <cell r="L882">
            <v>0</v>
          </cell>
          <cell r="M882">
            <v>0</v>
          </cell>
        </row>
        <row r="883">
          <cell r="G883">
            <v>0</v>
          </cell>
          <cell r="I883">
            <v>0</v>
          </cell>
          <cell r="K883">
            <v>0</v>
          </cell>
          <cell r="L883">
            <v>0</v>
          </cell>
          <cell r="M883">
            <v>0</v>
          </cell>
        </row>
        <row r="884">
          <cell r="G884">
            <v>0</v>
          </cell>
          <cell r="I884">
            <v>0</v>
          </cell>
          <cell r="K884">
            <v>0</v>
          </cell>
          <cell r="L884">
            <v>0</v>
          </cell>
          <cell r="M884">
            <v>0</v>
          </cell>
        </row>
        <row r="885">
          <cell r="G885">
            <v>0</v>
          </cell>
          <cell r="I885">
            <v>0</v>
          </cell>
          <cell r="K885">
            <v>0</v>
          </cell>
          <cell r="L885">
            <v>0</v>
          </cell>
          <cell r="M885">
            <v>0</v>
          </cell>
        </row>
        <row r="886">
          <cell r="G886">
            <v>0</v>
          </cell>
          <cell r="I886">
            <v>0</v>
          </cell>
          <cell r="K886">
            <v>0</v>
          </cell>
          <cell r="L886">
            <v>0</v>
          </cell>
          <cell r="M886">
            <v>0</v>
          </cell>
        </row>
        <row r="905">
          <cell r="A905" t="str">
            <v>01 토공사</v>
          </cell>
          <cell r="G905">
            <v>0</v>
          </cell>
          <cell r="I905">
            <v>0</v>
          </cell>
          <cell r="K905">
            <v>0</v>
          </cell>
          <cell r="L905">
            <v>0</v>
          </cell>
          <cell r="M905">
            <v>0</v>
          </cell>
        </row>
        <row r="906">
          <cell r="B906" t="str">
            <v>토사절취</v>
          </cell>
          <cell r="C906" t="str">
            <v>도져19ton</v>
          </cell>
          <cell r="D906" t="str">
            <v>M3</v>
          </cell>
          <cell r="E906">
            <v>2597</v>
          </cell>
          <cell r="F906">
            <v>122</v>
          </cell>
          <cell r="G906">
            <v>316834</v>
          </cell>
          <cell r="H906">
            <v>132</v>
          </cell>
          <cell r="I906">
            <v>342804</v>
          </cell>
          <cell r="J906">
            <v>219</v>
          </cell>
          <cell r="K906">
            <v>568743</v>
          </cell>
          <cell r="L906">
            <v>473</v>
          </cell>
          <cell r="M906">
            <v>1228381</v>
          </cell>
        </row>
        <row r="907">
          <cell r="B907" t="str">
            <v>유용성토</v>
          </cell>
          <cell r="C907" t="str">
            <v>도져19ton</v>
          </cell>
          <cell r="D907" t="str">
            <v>M3</v>
          </cell>
          <cell r="E907">
            <v>2359</v>
          </cell>
          <cell r="F907">
            <v>109</v>
          </cell>
          <cell r="G907">
            <v>257131</v>
          </cell>
          <cell r="H907">
            <v>118</v>
          </cell>
          <cell r="I907">
            <v>278362</v>
          </cell>
          <cell r="J907">
            <v>196</v>
          </cell>
          <cell r="K907">
            <v>462364</v>
          </cell>
          <cell r="L907">
            <v>423</v>
          </cell>
          <cell r="M907">
            <v>997857</v>
          </cell>
        </row>
        <row r="908">
          <cell r="B908" t="str">
            <v>터파기(토사)</v>
          </cell>
          <cell r="C908" t="str">
            <v>백호우0.7㎥</v>
          </cell>
          <cell r="D908" t="str">
            <v>M3</v>
          </cell>
          <cell r="E908">
            <v>38068</v>
          </cell>
          <cell r="F908">
            <v>95</v>
          </cell>
          <cell r="G908">
            <v>3616460</v>
          </cell>
          <cell r="H908">
            <v>310</v>
          </cell>
          <cell r="I908">
            <v>11801080</v>
          </cell>
          <cell r="J908">
            <v>286</v>
          </cell>
          <cell r="K908">
            <v>10887448</v>
          </cell>
          <cell r="L908">
            <v>691</v>
          </cell>
          <cell r="M908">
            <v>26304988</v>
          </cell>
        </row>
        <row r="909">
          <cell r="B909" t="str">
            <v>터파기(토사)</v>
          </cell>
          <cell r="C909" t="str">
            <v>백호우0.7㎥</v>
          </cell>
          <cell r="D909" t="str">
            <v>M3</v>
          </cell>
          <cell r="E909">
            <v>808</v>
          </cell>
          <cell r="F909">
            <v>96</v>
          </cell>
          <cell r="G909">
            <v>77568</v>
          </cell>
          <cell r="H909">
            <v>273</v>
          </cell>
          <cell r="I909">
            <v>220584</v>
          </cell>
          <cell r="J909">
            <v>249</v>
          </cell>
          <cell r="K909">
            <v>201192</v>
          </cell>
          <cell r="L909">
            <v>618</v>
          </cell>
          <cell r="M909">
            <v>499344</v>
          </cell>
        </row>
        <row r="910">
          <cell r="B910" t="str">
            <v>되메우기및다짐</v>
          </cell>
          <cell r="C910" t="str">
            <v>백호우0.7㎥</v>
          </cell>
          <cell r="D910" t="str">
            <v>M3</v>
          </cell>
          <cell r="E910">
            <v>17305</v>
          </cell>
          <cell r="F910">
            <v>86</v>
          </cell>
          <cell r="G910">
            <v>1488230</v>
          </cell>
          <cell r="H910">
            <v>279</v>
          </cell>
          <cell r="I910">
            <v>4828095</v>
          </cell>
          <cell r="J910">
            <v>257</v>
          </cell>
          <cell r="K910">
            <v>4447385</v>
          </cell>
          <cell r="L910">
            <v>622</v>
          </cell>
          <cell r="M910">
            <v>10763710</v>
          </cell>
        </row>
        <row r="911">
          <cell r="B911" t="str">
            <v>토사운반 (L=6.6KM)</v>
          </cell>
          <cell r="C911" t="str">
            <v>덤프트럭15ton</v>
          </cell>
          <cell r="D911" t="str">
            <v>M3</v>
          </cell>
          <cell r="E911">
            <v>23962</v>
          </cell>
          <cell r="F911">
            <v>852</v>
          </cell>
          <cell r="G911">
            <v>20415624</v>
          </cell>
          <cell r="H911">
            <v>1052</v>
          </cell>
          <cell r="I911">
            <v>25208024</v>
          </cell>
          <cell r="J911">
            <v>991</v>
          </cell>
          <cell r="K911">
            <v>23746342</v>
          </cell>
          <cell r="L911">
            <v>2895</v>
          </cell>
          <cell r="M911">
            <v>69369990</v>
          </cell>
        </row>
        <row r="912">
          <cell r="B912" t="str">
            <v>사토장정지비(토사)</v>
          </cell>
          <cell r="C912" t="str">
            <v>도져19ton</v>
          </cell>
          <cell r="D912" t="str">
            <v>M3</v>
          </cell>
          <cell r="E912">
            <v>23962</v>
          </cell>
          <cell r="F912">
            <v>122</v>
          </cell>
          <cell r="G912">
            <v>2923364</v>
          </cell>
          <cell r="H912">
            <v>132</v>
          </cell>
          <cell r="I912">
            <v>3162984</v>
          </cell>
          <cell r="J912">
            <v>219</v>
          </cell>
          <cell r="K912">
            <v>5247678</v>
          </cell>
          <cell r="L912">
            <v>473</v>
          </cell>
          <cell r="M912">
            <v>11334026</v>
          </cell>
        </row>
        <row r="913">
          <cell r="B913" t="str">
            <v>조경토 유용(성토)</v>
          </cell>
          <cell r="C913" t="str">
            <v>백호우0.7㎥</v>
          </cell>
          <cell r="D913" t="str">
            <v>M3</v>
          </cell>
          <cell r="E913">
            <v>238</v>
          </cell>
          <cell r="F913">
            <v>109</v>
          </cell>
          <cell r="G913">
            <v>25942</v>
          </cell>
          <cell r="H913">
            <v>118</v>
          </cell>
          <cell r="I913">
            <v>28084</v>
          </cell>
          <cell r="J913">
            <v>196</v>
          </cell>
          <cell r="K913">
            <v>46648</v>
          </cell>
          <cell r="L913">
            <v>423</v>
          </cell>
          <cell r="M913">
            <v>100674</v>
          </cell>
        </row>
        <row r="914">
          <cell r="B914" t="str">
            <v>합계</v>
          </cell>
          <cell r="G914">
            <v>29121153</v>
          </cell>
          <cell r="I914">
            <v>45870017</v>
          </cell>
          <cell r="K914">
            <v>45607800</v>
          </cell>
          <cell r="M914">
            <v>120598970</v>
          </cell>
        </row>
        <row r="915">
          <cell r="G915">
            <v>0</v>
          </cell>
          <cell r="I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G916">
            <v>0</v>
          </cell>
          <cell r="I916">
            <v>0</v>
          </cell>
          <cell r="K916">
            <v>0</v>
          </cell>
          <cell r="L916">
            <v>0</v>
          </cell>
          <cell r="M916">
            <v>0</v>
          </cell>
        </row>
        <row r="917">
          <cell r="G917">
            <v>0</v>
          </cell>
          <cell r="I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G918">
            <v>0</v>
          </cell>
          <cell r="I918">
            <v>0</v>
          </cell>
          <cell r="K918">
            <v>0</v>
          </cell>
          <cell r="L918">
            <v>0</v>
          </cell>
          <cell r="M918">
            <v>0</v>
          </cell>
        </row>
        <row r="919">
          <cell r="G919">
            <v>0</v>
          </cell>
          <cell r="I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G920">
            <v>0</v>
          </cell>
          <cell r="I920">
            <v>0</v>
          </cell>
          <cell r="K920">
            <v>0</v>
          </cell>
          <cell r="L920">
            <v>0</v>
          </cell>
          <cell r="M920">
            <v>0</v>
          </cell>
        </row>
        <row r="921">
          <cell r="G921">
            <v>0</v>
          </cell>
          <cell r="I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G922">
            <v>0</v>
          </cell>
          <cell r="I922">
            <v>0</v>
          </cell>
          <cell r="K922">
            <v>0</v>
          </cell>
          <cell r="L922">
            <v>0</v>
          </cell>
          <cell r="M922">
            <v>0</v>
          </cell>
        </row>
        <row r="923">
          <cell r="A923" t="str">
            <v>02 배수공사</v>
          </cell>
          <cell r="G923">
            <v>0</v>
          </cell>
          <cell r="I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오수 맨홀(PE거푸집사용)</v>
          </cell>
          <cell r="C924" t="str">
            <v>D1200MM(보도측)</v>
          </cell>
          <cell r="D924" t="str">
            <v>EA</v>
          </cell>
          <cell r="E924">
            <v>1</v>
          </cell>
          <cell r="F924">
            <v>91611</v>
          </cell>
          <cell r="G924">
            <v>91611</v>
          </cell>
          <cell r="H924">
            <v>188480</v>
          </cell>
          <cell r="I924">
            <v>188480</v>
          </cell>
          <cell r="J924">
            <v>0</v>
          </cell>
          <cell r="K924">
            <v>0</v>
          </cell>
          <cell r="L924">
            <v>280091</v>
          </cell>
          <cell r="M924">
            <v>280091</v>
          </cell>
        </row>
        <row r="925">
          <cell r="B925" t="str">
            <v>우수 맨홀(PE거푸집사용)</v>
          </cell>
          <cell r="C925" t="str">
            <v>D1200MM(보도측)</v>
          </cell>
          <cell r="D925" t="str">
            <v>EA</v>
          </cell>
          <cell r="E925">
            <v>1</v>
          </cell>
          <cell r="F925">
            <v>101790</v>
          </cell>
          <cell r="G925">
            <v>101790</v>
          </cell>
          <cell r="H925">
            <v>209422</v>
          </cell>
          <cell r="I925">
            <v>209422</v>
          </cell>
          <cell r="J925">
            <v>0</v>
          </cell>
          <cell r="K925">
            <v>0</v>
          </cell>
          <cell r="L925">
            <v>311212</v>
          </cell>
          <cell r="M925">
            <v>311212</v>
          </cell>
        </row>
        <row r="926">
          <cell r="B926" t="str">
            <v>우수 맨홀(PE거푸집사용)</v>
          </cell>
          <cell r="C926" t="str">
            <v>D1200MM(차도측)</v>
          </cell>
          <cell r="D926" t="str">
            <v>EA</v>
          </cell>
          <cell r="E926">
            <v>12</v>
          </cell>
          <cell r="F926">
            <v>101790</v>
          </cell>
          <cell r="G926">
            <v>1221480</v>
          </cell>
          <cell r="H926">
            <v>209422</v>
          </cell>
          <cell r="I926">
            <v>2513064</v>
          </cell>
          <cell r="J926">
            <v>0</v>
          </cell>
          <cell r="K926">
            <v>0</v>
          </cell>
          <cell r="L926">
            <v>311212</v>
          </cell>
          <cell r="M926">
            <v>3734544</v>
          </cell>
        </row>
        <row r="927">
          <cell r="B927" t="str">
            <v>VR관 부설(기계)-고무링접합</v>
          </cell>
          <cell r="C927" t="str">
            <v>D300mm</v>
          </cell>
          <cell r="D927" t="str">
            <v>M</v>
          </cell>
          <cell r="E927">
            <v>41</v>
          </cell>
          <cell r="F927">
            <v>0</v>
          </cell>
          <cell r="G927">
            <v>0</v>
          </cell>
          <cell r="H927">
            <v>14285</v>
          </cell>
          <cell r="I927">
            <v>585685</v>
          </cell>
          <cell r="J927">
            <v>0</v>
          </cell>
          <cell r="K927">
            <v>0</v>
          </cell>
          <cell r="L927">
            <v>14285</v>
          </cell>
          <cell r="M927">
            <v>585685</v>
          </cell>
        </row>
        <row r="928">
          <cell r="B928" t="str">
            <v>VR관 부설(기계)-고무링접합</v>
          </cell>
          <cell r="C928" t="str">
            <v>D450mm</v>
          </cell>
          <cell r="D928" t="str">
            <v>M</v>
          </cell>
          <cell r="E928">
            <v>382</v>
          </cell>
          <cell r="F928">
            <v>531</v>
          </cell>
          <cell r="G928">
            <v>202842</v>
          </cell>
          <cell r="H928">
            <v>14349</v>
          </cell>
          <cell r="I928">
            <v>5481318</v>
          </cell>
          <cell r="J928">
            <v>3690</v>
          </cell>
          <cell r="K928">
            <v>1409580</v>
          </cell>
          <cell r="L928">
            <v>18570</v>
          </cell>
          <cell r="M928">
            <v>7093740</v>
          </cell>
        </row>
        <row r="929">
          <cell r="B929" t="str">
            <v>VR관 부설(기계)-고무링접합</v>
          </cell>
          <cell r="C929" t="str">
            <v>D600mm</v>
          </cell>
          <cell r="D929" t="str">
            <v>M</v>
          </cell>
          <cell r="E929">
            <v>108</v>
          </cell>
          <cell r="F929">
            <v>723</v>
          </cell>
          <cell r="G929">
            <v>78084</v>
          </cell>
          <cell r="H929">
            <v>26289</v>
          </cell>
          <cell r="I929">
            <v>2839212</v>
          </cell>
          <cell r="J929">
            <v>5018</v>
          </cell>
          <cell r="K929">
            <v>541944</v>
          </cell>
          <cell r="L929">
            <v>32030</v>
          </cell>
          <cell r="M929">
            <v>3459240</v>
          </cell>
        </row>
        <row r="930">
          <cell r="B930" t="str">
            <v>연결관 부설 (인력)</v>
          </cell>
          <cell r="C930" t="str">
            <v>DC250mm</v>
          </cell>
          <cell r="D930" t="str">
            <v>M</v>
          </cell>
          <cell r="E930">
            <v>228</v>
          </cell>
          <cell r="F930">
            <v>18887</v>
          </cell>
          <cell r="G930">
            <v>4306236</v>
          </cell>
          <cell r="H930">
            <v>4541</v>
          </cell>
          <cell r="I930">
            <v>1035348</v>
          </cell>
          <cell r="J930">
            <v>0</v>
          </cell>
          <cell r="K930">
            <v>0</v>
          </cell>
          <cell r="L930">
            <v>23428</v>
          </cell>
          <cell r="M930">
            <v>5341584</v>
          </cell>
        </row>
        <row r="931">
          <cell r="B931" t="str">
            <v>빗물받이(기성제품)</v>
          </cell>
          <cell r="C931" t="str">
            <v>410x510x940 PE</v>
          </cell>
          <cell r="D931" t="str">
            <v>EA</v>
          </cell>
          <cell r="E931">
            <v>43</v>
          </cell>
          <cell r="F931">
            <v>13050</v>
          </cell>
          <cell r="G931">
            <v>561150</v>
          </cell>
          <cell r="H931">
            <v>5736</v>
          </cell>
          <cell r="I931">
            <v>246648</v>
          </cell>
          <cell r="J931">
            <v>0</v>
          </cell>
          <cell r="K931">
            <v>0</v>
          </cell>
          <cell r="L931">
            <v>18786</v>
          </cell>
          <cell r="M931">
            <v>807798</v>
          </cell>
        </row>
        <row r="932">
          <cell r="B932" t="str">
            <v>집수정(현장타설)</v>
          </cell>
          <cell r="C932" t="str">
            <v>600x600</v>
          </cell>
          <cell r="D932" t="str">
            <v>EA</v>
          </cell>
          <cell r="E932">
            <v>7</v>
          </cell>
          <cell r="F932">
            <v>105670</v>
          </cell>
          <cell r="G932">
            <v>739690</v>
          </cell>
          <cell r="H932">
            <v>101913</v>
          </cell>
          <cell r="I932">
            <v>713391</v>
          </cell>
          <cell r="J932">
            <v>0</v>
          </cell>
          <cell r="K932">
            <v>0</v>
          </cell>
          <cell r="L932">
            <v>207583</v>
          </cell>
          <cell r="M932">
            <v>1453081</v>
          </cell>
        </row>
        <row r="933">
          <cell r="B933" t="str">
            <v>U형측구(기성품)</v>
          </cell>
          <cell r="C933" t="str">
            <v>벤치플륨관(300x200)</v>
          </cell>
          <cell r="D933" t="str">
            <v>M</v>
          </cell>
          <cell r="E933">
            <v>124</v>
          </cell>
          <cell r="F933">
            <v>22318</v>
          </cell>
          <cell r="G933">
            <v>2767432</v>
          </cell>
          <cell r="H933">
            <v>17352</v>
          </cell>
          <cell r="I933">
            <v>2151648</v>
          </cell>
          <cell r="J933">
            <v>0</v>
          </cell>
          <cell r="K933">
            <v>0</v>
          </cell>
          <cell r="L933">
            <v>39670</v>
          </cell>
          <cell r="M933">
            <v>4919080</v>
          </cell>
        </row>
        <row r="934">
          <cell r="B934" t="str">
            <v>맹암거</v>
          </cell>
          <cell r="C934" t="str">
            <v>간선</v>
          </cell>
          <cell r="D934" t="str">
            <v>M</v>
          </cell>
          <cell r="E934">
            <v>45</v>
          </cell>
          <cell r="F934">
            <v>13216</v>
          </cell>
          <cell r="G934">
            <v>594720</v>
          </cell>
          <cell r="H934">
            <v>5534</v>
          </cell>
          <cell r="I934">
            <v>249030</v>
          </cell>
          <cell r="J934">
            <v>0</v>
          </cell>
          <cell r="K934">
            <v>0</v>
          </cell>
          <cell r="L934">
            <v>18750</v>
          </cell>
          <cell r="M934">
            <v>843750</v>
          </cell>
        </row>
        <row r="935">
          <cell r="B935" t="str">
            <v>맹암거</v>
          </cell>
          <cell r="C935" t="str">
            <v>지선</v>
          </cell>
          <cell r="D935" t="str">
            <v>M</v>
          </cell>
          <cell r="E935">
            <v>142</v>
          </cell>
          <cell r="F935">
            <v>12541</v>
          </cell>
          <cell r="G935">
            <v>1780822</v>
          </cell>
          <cell r="H935">
            <v>4607</v>
          </cell>
          <cell r="I935">
            <v>654194</v>
          </cell>
          <cell r="J935">
            <v>0</v>
          </cell>
          <cell r="K935">
            <v>0</v>
          </cell>
          <cell r="L935">
            <v>17148</v>
          </cell>
          <cell r="M935">
            <v>2435016</v>
          </cell>
        </row>
        <row r="936">
          <cell r="B936" t="str">
            <v>하수관천공</v>
          </cell>
          <cell r="C936" t="str">
            <v>D450mm</v>
          </cell>
          <cell r="D936" t="str">
            <v>개소</v>
          </cell>
          <cell r="E936">
            <v>30</v>
          </cell>
          <cell r="F936">
            <v>8908</v>
          </cell>
          <cell r="G936">
            <v>267240</v>
          </cell>
          <cell r="H936">
            <v>20220</v>
          </cell>
          <cell r="I936">
            <v>606600</v>
          </cell>
          <cell r="J936">
            <v>0</v>
          </cell>
          <cell r="K936">
            <v>0</v>
          </cell>
          <cell r="L936">
            <v>29128</v>
          </cell>
          <cell r="M936">
            <v>873840</v>
          </cell>
        </row>
        <row r="937">
          <cell r="B937" t="str">
            <v>하수관수밀시험</v>
          </cell>
          <cell r="C937" t="str">
            <v>D300mm</v>
          </cell>
          <cell r="D937" t="str">
            <v>개소</v>
          </cell>
          <cell r="E937">
            <v>1</v>
          </cell>
          <cell r="F937">
            <v>12284</v>
          </cell>
          <cell r="G937">
            <v>12284</v>
          </cell>
          <cell r="H937">
            <v>42382</v>
          </cell>
          <cell r="I937">
            <v>42382</v>
          </cell>
          <cell r="J937">
            <v>0</v>
          </cell>
          <cell r="K937">
            <v>0</v>
          </cell>
          <cell r="L937">
            <v>54666</v>
          </cell>
          <cell r="M937">
            <v>54666</v>
          </cell>
        </row>
        <row r="938">
          <cell r="B938" t="str">
            <v>하수관내 CCTV 조사</v>
          </cell>
          <cell r="C938" t="str">
            <v>M 당</v>
          </cell>
          <cell r="D938" t="str">
            <v>M</v>
          </cell>
          <cell r="E938">
            <v>531</v>
          </cell>
          <cell r="F938">
            <v>0</v>
          </cell>
          <cell r="G938">
            <v>0</v>
          </cell>
          <cell r="H938">
            <v>652</v>
          </cell>
          <cell r="I938">
            <v>346212</v>
          </cell>
          <cell r="J938">
            <v>1044</v>
          </cell>
          <cell r="K938">
            <v>554364</v>
          </cell>
          <cell r="L938">
            <v>1696</v>
          </cell>
          <cell r="M938">
            <v>900576</v>
          </cell>
        </row>
        <row r="939">
          <cell r="B939" t="str">
            <v>몰탈용콘크리트분기구</v>
          </cell>
          <cell r="C939" t="str">
            <v>VR관D450xDC250</v>
          </cell>
          <cell r="D939" t="str">
            <v>EA</v>
          </cell>
          <cell r="E939">
            <v>30</v>
          </cell>
          <cell r="F939">
            <v>45440</v>
          </cell>
          <cell r="G939">
            <v>1363200</v>
          </cell>
          <cell r="H939">
            <v>18644</v>
          </cell>
          <cell r="I939">
            <v>559320</v>
          </cell>
          <cell r="J939">
            <v>0</v>
          </cell>
          <cell r="K939">
            <v>0</v>
          </cell>
          <cell r="L939">
            <v>64084</v>
          </cell>
          <cell r="M939">
            <v>1922520</v>
          </cell>
        </row>
        <row r="940">
          <cell r="B940" t="str">
            <v>합계</v>
          </cell>
          <cell r="G940">
            <v>14088581</v>
          </cell>
          <cell r="I940">
            <v>18421954</v>
          </cell>
          <cell r="K940">
            <v>2505888</v>
          </cell>
          <cell r="M940">
            <v>35016423</v>
          </cell>
        </row>
        <row r="941">
          <cell r="A941" t="str">
            <v>03 포장공사</v>
          </cell>
          <cell r="G941">
            <v>0</v>
          </cell>
          <cell r="I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아스콘 표층</v>
          </cell>
          <cell r="C942" t="str">
            <v>T=5.0cm  #78</v>
          </cell>
          <cell r="D942" t="str">
            <v>a</v>
          </cell>
          <cell r="E942">
            <v>53.32</v>
          </cell>
          <cell r="F942">
            <v>56906</v>
          </cell>
          <cell r="G942">
            <v>3034227</v>
          </cell>
          <cell r="H942">
            <v>221188</v>
          </cell>
          <cell r="I942">
            <v>11793744</v>
          </cell>
          <cell r="J942">
            <v>7325</v>
          </cell>
          <cell r="K942">
            <v>390569</v>
          </cell>
          <cell r="L942">
            <v>285419</v>
          </cell>
          <cell r="M942">
            <v>15218540</v>
          </cell>
        </row>
        <row r="943">
          <cell r="B943" t="str">
            <v>아스콘 중층</v>
          </cell>
          <cell r="C943" t="str">
            <v>T=7.5cm  #467</v>
          </cell>
          <cell r="D943" t="str">
            <v>a</v>
          </cell>
          <cell r="E943">
            <v>53.32</v>
          </cell>
          <cell r="F943">
            <v>61978</v>
          </cell>
          <cell r="G943">
            <v>3304666</v>
          </cell>
          <cell r="H943">
            <v>74341</v>
          </cell>
          <cell r="I943">
            <v>3963862</v>
          </cell>
          <cell r="J943">
            <v>0</v>
          </cell>
          <cell r="K943">
            <v>0</v>
          </cell>
          <cell r="L943">
            <v>136319</v>
          </cell>
          <cell r="M943">
            <v>7268528</v>
          </cell>
        </row>
        <row r="944">
          <cell r="B944" t="str">
            <v>기층</v>
          </cell>
          <cell r="C944" t="str">
            <v>T=20cm #57</v>
          </cell>
          <cell r="D944" t="str">
            <v>M3</v>
          </cell>
          <cell r="E944">
            <v>1173</v>
          </cell>
          <cell r="F944">
            <v>0</v>
          </cell>
          <cell r="G944">
            <v>0</v>
          </cell>
          <cell r="H944">
            <v>1957</v>
          </cell>
          <cell r="I944">
            <v>2295561</v>
          </cell>
          <cell r="J944">
            <v>65</v>
          </cell>
          <cell r="K944">
            <v>76245</v>
          </cell>
          <cell r="L944">
            <v>2022</v>
          </cell>
          <cell r="M944">
            <v>2371806</v>
          </cell>
        </row>
        <row r="945">
          <cell r="B945" t="str">
            <v>보조기층</v>
          </cell>
          <cell r="C945" t="str">
            <v>T=30cm #467</v>
          </cell>
          <cell r="D945" t="str">
            <v>M3</v>
          </cell>
          <cell r="E945">
            <v>1961</v>
          </cell>
          <cell r="F945">
            <v>0</v>
          </cell>
          <cell r="G945">
            <v>0</v>
          </cell>
          <cell r="H945">
            <v>2114</v>
          </cell>
          <cell r="I945">
            <v>4145554</v>
          </cell>
          <cell r="J945">
            <v>69</v>
          </cell>
          <cell r="K945">
            <v>135309</v>
          </cell>
          <cell r="L945">
            <v>2183</v>
          </cell>
          <cell r="M945">
            <v>4280863</v>
          </cell>
        </row>
        <row r="946">
          <cell r="C946" t="str">
            <v>T=30cm #467</v>
          </cell>
          <cell r="D946" t="str">
            <v>M3</v>
          </cell>
        </row>
        <row r="947">
          <cell r="B947" t="str">
            <v>L형측구</v>
          </cell>
          <cell r="C947" t="str">
            <v>B=50CM</v>
          </cell>
          <cell r="D947" t="str">
            <v>M</v>
          </cell>
          <cell r="E947">
            <v>1125</v>
          </cell>
          <cell r="F947">
            <v>14964</v>
          </cell>
          <cell r="G947">
            <v>16834500</v>
          </cell>
          <cell r="H947">
            <v>16965</v>
          </cell>
          <cell r="I947">
            <v>19085625</v>
          </cell>
          <cell r="J947">
            <v>0</v>
          </cell>
          <cell r="K947">
            <v>0</v>
          </cell>
          <cell r="L947">
            <v>31929</v>
          </cell>
          <cell r="M947">
            <v>35920125</v>
          </cell>
        </row>
        <row r="948">
          <cell r="B948" t="str">
            <v>화강석경계석(직선)</v>
          </cell>
          <cell r="C948" t="str">
            <v>180*200*1000</v>
          </cell>
          <cell r="D948" t="str">
            <v>M</v>
          </cell>
          <cell r="E948">
            <v>958</v>
          </cell>
          <cell r="F948">
            <v>18818</v>
          </cell>
          <cell r="G948">
            <v>18027644</v>
          </cell>
          <cell r="H948">
            <v>14998</v>
          </cell>
          <cell r="I948">
            <v>14368084</v>
          </cell>
          <cell r="J948">
            <v>0</v>
          </cell>
          <cell r="K948">
            <v>0</v>
          </cell>
          <cell r="L948">
            <v>33816</v>
          </cell>
          <cell r="M948">
            <v>32395728</v>
          </cell>
        </row>
        <row r="949">
          <cell r="B949" t="str">
            <v>화강석경계석(곡선)</v>
          </cell>
          <cell r="C949" t="str">
            <v>180*200*1000</v>
          </cell>
          <cell r="D949" t="str">
            <v>M</v>
          </cell>
          <cell r="E949">
            <v>167</v>
          </cell>
          <cell r="F949">
            <v>26256</v>
          </cell>
          <cell r="G949">
            <v>4384752</v>
          </cell>
          <cell r="H949">
            <v>16129</v>
          </cell>
          <cell r="I949">
            <v>2693543</v>
          </cell>
          <cell r="J949">
            <v>0</v>
          </cell>
          <cell r="K949">
            <v>0</v>
          </cell>
          <cell r="L949">
            <v>42385</v>
          </cell>
          <cell r="M949">
            <v>7078295</v>
          </cell>
        </row>
        <row r="950">
          <cell r="B950" t="str">
            <v>화강석 도로경계석(직선)</v>
          </cell>
          <cell r="C950" t="str">
            <v>150x150x1000</v>
          </cell>
          <cell r="D950" t="str">
            <v>M</v>
          </cell>
          <cell r="E950">
            <v>474</v>
          </cell>
          <cell r="F950">
            <v>11588</v>
          </cell>
          <cell r="G950">
            <v>5492712</v>
          </cell>
          <cell r="H950">
            <v>8320</v>
          </cell>
          <cell r="I950">
            <v>3943680</v>
          </cell>
          <cell r="J950">
            <v>0</v>
          </cell>
          <cell r="K950">
            <v>0</v>
          </cell>
          <cell r="L950">
            <v>19908</v>
          </cell>
          <cell r="M950">
            <v>9436392</v>
          </cell>
        </row>
        <row r="951">
          <cell r="B951" t="str">
            <v>화강석 도로경계석(곡선)</v>
          </cell>
          <cell r="C951" t="str">
            <v>150x150x1000</v>
          </cell>
          <cell r="D951" t="str">
            <v>M</v>
          </cell>
          <cell r="E951">
            <v>59</v>
          </cell>
          <cell r="F951">
            <v>18644</v>
          </cell>
          <cell r="G951">
            <v>1099996</v>
          </cell>
          <cell r="H951">
            <v>10735</v>
          </cell>
          <cell r="I951">
            <v>633365</v>
          </cell>
          <cell r="J951">
            <v>0</v>
          </cell>
          <cell r="K951">
            <v>0</v>
          </cell>
          <cell r="L951">
            <v>29379</v>
          </cell>
          <cell r="M951">
            <v>1733361</v>
          </cell>
        </row>
        <row r="952">
          <cell r="B952" t="str">
            <v>I.L.P블럭 포장</v>
          </cell>
          <cell r="C952" t="str">
            <v>T=60mm(회색)</v>
          </cell>
          <cell r="D952" t="str">
            <v>a</v>
          </cell>
          <cell r="E952">
            <v>11.35</v>
          </cell>
          <cell r="F952">
            <v>652500</v>
          </cell>
          <cell r="G952">
            <v>7405875</v>
          </cell>
          <cell r="H952">
            <v>574200</v>
          </cell>
          <cell r="I952">
            <v>6517170</v>
          </cell>
          <cell r="J952">
            <v>0</v>
          </cell>
          <cell r="K952">
            <v>0</v>
          </cell>
          <cell r="L952">
            <v>1226700</v>
          </cell>
          <cell r="M952">
            <v>13923045</v>
          </cell>
        </row>
        <row r="953">
          <cell r="B953" t="str">
            <v>I.L.P블럭 포장</v>
          </cell>
          <cell r="C953" t="str">
            <v>T=60mm(유색)</v>
          </cell>
          <cell r="D953" t="str">
            <v>a</v>
          </cell>
          <cell r="E953">
            <v>7.57</v>
          </cell>
          <cell r="F953">
            <v>652500</v>
          </cell>
          <cell r="G953">
            <v>4939425</v>
          </cell>
          <cell r="H953">
            <v>574200</v>
          </cell>
          <cell r="I953">
            <v>4346694</v>
          </cell>
          <cell r="J953">
            <v>0</v>
          </cell>
          <cell r="K953">
            <v>0</v>
          </cell>
          <cell r="L953">
            <v>1226700</v>
          </cell>
          <cell r="M953">
            <v>9286119</v>
          </cell>
        </row>
        <row r="954">
          <cell r="B954" t="str">
            <v>I.L.P점자블럭 포장</v>
          </cell>
          <cell r="C954" t="str">
            <v>T=60mm(유색)</v>
          </cell>
          <cell r="D954" t="str">
            <v>a</v>
          </cell>
          <cell r="E954">
            <v>0.42</v>
          </cell>
          <cell r="F954">
            <v>826500</v>
          </cell>
          <cell r="G954">
            <v>347130</v>
          </cell>
          <cell r="H954">
            <v>626400</v>
          </cell>
          <cell r="I954">
            <v>263088</v>
          </cell>
          <cell r="J954">
            <v>0</v>
          </cell>
          <cell r="K954">
            <v>0</v>
          </cell>
          <cell r="L954">
            <v>1452900</v>
          </cell>
          <cell r="M954">
            <v>610218</v>
          </cell>
        </row>
        <row r="955">
          <cell r="B955" t="str">
            <v>차선도색</v>
          </cell>
          <cell r="C955" t="str">
            <v>융착성도료형</v>
          </cell>
          <cell r="D955" t="str">
            <v>M2</v>
          </cell>
          <cell r="E955">
            <v>422</v>
          </cell>
          <cell r="F955">
            <v>595</v>
          </cell>
          <cell r="G955">
            <v>251090</v>
          </cell>
          <cell r="H955">
            <v>418</v>
          </cell>
          <cell r="I955">
            <v>176396</v>
          </cell>
          <cell r="J955">
            <v>2</v>
          </cell>
          <cell r="K955">
            <v>844</v>
          </cell>
          <cell r="L955">
            <v>1015</v>
          </cell>
          <cell r="M955">
            <v>428330</v>
          </cell>
        </row>
        <row r="956">
          <cell r="B956" t="str">
            <v>공사용 가설도로(잡석포설)</v>
          </cell>
          <cell r="C956" t="str">
            <v>T=40cm #467</v>
          </cell>
          <cell r="D956" t="str">
            <v>M3</v>
          </cell>
          <cell r="E956">
            <v>1000</v>
          </cell>
          <cell r="F956">
            <v>0</v>
          </cell>
          <cell r="G956">
            <v>0</v>
          </cell>
          <cell r="H956">
            <v>2620</v>
          </cell>
          <cell r="I956">
            <v>2620000</v>
          </cell>
          <cell r="J956">
            <v>90</v>
          </cell>
          <cell r="K956">
            <v>90000</v>
          </cell>
          <cell r="L956">
            <v>2710</v>
          </cell>
          <cell r="M956">
            <v>2710000</v>
          </cell>
        </row>
        <row r="957">
          <cell r="B957" t="str">
            <v>석재타일붙이기</v>
          </cell>
          <cell r="C957" t="str">
            <v>바닥100*100*18T</v>
          </cell>
          <cell r="D957" t="str">
            <v>M2</v>
          </cell>
        </row>
        <row r="958">
          <cell r="B958" t="str">
            <v>펌프카,붐 (무근)</v>
          </cell>
          <cell r="C958" t="str">
            <v>(12) T100</v>
          </cell>
          <cell r="D958" t="str">
            <v>M3</v>
          </cell>
        </row>
        <row r="959">
          <cell r="B959" t="str">
            <v>와이어메쉬깔기</v>
          </cell>
          <cell r="C959" t="str">
            <v>#8-150*150</v>
          </cell>
          <cell r="D959" t="str">
            <v>M2</v>
          </cell>
        </row>
        <row r="960">
          <cell r="B960" t="str">
            <v>교통표지판</v>
          </cell>
          <cell r="D960" t="str">
            <v>식</v>
          </cell>
        </row>
        <row r="961">
          <cell r="B961" t="str">
            <v>합계</v>
          </cell>
          <cell r="G961">
            <v>65122017</v>
          </cell>
          <cell r="I961">
            <v>76846366</v>
          </cell>
          <cell r="K961">
            <v>692967</v>
          </cell>
          <cell r="M961">
            <v>142661350</v>
          </cell>
        </row>
        <row r="963">
          <cell r="G963">
            <v>0</v>
          </cell>
          <cell r="I963">
            <v>0</v>
          </cell>
          <cell r="K963">
            <v>0</v>
          </cell>
          <cell r="L963">
            <v>0</v>
          </cell>
          <cell r="M963">
            <v>0</v>
          </cell>
        </row>
        <row r="977">
          <cell r="A977" t="str">
            <v>04 부대공사</v>
          </cell>
          <cell r="G977">
            <v>0</v>
          </cell>
          <cell r="I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크레이코트테니스장</v>
          </cell>
          <cell r="C978" t="str">
            <v>1면(배수공사별도)</v>
          </cell>
          <cell r="D978" t="str">
            <v>식</v>
          </cell>
          <cell r="E978">
            <v>1</v>
          </cell>
          <cell r="F978">
            <v>17400000</v>
          </cell>
          <cell r="G978">
            <v>17400000</v>
          </cell>
          <cell r="H978">
            <v>21750000</v>
          </cell>
          <cell r="I978">
            <v>21750000</v>
          </cell>
          <cell r="J978">
            <v>0</v>
          </cell>
          <cell r="K978">
            <v>0</v>
          </cell>
          <cell r="L978">
            <v>39150000</v>
          </cell>
          <cell r="M978">
            <v>39150000</v>
          </cell>
        </row>
        <row r="979">
          <cell r="B979" t="str">
            <v>장식벽</v>
          </cell>
          <cell r="C979" t="str">
            <v>H1000x400</v>
          </cell>
          <cell r="D979" t="str">
            <v>M</v>
          </cell>
          <cell r="E979">
            <v>23</v>
          </cell>
          <cell r="F979">
            <v>88070</v>
          </cell>
          <cell r="G979">
            <v>2025610</v>
          </cell>
          <cell r="H979">
            <v>108349</v>
          </cell>
          <cell r="I979">
            <v>2492027</v>
          </cell>
          <cell r="J979">
            <v>0</v>
          </cell>
          <cell r="K979">
            <v>0</v>
          </cell>
          <cell r="L979">
            <v>196419</v>
          </cell>
          <cell r="M979">
            <v>4517637</v>
          </cell>
        </row>
        <row r="980">
          <cell r="B980" t="str">
            <v>자동세륜기</v>
          </cell>
          <cell r="D980" t="str">
            <v>대</v>
          </cell>
          <cell r="E980">
            <v>1</v>
          </cell>
          <cell r="F980">
            <v>124410</v>
          </cell>
          <cell r="G980">
            <v>124410</v>
          </cell>
          <cell r="H980">
            <v>447180</v>
          </cell>
          <cell r="I980">
            <v>447180</v>
          </cell>
          <cell r="J980">
            <v>2836200</v>
          </cell>
          <cell r="K980">
            <v>2836200</v>
          </cell>
          <cell r="L980">
            <v>3407790</v>
          </cell>
          <cell r="M980">
            <v>3407790</v>
          </cell>
        </row>
        <row r="981">
          <cell r="B981" t="str">
            <v>합계</v>
          </cell>
          <cell r="G981">
            <v>19550020</v>
          </cell>
          <cell r="I981">
            <v>24689207</v>
          </cell>
          <cell r="K981">
            <v>2836200</v>
          </cell>
          <cell r="M981">
            <v>47075427</v>
          </cell>
        </row>
        <row r="982">
          <cell r="G982">
            <v>0</v>
          </cell>
          <cell r="I982">
            <v>0</v>
          </cell>
          <cell r="K982">
            <v>0</v>
          </cell>
          <cell r="L982">
            <v>0</v>
          </cell>
          <cell r="M982">
            <v>0</v>
          </cell>
        </row>
        <row r="983">
          <cell r="G983">
            <v>0</v>
          </cell>
          <cell r="I983">
            <v>0</v>
          </cell>
          <cell r="K983">
            <v>0</v>
          </cell>
          <cell r="L983">
            <v>0</v>
          </cell>
          <cell r="M983">
            <v>0</v>
          </cell>
        </row>
        <row r="984">
          <cell r="G984">
            <v>0</v>
          </cell>
          <cell r="I984">
            <v>0</v>
          </cell>
          <cell r="K984">
            <v>0</v>
          </cell>
          <cell r="L984">
            <v>0</v>
          </cell>
          <cell r="M984">
            <v>0</v>
          </cell>
        </row>
        <row r="985">
          <cell r="G985">
            <v>0</v>
          </cell>
          <cell r="I985">
            <v>0</v>
          </cell>
          <cell r="K985">
            <v>0</v>
          </cell>
          <cell r="L985">
            <v>0</v>
          </cell>
          <cell r="M985">
            <v>0</v>
          </cell>
        </row>
        <row r="986">
          <cell r="G986">
            <v>0</v>
          </cell>
          <cell r="I986">
            <v>0</v>
          </cell>
          <cell r="K986">
            <v>0</v>
          </cell>
          <cell r="L986">
            <v>0</v>
          </cell>
          <cell r="M986">
            <v>0</v>
          </cell>
        </row>
        <row r="987">
          <cell r="G987">
            <v>0</v>
          </cell>
          <cell r="I987">
            <v>0</v>
          </cell>
          <cell r="K987">
            <v>0</v>
          </cell>
          <cell r="L987">
            <v>0</v>
          </cell>
          <cell r="M987">
            <v>0</v>
          </cell>
        </row>
        <row r="988">
          <cell r="G988">
            <v>0</v>
          </cell>
          <cell r="I988">
            <v>0</v>
          </cell>
          <cell r="K988">
            <v>0</v>
          </cell>
          <cell r="L988">
            <v>0</v>
          </cell>
          <cell r="M988">
            <v>0</v>
          </cell>
        </row>
        <row r="989">
          <cell r="G989">
            <v>0</v>
          </cell>
          <cell r="I989">
            <v>0</v>
          </cell>
          <cell r="K989">
            <v>0</v>
          </cell>
          <cell r="L989">
            <v>0</v>
          </cell>
          <cell r="M989">
            <v>0</v>
          </cell>
        </row>
        <row r="990">
          <cell r="G990">
            <v>0</v>
          </cell>
          <cell r="I990">
            <v>0</v>
          </cell>
          <cell r="K990">
            <v>0</v>
          </cell>
          <cell r="L990">
            <v>0</v>
          </cell>
          <cell r="M990">
            <v>0</v>
          </cell>
        </row>
        <row r="991">
          <cell r="G991">
            <v>0</v>
          </cell>
          <cell r="I991">
            <v>0</v>
          </cell>
          <cell r="K991">
            <v>0</v>
          </cell>
          <cell r="L991">
            <v>0</v>
          </cell>
          <cell r="M991">
            <v>0</v>
          </cell>
        </row>
        <row r="992">
          <cell r="G992">
            <v>0</v>
          </cell>
          <cell r="I992">
            <v>0</v>
          </cell>
          <cell r="K992">
            <v>0</v>
          </cell>
          <cell r="L992">
            <v>0</v>
          </cell>
          <cell r="M992">
            <v>0</v>
          </cell>
        </row>
        <row r="993">
          <cell r="G993">
            <v>0</v>
          </cell>
          <cell r="I993">
            <v>0</v>
          </cell>
          <cell r="K993">
            <v>0</v>
          </cell>
          <cell r="L993">
            <v>0</v>
          </cell>
          <cell r="M993">
            <v>0</v>
          </cell>
        </row>
        <row r="994">
          <cell r="G994">
            <v>0</v>
          </cell>
          <cell r="I994">
            <v>0</v>
          </cell>
          <cell r="K994">
            <v>0</v>
          </cell>
          <cell r="L994">
            <v>0</v>
          </cell>
          <cell r="M994">
            <v>0</v>
          </cell>
        </row>
        <row r="995">
          <cell r="A995" t="str">
            <v>05 파일공사</v>
          </cell>
          <cell r="G995">
            <v>0</v>
          </cell>
          <cell r="I995">
            <v>0</v>
          </cell>
          <cell r="K995">
            <v>0</v>
          </cell>
          <cell r="L995">
            <v>0</v>
          </cell>
          <cell r="M995">
            <v>0</v>
          </cell>
        </row>
        <row r="996">
          <cell r="B996" t="str">
            <v>부직포 깔기</v>
          </cell>
          <cell r="D996" t="str">
            <v>M2</v>
          </cell>
          <cell r="E996">
            <v>3542</v>
          </cell>
          <cell r="F996">
            <v>1044</v>
          </cell>
          <cell r="G996">
            <v>3697848</v>
          </cell>
          <cell r="H996">
            <v>603</v>
          </cell>
          <cell r="I996">
            <v>2135826</v>
          </cell>
          <cell r="J996">
            <v>0</v>
          </cell>
          <cell r="K996">
            <v>0</v>
          </cell>
          <cell r="L996">
            <v>1647</v>
          </cell>
          <cell r="M996">
            <v>5833674</v>
          </cell>
        </row>
        <row r="997">
          <cell r="B997" t="str">
            <v>잡석포설</v>
          </cell>
          <cell r="C997" t="str">
            <v>T=50cm #467</v>
          </cell>
          <cell r="D997" t="str">
            <v>M3</v>
          </cell>
          <cell r="E997">
            <v>1771</v>
          </cell>
          <cell r="F997">
            <v>0</v>
          </cell>
          <cell r="G997">
            <v>0</v>
          </cell>
          <cell r="H997">
            <v>3091</v>
          </cell>
          <cell r="I997">
            <v>5474161</v>
          </cell>
          <cell r="J997">
            <v>104</v>
          </cell>
          <cell r="K997">
            <v>184184</v>
          </cell>
          <cell r="L997">
            <v>3195</v>
          </cell>
          <cell r="M997">
            <v>5658345</v>
          </cell>
        </row>
        <row r="998">
          <cell r="B998" t="str">
            <v>PHC PILE 항타</v>
          </cell>
          <cell r="C998" t="str">
            <v>D400*L=10.0m</v>
          </cell>
          <cell r="D998" t="str">
            <v>본</v>
          </cell>
          <cell r="E998">
            <v>101</v>
          </cell>
          <cell r="F998">
            <v>1336</v>
          </cell>
          <cell r="G998">
            <v>134936</v>
          </cell>
          <cell r="H998">
            <v>29636</v>
          </cell>
          <cell r="I998">
            <v>2993236</v>
          </cell>
          <cell r="J998">
            <v>8235</v>
          </cell>
          <cell r="K998">
            <v>831735</v>
          </cell>
          <cell r="L998">
            <v>39207</v>
          </cell>
          <cell r="M998">
            <v>3959907</v>
          </cell>
        </row>
        <row r="999">
          <cell r="B999" t="str">
            <v>PHC PILE 항타</v>
          </cell>
          <cell r="C999" t="str">
            <v>D400*L=11.0m</v>
          </cell>
          <cell r="D999" t="str">
            <v>본</v>
          </cell>
          <cell r="E999">
            <v>249</v>
          </cell>
          <cell r="F999">
            <v>1470</v>
          </cell>
          <cell r="G999">
            <v>366030</v>
          </cell>
          <cell r="H999">
            <v>31118</v>
          </cell>
          <cell r="I999">
            <v>7748382</v>
          </cell>
          <cell r="J999">
            <v>9048</v>
          </cell>
          <cell r="K999">
            <v>2252952</v>
          </cell>
          <cell r="L999">
            <v>41636</v>
          </cell>
          <cell r="M999">
            <v>10367364</v>
          </cell>
        </row>
        <row r="1000">
          <cell r="B1000" t="str">
            <v>PHC PILE 항타</v>
          </cell>
          <cell r="C1000" t="str">
            <v>D400*L=12.0m</v>
          </cell>
          <cell r="D1000" t="str">
            <v>본</v>
          </cell>
          <cell r="E1000">
            <v>224</v>
          </cell>
          <cell r="F1000">
            <v>1592</v>
          </cell>
          <cell r="G1000">
            <v>356608</v>
          </cell>
          <cell r="H1000">
            <v>32600</v>
          </cell>
          <cell r="I1000">
            <v>7302400</v>
          </cell>
          <cell r="J1000">
            <v>9874</v>
          </cell>
          <cell r="K1000">
            <v>2211776</v>
          </cell>
          <cell r="L1000">
            <v>44066</v>
          </cell>
          <cell r="M1000">
            <v>9870784</v>
          </cell>
        </row>
        <row r="1001">
          <cell r="B1001" t="str">
            <v>PHC PILE 항타</v>
          </cell>
          <cell r="C1001" t="str">
            <v>D400*L=13.0m</v>
          </cell>
          <cell r="D1001" t="str">
            <v>본</v>
          </cell>
          <cell r="E1001">
            <v>135</v>
          </cell>
          <cell r="F1001">
            <v>1696</v>
          </cell>
          <cell r="G1001">
            <v>228960</v>
          </cell>
          <cell r="H1001">
            <v>34082</v>
          </cell>
          <cell r="I1001">
            <v>4601070</v>
          </cell>
          <cell r="J1001">
            <v>10701</v>
          </cell>
          <cell r="K1001">
            <v>1444635</v>
          </cell>
          <cell r="L1001">
            <v>46479</v>
          </cell>
          <cell r="M1001">
            <v>6274665</v>
          </cell>
        </row>
        <row r="1002">
          <cell r="B1002" t="str">
            <v>PHC PILE 항타</v>
          </cell>
          <cell r="C1002" t="str">
            <v>D400*L=14.0m</v>
          </cell>
          <cell r="D1002" t="str">
            <v>본</v>
          </cell>
          <cell r="E1002">
            <v>224</v>
          </cell>
          <cell r="F1002">
            <v>1783</v>
          </cell>
          <cell r="G1002">
            <v>399392</v>
          </cell>
          <cell r="H1002">
            <v>35563</v>
          </cell>
          <cell r="I1002">
            <v>7966112</v>
          </cell>
          <cell r="J1002">
            <v>11527</v>
          </cell>
          <cell r="K1002">
            <v>2582048</v>
          </cell>
          <cell r="L1002">
            <v>48873</v>
          </cell>
          <cell r="M1002">
            <v>10947552</v>
          </cell>
        </row>
        <row r="1003">
          <cell r="B1003" t="str">
            <v>콘크리트 말뚝머리 정리</v>
          </cell>
          <cell r="D1003" t="str">
            <v>본</v>
          </cell>
          <cell r="E1003">
            <v>933</v>
          </cell>
          <cell r="F1003">
            <v>1575</v>
          </cell>
          <cell r="G1003">
            <v>1469475</v>
          </cell>
          <cell r="H1003">
            <v>3656</v>
          </cell>
          <cell r="I1003">
            <v>3411048</v>
          </cell>
          <cell r="J1003">
            <v>434</v>
          </cell>
          <cell r="K1003">
            <v>404922</v>
          </cell>
          <cell r="L1003">
            <v>5665</v>
          </cell>
          <cell r="M1003">
            <v>5285445</v>
          </cell>
        </row>
        <row r="1004">
          <cell r="B1004" t="str">
            <v>물푸기(가설펌프)</v>
          </cell>
          <cell r="D1004" t="str">
            <v>시간</v>
          </cell>
          <cell r="E1004">
            <v>2160</v>
          </cell>
          <cell r="F1004">
            <v>0</v>
          </cell>
          <cell r="G1004">
            <v>0</v>
          </cell>
          <cell r="H1004">
            <v>1428</v>
          </cell>
          <cell r="I1004">
            <v>3084480</v>
          </cell>
          <cell r="J1004">
            <v>0</v>
          </cell>
          <cell r="K1004">
            <v>0</v>
          </cell>
          <cell r="L1004">
            <v>1428</v>
          </cell>
          <cell r="M1004">
            <v>3084480</v>
          </cell>
        </row>
        <row r="1005">
          <cell r="B1005" t="str">
            <v>재하시험</v>
          </cell>
          <cell r="C1005" t="str">
            <v>정재하</v>
          </cell>
          <cell r="D1005" t="str">
            <v>회</v>
          </cell>
          <cell r="E1005">
            <v>1</v>
          </cell>
          <cell r="F1005">
            <v>0</v>
          </cell>
          <cell r="G1005">
            <v>0</v>
          </cell>
          <cell r="H1005">
            <v>36888</v>
          </cell>
          <cell r="I1005">
            <v>36888</v>
          </cell>
          <cell r="J1005">
            <v>0</v>
          </cell>
          <cell r="K1005">
            <v>0</v>
          </cell>
          <cell r="L1005">
            <v>36888</v>
          </cell>
          <cell r="M1005">
            <v>36888</v>
          </cell>
        </row>
        <row r="1006">
          <cell r="B1006" t="str">
            <v>재하시험</v>
          </cell>
          <cell r="C1006" t="str">
            <v>동재하</v>
          </cell>
          <cell r="D1006" t="str">
            <v>회</v>
          </cell>
          <cell r="E1006">
            <v>3</v>
          </cell>
          <cell r="F1006">
            <v>0</v>
          </cell>
          <cell r="G1006">
            <v>0</v>
          </cell>
          <cell r="H1006">
            <v>33495</v>
          </cell>
          <cell r="I1006">
            <v>100485</v>
          </cell>
          <cell r="J1006">
            <v>0</v>
          </cell>
          <cell r="K1006">
            <v>0</v>
          </cell>
          <cell r="L1006">
            <v>33495</v>
          </cell>
          <cell r="M1006">
            <v>100485</v>
          </cell>
        </row>
        <row r="1007">
          <cell r="B1007" t="str">
            <v>이음말뚝자재 및 시공비</v>
          </cell>
          <cell r="C1007" t="str">
            <v>용접</v>
          </cell>
          <cell r="D1007" t="str">
            <v>본</v>
          </cell>
          <cell r="E1007">
            <v>70</v>
          </cell>
          <cell r="F1007">
            <v>34093</v>
          </cell>
          <cell r="G1007">
            <v>2386510</v>
          </cell>
          <cell r="H1007">
            <v>2729</v>
          </cell>
          <cell r="I1007">
            <v>191030</v>
          </cell>
          <cell r="K1007">
            <v>0</v>
          </cell>
          <cell r="L1007">
            <v>36822</v>
          </cell>
          <cell r="M1007">
            <v>2577540</v>
          </cell>
        </row>
        <row r="1008">
          <cell r="B1008" t="str">
            <v>합계</v>
          </cell>
          <cell r="G1008">
            <v>9039759</v>
          </cell>
          <cell r="I1008">
            <v>45045118</v>
          </cell>
          <cell r="K1008">
            <v>9912252</v>
          </cell>
          <cell r="M1008">
            <v>63997129</v>
          </cell>
        </row>
        <row r="1009">
          <cell r="G1009">
            <v>0</v>
          </cell>
          <cell r="I1009">
            <v>0</v>
          </cell>
          <cell r="K1009">
            <v>0</v>
          </cell>
          <cell r="L1009">
            <v>0</v>
          </cell>
          <cell r="M1009">
            <v>0</v>
          </cell>
        </row>
        <row r="1010">
          <cell r="G1010">
            <v>0</v>
          </cell>
          <cell r="I1010">
            <v>0</v>
          </cell>
          <cell r="K1010">
            <v>0</v>
          </cell>
          <cell r="L1010">
            <v>0</v>
          </cell>
          <cell r="M1010">
            <v>0</v>
          </cell>
        </row>
        <row r="1012">
          <cell r="G1012">
            <v>0</v>
          </cell>
          <cell r="I1012">
            <v>0</v>
          </cell>
          <cell r="K1012">
            <v>0</v>
          </cell>
          <cell r="L1012">
            <v>0</v>
          </cell>
          <cell r="M1012">
            <v>0</v>
          </cell>
        </row>
        <row r="1013">
          <cell r="A1013" t="str">
            <v>06 운반비</v>
          </cell>
          <cell r="G1013">
            <v>0</v>
          </cell>
          <cell r="I1013">
            <v>0</v>
          </cell>
          <cell r="K1013">
            <v>0</v>
          </cell>
          <cell r="L1013">
            <v>0</v>
          </cell>
          <cell r="M1013">
            <v>0</v>
          </cell>
        </row>
        <row r="1014">
          <cell r="B1014" t="str">
            <v>시멘트운반(10km이내)</v>
          </cell>
          <cell r="C1014" t="str">
            <v>11 TON</v>
          </cell>
          <cell r="D1014" t="str">
            <v>포</v>
          </cell>
          <cell r="E1014">
            <v>44</v>
          </cell>
          <cell r="F1014">
            <v>27</v>
          </cell>
          <cell r="G1014">
            <v>1188</v>
          </cell>
          <cell r="H1014">
            <v>301</v>
          </cell>
          <cell r="I1014">
            <v>13244</v>
          </cell>
          <cell r="J1014">
            <v>75</v>
          </cell>
          <cell r="K1014">
            <v>3300</v>
          </cell>
          <cell r="L1014">
            <v>403</v>
          </cell>
          <cell r="M1014">
            <v>17732</v>
          </cell>
        </row>
        <row r="1015">
          <cell r="C1015" t="str">
            <v>11 TON</v>
          </cell>
          <cell r="D1015" t="str">
            <v>포</v>
          </cell>
        </row>
        <row r="1016">
          <cell r="B1016" t="str">
            <v>철근운반(20km이내)</v>
          </cell>
          <cell r="C1016" t="str">
            <v>11 TON</v>
          </cell>
          <cell r="D1016" t="str">
            <v>Ton</v>
          </cell>
          <cell r="E1016">
            <v>2.65</v>
          </cell>
          <cell r="F1016">
            <v>1844</v>
          </cell>
          <cell r="G1016">
            <v>4886</v>
          </cell>
          <cell r="H1016">
            <v>2700</v>
          </cell>
          <cell r="I1016">
            <v>7155</v>
          </cell>
          <cell r="J1016">
            <v>2209</v>
          </cell>
          <cell r="K1016">
            <v>5853</v>
          </cell>
          <cell r="L1016">
            <v>6753</v>
          </cell>
          <cell r="M1016">
            <v>17894</v>
          </cell>
        </row>
        <row r="1017">
          <cell r="B1017" t="str">
            <v>아스팔트유제운반(10km이내)</v>
          </cell>
          <cell r="C1017" t="str">
            <v>10.5TON</v>
          </cell>
          <cell r="D1017" t="str">
            <v>드럼</v>
          </cell>
          <cell r="E1017">
            <v>31</v>
          </cell>
          <cell r="F1017">
            <v>1496</v>
          </cell>
          <cell r="G1017">
            <v>46376</v>
          </cell>
          <cell r="H1017">
            <v>2021</v>
          </cell>
          <cell r="I1017">
            <v>62651</v>
          </cell>
          <cell r="J1017">
            <v>1670</v>
          </cell>
          <cell r="K1017">
            <v>51770</v>
          </cell>
          <cell r="L1017">
            <v>5187</v>
          </cell>
          <cell r="M1017">
            <v>160797</v>
          </cell>
        </row>
        <row r="1018">
          <cell r="B1018" t="str">
            <v>ILP블럭운반(10km이내)</v>
          </cell>
          <cell r="C1018" t="str">
            <v>10.5TON</v>
          </cell>
          <cell r="D1018" t="str">
            <v>매</v>
          </cell>
          <cell r="E1018">
            <v>81460</v>
          </cell>
          <cell r="F1018">
            <v>8</v>
          </cell>
          <cell r="G1018">
            <v>651680</v>
          </cell>
          <cell r="H1018">
            <v>13</v>
          </cell>
          <cell r="I1018">
            <v>1058980</v>
          </cell>
          <cell r="J1018">
            <v>11</v>
          </cell>
          <cell r="K1018">
            <v>896060</v>
          </cell>
          <cell r="L1018">
            <v>32</v>
          </cell>
          <cell r="M1018">
            <v>2606720</v>
          </cell>
        </row>
        <row r="1019">
          <cell r="B1019" t="str">
            <v>VR관운반D300(10km이내)</v>
          </cell>
          <cell r="C1019" t="str">
            <v>11 TON</v>
          </cell>
          <cell r="D1019" t="str">
            <v>본</v>
          </cell>
          <cell r="E1019">
            <v>17</v>
          </cell>
          <cell r="F1019">
            <v>1325</v>
          </cell>
          <cell r="G1019">
            <v>22525</v>
          </cell>
          <cell r="H1019">
            <v>1844</v>
          </cell>
          <cell r="I1019">
            <v>31348</v>
          </cell>
          <cell r="J1019">
            <v>1499</v>
          </cell>
          <cell r="K1019">
            <v>25483</v>
          </cell>
          <cell r="L1019">
            <v>4668</v>
          </cell>
          <cell r="M1019">
            <v>79356</v>
          </cell>
        </row>
        <row r="1020">
          <cell r="B1020" t="str">
            <v>VR관운반D450(10km이내)</v>
          </cell>
          <cell r="C1020" t="str">
            <v>11 TON</v>
          </cell>
          <cell r="D1020" t="str">
            <v>본</v>
          </cell>
          <cell r="E1020">
            <v>158</v>
          </cell>
          <cell r="F1020">
            <v>1609</v>
          </cell>
          <cell r="G1020">
            <v>254222</v>
          </cell>
          <cell r="H1020">
            <v>2209</v>
          </cell>
          <cell r="I1020">
            <v>349022</v>
          </cell>
          <cell r="J1020">
            <v>1853</v>
          </cell>
          <cell r="K1020">
            <v>292774</v>
          </cell>
          <cell r="L1020">
            <v>5671</v>
          </cell>
          <cell r="M1020">
            <v>896018</v>
          </cell>
        </row>
        <row r="1021">
          <cell r="B1021" t="str">
            <v>VR관운반D600(10km이내)</v>
          </cell>
          <cell r="C1021" t="str">
            <v>11 TON</v>
          </cell>
          <cell r="D1021" t="str">
            <v>본</v>
          </cell>
          <cell r="E1021">
            <v>45</v>
          </cell>
          <cell r="F1021">
            <v>1957</v>
          </cell>
          <cell r="G1021">
            <v>88065</v>
          </cell>
          <cell r="H1021">
            <v>2620</v>
          </cell>
          <cell r="I1021">
            <v>117900</v>
          </cell>
          <cell r="J1021">
            <v>2131</v>
          </cell>
          <cell r="K1021">
            <v>95895</v>
          </cell>
          <cell r="L1021">
            <v>6708</v>
          </cell>
          <cell r="M1021">
            <v>301860</v>
          </cell>
        </row>
        <row r="1022">
          <cell r="B1022" t="str">
            <v>합계</v>
          </cell>
          <cell r="G1022">
            <v>1068942</v>
          </cell>
          <cell r="I1022">
            <v>1640300</v>
          </cell>
          <cell r="K1022">
            <v>1371135</v>
          </cell>
          <cell r="M1022">
            <v>4080377</v>
          </cell>
        </row>
        <row r="1023">
          <cell r="G1023">
            <v>0</v>
          </cell>
          <cell r="I1023">
            <v>0</v>
          </cell>
          <cell r="K1023">
            <v>0</v>
          </cell>
          <cell r="L1023">
            <v>0</v>
          </cell>
          <cell r="M1023">
            <v>0</v>
          </cell>
        </row>
        <row r="1024">
          <cell r="G1024">
            <v>0</v>
          </cell>
          <cell r="I1024">
            <v>0</v>
          </cell>
          <cell r="K1024">
            <v>0</v>
          </cell>
          <cell r="L1024">
            <v>0</v>
          </cell>
          <cell r="M1024">
            <v>0</v>
          </cell>
        </row>
        <row r="1025">
          <cell r="G1025">
            <v>0</v>
          </cell>
          <cell r="I1025">
            <v>0</v>
          </cell>
          <cell r="K1025">
            <v>0</v>
          </cell>
          <cell r="L1025">
            <v>0</v>
          </cell>
          <cell r="M1025">
            <v>0</v>
          </cell>
        </row>
        <row r="1026">
          <cell r="G1026">
            <v>0</v>
          </cell>
          <cell r="I1026">
            <v>0</v>
          </cell>
          <cell r="K1026">
            <v>0</v>
          </cell>
          <cell r="L1026">
            <v>0</v>
          </cell>
          <cell r="M1026">
            <v>0</v>
          </cell>
        </row>
        <row r="1027">
          <cell r="G1027">
            <v>0</v>
          </cell>
          <cell r="I1027">
            <v>0</v>
          </cell>
          <cell r="K1027">
            <v>0</v>
          </cell>
          <cell r="L1027">
            <v>0</v>
          </cell>
          <cell r="M1027">
            <v>0</v>
          </cell>
        </row>
        <row r="1028">
          <cell r="G1028">
            <v>0</v>
          </cell>
          <cell r="I1028">
            <v>0</v>
          </cell>
          <cell r="K1028">
            <v>0</v>
          </cell>
          <cell r="L1028">
            <v>0</v>
          </cell>
          <cell r="M1028">
            <v>0</v>
          </cell>
        </row>
        <row r="1029">
          <cell r="G1029">
            <v>0</v>
          </cell>
          <cell r="I1029">
            <v>0</v>
          </cell>
          <cell r="K1029">
            <v>0</v>
          </cell>
          <cell r="L1029">
            <v>0</v>
          </cell>
          <cell r="M1029">
            <v>0</v>
          </cell>
        </row>
        <row r="1030">
          <cell r="G1030">
            <v>0</v>
          </cell>
          <cell r="I1030">
            <v>0</v>
          </cell>
          <cell r="K1030">
            <v>0</v>
          </cell>
          <cell r="L1030">
            <v>0</v>
          </cell>
          <cell r="M1030">
            <v>0</v>
          </cell>
        </row>
        <row r="1031">
          <cell r="A1031" t="str">
            <v>07 일반자재비</v>
          </cell>
          <cell r="G1031">
            <v>0</v>
          </cell>
          <cell r="I1031">
            <v>0</v>
          </cell>
          <cell r="K1031">
            <v>0</v>
          </cell>
          <cell r="L1031">
            <v>0</v>
          </cell>
          <cell r="M1031">
            <v>0</v>
          </cell>
        </row>
        <row r="1032">
          <cell r="B1032" t="str">
            <v>시 멘 트</v>
          </cell>
          <cell r="D1032" t="str">
            <v>포</v>
          </cell>
          <cell r="E1032">
            <v>44</v>
          </cell>
          <cell r="F1032">
            <v>2175</v>
          </cell>
          <cell r="G1032">
            <v>95700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2175</v>
          </cell>
          <cell r="M1032">
            <v>95700</v>
          </cell>
        </row>
        <row r="1033">
          <cell r="B1033" t="str">
            <v>철 근 (SD30)</v>
          </cell>
          <cell r="C1033" t="str">
            <v>D13mm</v>
          </cell>
          <cell r="D1033" t="str">
            <v>TON</v>
          </cell>
          <cell r="E1033">
            <v>1.55</v>
          </cell>
          <cell r="F1033">
            <v>265350</v>
          </cell>
          <cell r="G1033">
            <v>411292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265350</v>
          </cell>
          <cell r="M1033">
            <v>411292</v>
          </cell>
        </row>
        <row r="1034">
          <cell r="B1034" t="str">
            <v>철 근 (SD30)</v>
          </cell>
          <cell r="C1034" t="str">
            <v>D16mm</v>
          </cell>
          <cell r="D1034" t="str">
            <v>TON</v>
          </cell>
          <cell r="E1034">
            <v>0.67</v>
          </cell>
          <cell r="F1034">
            <v>265350</v>
          </cell>
          <cell r="G1034">
            <v>177784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265350</v>
          </cell>
          <cell r="M1034">
            <v>177784</v>
          </cell>
        </row>
        <row r="1035">
          <cell r="B1035" t="str">
            <v>철 근 (SD30)</v>
          </cell>
          <cell r="C1035" t="str">
            <v>D19mm</v>
          </cell>
          <cell r="D1035" t="str">
            <v>TON</v>
          </cell>
          <cell r="E1035">
            <v>0.43</v>
          </cell>
          <cell r="F1035">
            <v>265350</v>
          </cell>
          <cell r="G1035">
            <v>114100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265350</v>
          </cell>
          <cell r="M1035">
            <v>114100</v>
          </cell>
        </row>
        <row r="1036">
          <cell r="B1036" t="str">
            <v>혼합골재</v>
          </cell>
          <cell r="C1036" t="str">
            <v>Φ25mm</v>
          </cell>
          <cell r="D1036" t="str">
            <v>M3</v>
          </cell>
          <cell r="E1036">
            <v>1220</v>
          </cell>
          <cell r="F1036">
            <v>11745</v>
          </cell>
          <cell r="G1036">
            <v>14328900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11745</v>
          </cell>
          <cell r="M1036">
            <v>14328900</v>
          </cell>
        </row>
        <row r="1037">
          <cell r="B1037" t="str">
            <v>혼합골재</v>
          </cell>
          <cell r="C1037" t="str">
            <v>Φ40mm</v>
          </cell>
          <cell r="D1037" t="str">
            <v>M3</v>
          </cell>
          <cell r="E1037">
            <v>4928</v>
          </cell>
          <cell r="F1037">
            <v>11745</v>
          </cell>
          <cell r="G1037">
            <v>57879360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11745</v>
          </cell>
          <cell r="M1037">
            <v>57879360</v>
          </cell>
        </row>
        <row r="1038">
          <cell r="B1038" t="str">
            <v>모 래</v>
          </cell>
          <cell r="D1038" t="str">
            <v>M3</v>
          </cell>
          <cell r="E1038">
            <v>88</v>
          </cell>
          <cell r="F1038">
            <v>13050</v>
          </cell>
          <cell r="G1038">
            <v>1148400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13050</v>
          </cell>
          <cell r="M1038">
            <v>1148400</v>
          </cell>
        </row>
        <row r="1039">
          <cell r="B1039" t="str">
            <v>아스팔트유제</v>
          </cell>
          <cell r="C1039" t="str">
            <v>RSC-3,4</v>
          </cell>
          <cell r="D1039" t="str">
            <v>드럼</v>
          </cell>
          <cell r="E1039">
            <v>11</v>
          </cell>
          <cell r="F1039">
            <v>45240</v>
          </cell>
          <cell r="G1039">
            <v>497640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45240</v>
          </cell>
          <cell r="M1039">
            <v>497640</v>
          </cell>
        </row>
        <row r="1040">
          <cell r="B1040" t="str">
            <v>컷백아스팔트</v>
          </cell>
          <cell r="C1040" t="str">
            <v>MC-1,3</v>
          </cell>
          <cell r="D1040" t="str">
            <v>드럼</v>
          </cell>
          <cell r="E1040">
            <v>20</v>
          </cell>
          <cell r="F1040">
            <v>50460</v>
          </cell>
          <cell r="G1040">
            <v>1009200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50460</v>
          </cell>
          <cell r="M1040">
            <v>1009200</v>
          </cell>
        </row>
        <row r="1041">
          <cell r="B1041" t="str">
            <v>아 스 콘</v>
          </cell>
          <cell r="C1041" t="str">
            <v>#78</v>
          </cell>
          <cell r="D1041" t="str">
            <v>TON</v>
          </cell>
          <cell r="E1041">
            <v>636</v>
          </cell>
          <cell r="F1041">
            <v>28014</v>
          </cell>
          <cell r="G1041">
            <v>17816904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28014</v>
          </cell>
          <cell r="M1041">
            <v>17816904</v>
          </cell>
        </row>
        <row r="1042">
          <cell r="B1042" t="str">
            <v>아 스 콘</v>
          </cell>
          <cell r="C1042" t="str">
            <v>#467</v>
          </cell>
          <cell r="D1042" t="str">
            <v>TON</v>
          </cell>
          <cell r="E1042">
            <v>946</v>
          </cell>
          <cell r="F1042">
            <v>23838</v>
          </cell>
          <cell r="G1042">
            <v>22550748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23838</v>
          </cell>
          <cell r="M1042">
            <v>22550748</v>
          </cell>
        </row>
        <row r="1043">
          <cell r="B1043" t="str">
            <v>VR관</v>
          </cell>
          <cell r="C1043" t="str">
            <v>D300MM</v>
          </cell>
          <cell r="D1043" t="str">
            <v>본</v>
          </cell>
          <cell r="E1043">
            <v>17</v>
          </cell>
          <cell r="F1043">
            <v>35452</v>
          </cell>
          <cell r="G1043">
            <v>602684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35452</v>
          </cell>
          <cell r="M1043">
            <v>602684</v>
          </cell>
        </row>
        <row r="1044">
          <cell r="B1044" t="str">
            <v>VR관</v>
          </cell>
          <cell r="C1044" t="str">
            <v>D450MM</v>
          </cell>
          <cell r="D1044" t="str">
            <v>본</v>
          </cell>
          <cell r="E1044">
            <v>158</v>
          </cell>
          <cell r="F1044">
            <v>47132</v>
          </cell>
          <cell r="G1044">
            <v>7446856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47132</v>
          </cell>
          <cell r="M1044">
            <v>7446856</v>
          </cell>
        </row>
        <row r="1045">
          <cell r="B1045" t="str">
            <v>VR관</v>
          </cell>
          <cell r="C1045" t="str">
            <v>D600MM</v>
          </cell>
          <cell r="D1045" t="str">
            <v>본</v>
          </cell>
          <cell r="E1045">
            <v>45</v>
          </cell>
          <cell r="F1045">
            <v>77995</v>
          </cell>
          <cell r="G1045">
            <v>3509775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77995</v>
          </cell>
          <cell r="M1045">
            <v>3509775</v>
          </cell>
        </row>
        <row r="1046">
          <cell r="B1046" t="str">
            <v>고강도콘크리트파일(PHC)</v>
          </cell>
          <cell r="C1046" t="str">
            <v>400mm-65mm-11m</v>
          </cell>
          <cell r="D1046" t="str">
            <v>본</v>
          </cell>
          <cell r="E1046">
            <v>101</v>
          </cell>
          <cell r="F1046">
            <v>171738</v>
          </cell>
          <cell r="G1046">
            <v>17345538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171738</v>
          </cell>
          <cell r="M1046">
            <v>17345538</v>
          </cell>
        </row>
        <row r="1047">
          <cell r="B1047" t="str">
            <v>고강도콘크리트파일(PHC)</v>
          </cell>
          <cell r="C1047" t="str">
            <v>400mm-65mm-12m</v>
          </cell>
          <cell r="D1047" t="str">
            <v>본</v>
          </cell>
          <cell r="E1047">
            <v>249</v>
          </cell>
          <cell r="F1047">
            <v>187398</v>
          </cell>
          <cell r="G1047">
            <v>46662102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187398</v>
          </cell>
          <cell r="M1047">
            <v>46662102</v>
          </cell>
        </row>
        <row r="1048">
          <cell r="B1048" t="str">
            <v>고강도콘크리트파일(PHC)</v>
          </cell>
          <cell r="C1048" t="str">
            <v>400mm-65mm-13m</v>
          </cell>
          <cell r="D1048" t="str">
            <v>본</v>
          </cell>
          <cell r="E1048">
            <v>224</v>
          </cell>
          <cell r="F1048">
            <v>202988</v>
          </cell>
          <cell r="G1048">
            <v>45469312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202988</v>
          </cell>
          <cell r="M1048">
            <v>45469312</v>
          </cell>
        </row>
        <row r="1049">
          <cell r="B1049" t="str">
            <v>고강도콘크리트파일(PHC)</v>
          </cell>
          <cell r="C1049" t="str">
            <v>400mm-65mm-14m</v>
          </cell>
          <cell r="D1049" t="str">
            <v>본</v>
          </cell>
          <cell r="E1049">
            <v>105</v>
          </cell>
          <cell r="F1049">
            <v>218587</v>
          </cell>
          <cell r="G1049">
            <v>22951635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218587</v>
          </cell>
          <cell r="M1049">
            <v>22951635</v>
          </cell>
        </row>
        <row r="1050">
          <cell r="B1050" t="str">
            <v>고강도콘크리트파일(PHC)</v>
          </cell>
          <cell r="C1050" t="str">
            <v>400mm-65mm-15m</v>
          </cell>
          <cell r="D1050" t="str">
            <v>본</v>
          </cell>
          <cell r="E1050">
            <v>184</v>
          </cell>
          <cell r="F1050">
            <v>234247</v>
          </cell>
          <cell r="G1050">
            <v>43101448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234247</v>
          </cell>
          <cell r="M1050">
            <v>43101448</v>
          </cell>
        </row>
        <row r="1051">
          <cell r="B1051" t="str">
            <v>고강도콘크리트파일(PHC)</v>
          </cell>
          <cell r="C1051" t="str">
            <v>400mm-65mm-17m</v>
          </cell>
          <cell r="D1051" t="str">
            <v>본</v>
          </cell>
          <cell r="E1051">
            <v>28</v>
          </cell>
          <cell r="F1051">
            <v>265421</v>
          </cell>
          <cell r="G1051">
            <v>7431788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265421</v>
          </cell>
          <cell r="M1051">
            <v>7431788</v>
          </cell>
        </row>
        <row r="1052">
          <cell r="B1052" t="str">
            <v>고강도콘크리트파일(PHC)</v>
          </cell>
          <cell r="C1052" t="str">
            <v>400mm-65mm-19m</v>
          </cell>
          <cell r="D1052" t="str">
            <v>본</v>
          </cell>
          <cell r="E1052">
            <v>26</v>
          </cell>
          <cell r="F1052">
            <v>296647</v>
          </cell>
          <cell r="G1052">
            <v>7712822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296647</v>
          </cell>
          <cell r="M1052">
            <v>7712822</v>
          </cell>
        </row>
        <row r="1053">
          <cell r="B1053" t="str">
            <v>고강도콘크리트파일(PHC)</v>
          </cell>
          <cell r="C1053" t="str">
            <v>400mm-65mm-20m</v>
          </cell>
          <cell r="D1053" t="str">
            <v>본</v>
          </cell>
          <cell r="E1053">
            <v>16</v>
          </cell>
          <cell r="F1053">
            <v>312260</v>
          </cell>
          <cell r="G1053">
            <v>4996160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312260</v>
          </cell>
          <cell r="M1053">
            <v>4996160</v>
          </cell>
        </row>
        <row r="1054">
          <cell r="B1054" t="str">
            <v>레미콘(사급)</v>
          </cell>
          <cell r="C1054" t="str">
            <v>25-180-12</v>
          </cell>
          <cell r="D1054" t="str">
            <v>M3</v>
          </cell>
        </row>
        <row r="1055">
          <cell r="B1055" t="str">
            <v>합계</v>
          </cell>
          <cell r="G1055">
            <v>323260148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3032182</v>
          </cell>
          <cell r="M1055">
            <v>323260148</v>
          </cell>
        </row>
        <row r="1056">
          <cell r="G1056">
            <v>0</v>
          </cell>
          <cell r="I1056">
            <v>0</v>
          </cell>
          <cell r="K1056">
            <v>0</v>
          </cell>
          <cell r="L1056">
            <v>0</v>
          </cell>
          <cell r="M1056">
            <v>0</v>
          </cell>
        </row>
        <row r="1057">
          <cell r="G1057">
            <v>0</v>
          </cell>
          <cell r="I1057">
            <v>0</v>
          </cell>
          <cell r="K1057">
            <v>0</v>
          </cell>
          <cell r="L1057">
            <v>0</v>
          </cell>
          <cell r="M1057">
            <v>0</v>
          </cell>
        </row>
        <row r="1058">
          <cell r="G1058">
            <v>0</v>
          </cell>
          <cell r="I1058">
            <v>0</v>
          </cell>
          <cell r="K1058">
            <v>0</v>
          </cell>
          <cell r="L1058">
            <v>0</v>
          </cell>
          <cell r="M1058">
            <v>0</v>
          </cell>
        </row>
        <row r="1059">
          <cell r="G1059">
            <v>0</v>
          </cell>
          <cell r="I1059">
            <v>0</v>
          </cell>
          <cell r="K1059">
            <v>0</v>
          </cell>
          <cell r="L1059">
            <v>0</v>
          </cell>
          <cell r="M1059">
            <v>0</v>
          </cell>
        </row>
        <row r="1060">
          <cell r="G1060">
            <v>0</v>
          </cell>
          <cell r="I1060">
            <v>0</v>
          </cell>
          <cell r="K1060">
            <v>0</v>
          </cell>
          <cell r="L1060">
            <v>0</v>
          </cell>
          <cell r="M1060">
            <v>0</v>
          </cell>
        </row>
        <row r="1061">
          <cell r="G1061">
            <v>0</v>
          </cell>
          <cell r="I1061">
            <v>0</v>
          </cell>
          <cell r="K1061">
            <v>0</v>
          </cell>
          <cell r="L1061">
            <v>0</v>
          </cell>
          <cell r="M1061">
            <v>0</v>
          </cell>
        </row>
        <row r="1062">
          <cell r="G1062">
            <v>0</v>
          </cell>
          <cell r="I1062">
            <v>0</v>
          </cell>
          <cell r="K1062">
            <v>0</v>
          </cell>
          <cell r="L1062">
            <v>0</v>
          </cell>
          <cell r="M1062">
            <v>0</v>
          </cell>
        </row>
        <row r="1063">
          <cell r="G1063">
            <v>0</v>
          </cell>
          <cell r="I1063">
            <v>0</v>
          </cell>
          <cell r="K1063">
            <v>0</v>
          </cell>
          <cell r="L1063">
            <v>0</v>
          </cell>
          <cell r="M1063">
            <v>0</v>
          </cell>
        </row>
        <row r="1064">
          <cell r="G1064">
            <v>0</v>
          </cell>
          <cell r="I1064">
            <v>0</v>
          </cell>
          <cell r="K1064">
            <v>0</v>
          </cell>
          <cell r="L1064">
            <v>0</v>
          </cell>
          <cell r="M1064">
            <v>0</v>
          </cell>
        </row>
        <row r="1066">
          <cell r="G1066">
            <v>0</v>
          </cell>
          <cell r="I1066">
            <v>0</v>
          </cell>
          <cell r="K1066">
            <v>0</v>
          </cell>
          <cell r="L1066">
            <v>0</v>
          </cell>
          <cell r="M1066">
            <v>0</v>
          </cell>
        </row>
        <row r="1067">
          <cell r="A1067" t="str">
            <v>08 식재공사</v>
          </cell>
          <cell r="G1067">
            <v>0</v>
          </cell>
          <cell r="I1067">
            <v>0</v>
          </cell>
          <cell r="K1067">
            <v>0</v>
          </cell>
          <cell r="L1067">
            <v>0</v>
          </cell>
          <cell r="M1067">
            <v>0</v>
          </cell>
        </row>
        <row r="1068">
          <cell r="B1068" t="str">
            <v>소나무(둥근형)</v>
          </cell>
          <cell r="C1068" t="str">
            <v>H1.5xW1.8</v>
          </cell>
          <cell r="D1068" t="str">
            <v>주</v>
          </cell>
          <cell r="E1068">
            <v>6</v>
          </cell>
          <cell r="F1068">
            <v>324797</v>
          </cell>
          <cell r="G1068">
            <v>1948782</v>
          </cell>
          <cell r="H1068">
            <v>5989</v>
          </cell>
          <cell r="I1068">
            <v>35934</v>
          </cell>
          <cell r="J1068">
            <v>0</v>
          </cell>
          <cell r="K1068">
            <v>0</v>
          </cell>
          <cell r="L1068">
            <v>330786</v>
          </cell>
          <cell r="M1068">
            <v>1984716</v>
          </cell>
        </row>
        <row r="1069">
          <cell r="C1069" t="str">
            <v>H1.5xW1.8</v>
          </cell>
          <cell r="D1069" t="str">
            <v>주</v>
          </cell>
        </row>
        <row r="1070">
          <cell r="B1070" t="str">
            <v>소나무</v>
          </cell>
          <cell r="C1070" t="str">
            <v>H3.0xW1.5xR10</v>
          </cell>
          <cell r="D1070" t="str">
            <v>주</v>
          </cell>
          <cell r="E1070">
            <v>28</v>
          </cell>
          <cell r="F1070">
            <v>468134</v>
          </cell>
          <cell r="G1070">
            <v>13107752</v>
          </cell>
          <cell r="H1070">
            <v>31103</v>
          </cell>
          <cell r="I1070">
            <v>870884</v>
          </cell>
          <cell r="J1070">
            <v>0</v>
          </cell>
          <cell r="K1070">
            <v>0</v>
          </cell>
          <cell r="L1070">
            <v>499237</v>
          </cell>
          <cell r="M1070">
            <v>13978636</v>
          </cell>
        </row>
        <row r="1071">
          <cell r="C1071" t="str">
            <v>H4.0xW2.0xR15</v>
          </cell>
          <cell r="D1071" t="str">
            <v>주</v>
          </cell>
        </row>
        <row r="1072">
          <cell r="B1072" t="str">
            <v>소나무</v>
          </cell>
          <cell r="C1072" t="str">
            <v>H4.0xW2.0xR15</v>
          </cell>
          <cell r="D1072" t="str">
            <v>주</v>
          </cell>
          <cell r="E1072">
            <v>44</v>
          </cell>
          <cell r="F1072">
            <v>1133069</v>
          </cell>
          <cell r="G1072">
            <v>49855036</v>
          </cell>
          <cell r="H1072">
            <v>53304</v>
          </cell>
          <cell r="I1072">
            <v>2345376</v>
          </cell>
          <cell r="J1072">
            <v>0</v>
          </cell>
          <cell r="K1072">
            <v>0</v>
          </cell>
          <cell r="L1072">
            <v>1186373</v>
          </cell>
          <cell r="M1072">
            <v>52200412</v>
          </cell>
        </row>
        <row r="1073">
          <cell r="B1073" t="str">
            <v>소나무</v>
          </cell>
          <cell r="C1073" t="str">
            <v>H5.0xW2.5xR20</v>
          </cell>
          <cell r="D1073" t="str">
            <v>주</v>
          </cell>
          <cell r="E1073">
            <v>17</v>
          </cell>
          <cell r="F1073">
            <v>2830645</v>
          </cell>
          <cell r="G1073">
            <v>48120965</v>
          </cell>
          <cell r="H1073">
            <v>76965</v>
          </cell>
          <cell r="I1073">
            <v>1308405</v>
          </cell>
          <cell r="J1073">
            <v>0</v>
          </cell>
          <cell r="K1073">
            <v>0</v>
          </cell>
          <cell r="L1073">
            <v>2907610</v>
          </cell>
          <cell r="M1073">
            <v>49429370</v>
          </cell>
        </row>
        <row r="1074">
          <cell r="C1074" t="str">
            <v>H5.0xW2.5xR20</v>
          </cell>
          <cell r="D1074" t="str">
            <v>주</v>
          </cell>
        </row>
        <row r="1075">
          <cell r="B1075" t="str">
            <v>독일가문비</v>
          </cell>
          <cell r="C1075" t="str">
            <v>H2.5xW1.2</v>
          </cell>
          <cell r="D1075" t="str">
            <v>주</v>
          </cell>
          <cell r="E1075">
            <v>23</v>
          </cell>
          <cell r="F1075">
            <v>57070</v>
          </cell>
          <cell r="G1075">
            <v>1312610</v>
          </cell>
          <cell r="H1075">
            <v>10081</v>
          </cell>
          <cell r="I1075">
            <v>231863</v>
          </cell>
          <cell r="J1075">
            <v>0</v>
          </cell>
          <cell r="K1075">
            <v>0</v>
          </cell>
          <cell r="L1075">
            <v>67151</v>
          </cell>
          <cell r="M1075">
            <v>1544473</v>
          </cell>
        </row>
        <row r="1076">
          <cell r="B1076" t="str">
            <v>구상나무</v>
          </cell>
          <cell r="C1076" t="str">
            <v>H2.5xW1.0</v>
          </cell>
          <cell r="D1076" t="str">
            <v>주</v>
          </cell>
        </row>
        <row r="1077">
          <cell r="B1077" t="str">
            <v>스트로브잣나무</v>
          </cell>
          <cell r="C1077" t="str">
            <v>H3.0xW1.5</v>
          </cell>
          <cell r="D1077" t="str">
            <v>주</v>
          </cell>
          <cell r="E1077">
            <v>228</v>
          </cell>
          <cell r="F1077">
            <v>53763</v>
          </cell>
          <cell r="G1077">
            <v>12257964</v>
          </cell>
          <cell r="H1077">
            <v>12417</v>
          </cell>
          <cell r="I1077">
            <v>2831076</v>
          </cell>
          <cell r="J1077">
            <v>0</v>
          </cell>
          <cell r="K1077">
            <v>0</v>
          </cell>
          <cell r="L1077">
            <v>66180</v>
          </cell>
          <cell r="M1077">
            <v>15089040</v>
          </cell>
        </row>
        <row r="1078">
          <cell r="B1078" t="str">
            <v>주목(선주목)</v>
          </cell>
          <cell r="C1078" t="str">
            <v>H2.0xW1.0</v>
          </cell>
          <cell r="D1078" t="str">
            <v>주</v>
          </cell>
          <cell r="E1078">
            <v>8</v>
          </cell>
          <cell r="F1078">
            <v>202339</v>
          </cell>
          <cell r="G1078">
            <v>1618712</v>
          </cell>
          <cell r="H1078">
            <v>7451</v>
          </cell>
          <cell r="I1078">
            <v>59608</v>
          </cell>
          <cell r="J1078">
            <v>0</v>
          </cell>
          <cell r="K1078">
            <v>0</v>
          </cell>
          <cell r="L1078">
            <v>209790</v>
          </cell>
          <cell r="M1078">
            <v>1678320</v>
          </cell>
        </row>
        <row r="1079">
          <cell r="B1079" t="str">
            <v>실화백</v>
          </cell>
          <cell r="C1079" t="str">
            <v>H2.5xW1.8</v>
          </cell>
          <cell r="D1079" t="str">
            <v>주</v>
          </cell>
          <cell r="E1079">
            <v>9</v>
          </cell>
          <cell r="F1079">
            <v>14979</v>
          </cell>
          <cell r="G1079">
            <v>134811</v>
          </cell>
          <cell r="H1079">
            <v>10081</v>
          </cell>
          <cell r="I1079">
            <v>90729</v>
          </cell>
          <cell r="J1079">
            <v>0</v>
          </cell>
          <cell r="K1079">
            <v>0</v>
          </cell>
          <cell r="L1079">
            <v>25060</v>
          </cell>
          <cell r="M1079">
            <v>225540</v>
          </cell>
        </row>
        <row r="1080">
          <cell r="B1080" t="str">
            <v>느티나무</v>
          </cell>
          <cell r="C1080" t="str">
            <v>H4.5xR30</v>
          </cell>
          <cell r="D1080" t="str">
            <v>주</v>
          </cell>
          <cell r="J1080">
            <v>0</v>
          </cell>
          <cell r="K1080">
            <v>0</v>
          </cell>
        </row>
        <row r="1081">
          <cell r="B1081" t="str">
            <v>느티나무</v>
          </cell>
          <cell r="C1081" t="str">
            <v>H4.5xR20</v>
          </cell>
          <cell r="D1081" t="str">
            <v>주</v>
          </cell>
          <cell r="E1081">
            <v>3</v>
          </cell>
          <cell r="F1081">
            <v>744298</v>
          </cell>
          <cell r="G1081">
            <v>2232894</v>
          </cell>
          <cell r="H1081">
            <v>7697</v>
          </cell>
          <cell r="I1081">
            <v>23091</v>
          </cell>
          <cell r="J1081">
            <v>0</v>
          </cell>
          <cell r="K1081">
            <v>0</v>
          </cell>
          <cell r="L1081">
            <v>751995</v>
          </cell>
          <cell r="M1081">
            <v>2255985</v>
          </cell>
        </row>
        <row r="1082">
          <cell r="B1082" t="str">
            <v>느티나무</v>
          </cell>
          <cell r="C1082" t="str">
            <v>H4.0xR12</v>
          </cell>
          <cell r="D1082" t="str">
            <v>주</v>
          </cell>
          <cell r="E1082">
            <v>52</v>
          </cell>
          <cell r="F1082">
            <v>176264</v>
          </cell>
          <cell r="G1082">
            <v>9165728</v>
          </cell>
          <cell r="H1082">
            <v>39868</v>
          </cell>
          <cell r="I1082">
            <v>2073136</v>
          </cell>
          <cell r="J1082">
            <v>0</v>
          </cell>
          <cell r="K1082">
            <v>0</v>
          </cell>
          <cell r="L1082">
            <v>216132</v>
          </cell>
          <cell r="M1082">
            <v>11238864</v>
          </cell>
        </row>
        <row r="1083">
          <cell r="B1083" t="str">
            <v>마가목</v>
          </cell>
          <cell r="C1083" t="str">
            <v>H3.0xR7</v>
          </cell>
          <cell r="D1083" t="str">
            <v>주</v>
          </cell>
          <cell r="E1083">
            <v>15</v>
          </cell>
          <cell r="F1083">
            <v>114859</v>
          </cell>
          <cell r="G1083">
            <v>1722885</v>
          </cell>
          <cell r="H1083">
            <v>18400</v>
          </cell>
          <cell r="I1083">
            <v>276000</v>
          </cell>
          <cell r="J1083">
            <v>0</v>
          </cell>
          <cell r="K1083">
            <v>0</v>
          </cell>
          <cell r="L1083">
            <v>133259</v>
          </cell>
          <cell r="M1083">
            <v>1998885</v>
          </cell>
        </row>
        <row r="1084">
          <cell r="B1084" t="str">
            <v>모과나무</v>
          </cell>
          <cell r="C1084" t="str">
            <v>H3.0xR8</v>
          </cell>
          <cell r="D1084" t="str">
            <v>주</v>
          </cell>
          <cell r="E1084">
            <v>18</v>
          </cell>
          <cell r="F1084">
            <v>92726</v>
          </cell>
          <cell r="G1084">
            <v>1669068</v>
          </cell>
          <cell r="H1084">
            <v>22635</v>
          </cell>
          <cell r="I1084">
            <v>407430</v>
          </cell>
          <cell r="J1084">
            <v>0</v>
          </cell>
          <cell r="K1084">
            <v>0</v>
          </cell>
          <cell r="L1084">
            <v>115361</v>
          </cell>
          <cell r="M1084">
            <v>2076498</v>
          </cell>
        </row>
        <row r="1085">
          <cell r="B1085" t="str">
            <v>백목련</v>
          </cell>
          <cell r="C1085" t="str">
            <v>H2.5xR8</v>
          </cell>
          <cell r="D1085" t="str">
            <v>주</v>
          </cell>
          <cell r="E1085">
            <v>35</v>
          </cell>
          <cell r="F1085">
            <v>73568</v>
          </cell>
          <cell r="G1085">
            <v>2574880</v>
          </cell>
          <cell r="H1085">
            <v>22635</v>
          </cell>
          <cell r="I1085">
            <v>792225</v>
          </cell>
          <cell r="J1085">
            <v>0</v>
          </cell>
          <cell r="K1085">
            <v>0</v>
          </cell>
          <cell r="L1085">
            <v>96203</v>
          </cell>
          <cell r="M1085">
            <v>3367105</v>
          </cell>
        </row>
        <row r="1086">
          <cell r="B1086" t="str">
            <v>산수유</v>
          </cell>
          <cell r="C1086" t="str">
            <v>H2.5xW1.2xR7</v>
          </cell>
          <cell r="D1086" t="str">
            <v>주</v>
          </cell>
          <cell r="E1086">
            <v>37</v>
          </cell>
          <cell r="F1086">
            <v>84287</v>
          </cell>
          <cell r="G1086">
            <v>3118619</v>
          </cell>
          <cell r="H1086">
            <v>18400</v>
          </cell>
          <cell r="I1086">
            <v>680800</v>
          </cell>
          <cell r="J1086">
            <v>0</v>
          </cell>
          <cell r="K1086">
            <v>0</v>
          </cell>
          <cell r="L1086">
            <v>102687</v>
          </cell>
          <cell r="M1086">
            <v>3799419</v>
          </cell>
        </row>
        <row r="1087">
          <cell r="B1087" t="str">
            <v>살구나무</v>
          </cell>
          <cell r="C1087" t="str">
            <v>H3.0xR8</v>
          </cell>
          <cell r="D1087" t="str">
            <v>주</v>
          </cell>
          <cell r="E1087">
            <v>20</v>
          </cell>
          <cell r="F1087">
            <v>56299</v>
          </cell>
          <cell r="G1087">
            <v>1125980</v>
          </cell>
          <cell r="H1087">
            <v>22635</v>
          </cell>
          <cell r="I1087">
            <v>452700</v>
          </cell>
          <cell r="J1087">
            <v>0</v>
          </cell>
          <cell r="K1087">
            <v>0</v>
          </cell>
          <cell r="L1087">
            <v>78934</v>
          </cell>
          <cell r="M1087">
            <v>1578680</v>
          </cell>
        </row>
        <row r="1088">
          <cell r="B1088" t="str">
            <v>이팝나무</v>
          </cell>
          <cell r="C1088" t="str">
            <v>H2.5xR6</v>
          </cell>
          <cell r="D1088" t="str">
            <v>주</v>
          </cell>
          <cell r="E1088">
            <v>36</v>
          </cell>
          <cell r="F1088">
            <v>47698</v>
          </cell>
          <cell r="G1088">
            <v>1717128</v>
          </cell>
          <cell r="H1088">
            <v>14166</v>
          </cell>
          <cell r="I1088">
            <v>509976</v>
          </cell>
          <cell r="J1088">
            <v>0</v>
          </cell>
          <cell r="K1088">
            <v>0</v>
          </cell>
          <cell r="L1088">
            <v>61864</v>
          </cell>
          <cell r="M1088">
            <v>2227104</v>
          </cell>
        </row>
        <row r="1089">
          <cell r="B1089" t="str">
            <v>자엽자두</v>
          </cell>
          <cell r="C1089" t="str">
            <v>H2.5xR6</v>
          </cell>
          <cell r="D1089" t="str">
            <v>주</v>
          </cell>
          <cell r="E1089">
            <v>23</v>
          </cell>
          <cell r="F1089">
            <v>45001</v>
          </cell>
          <cell r="G1089">
            <v>1035023</v>
          </cell>
          <cell r="H1089">
            <v>14166</v>
          </cell>
          <cell r="I1089">
            <v>325818</v>
          </cell>
          <cell r="J1089">
            <v>0</v>
          </cell>
          <cell r="K1089">
            <v>0</v>
          </cell>
          <cell r="L1089">
            <v>59167</v>
          </cell>
          <cell r="M1089">
            <v>1360841</v>
          </cell>
        </row>
        <row r="1090">
          <cell r="B1090" t="str">
            <v>자작나무</v>
          </cell>
          <cell r="C1090" t="str">
            <v>H3.0xB6</v>
          </cell>
          <cell r="D1090" t="str">
            <v>주</v>
          </cell>
          <cell r="E1090">
            <v>38</v>
          </cell>
          <cell r="F1090">
            <v>60430</v>
          </cell>
          <cell r="G1090">
            <v>2296340</v>
          </cell>
          <cell r="H1090">
            <v>19568</v>
          </cell>
          <cell r="I1090">
            <v>743584</v>
          </cell>
          <cell r="J1090">
            <v>0</v>
          </cell>
          <cell r="K1090">
            <v>0</v>
          </cell>
          <cell r="L1090">
            <v>79998</v>
          </cell>
          <cell r="M1090">
            <v>3039924</v>
          </cell>
        </row>
        <row r="1091">
          <cell r="B1091" t="str">
            <v>계수나무</v>
          </cell>
          <cell r="C1091" t="str">
            <v>H4.0xR10</v>
          </cell>
          <cell r="D1091" t="str">
            <v>주</v>
          </cell>
        </row>
        <row r="1092">
          <cell r="B1092" t="str">
            <v>청단풍</v>
          </cell>
          <cell r="C1092" t="str">
            <v>H3.5xR12</v>
          </cell>
          <cell r="D1092" t="str">
            <v>주</v>
          </cell>
          <cell r="E1092">
            <v>4</v>
          </cell>
          <cell r="F1092">
            <v>241688</v>
          </cell>
          <cell r="G1092">
            <v>966752</v>
          </cell>
          <cell r="H1092">
            <v>39868</v>
          </cell>
          <cell r="I1092">
            <v>159472</v>
          </cell>
          <cell r="J1092">
            <v>0</v>
          </cell>
          <cell r="K1092">
            <v>0</v>
          </cell>
          <cell r="L1092">
            <v>281556</v>
          </cell>
          <cell r="M1092">
            <v>1126224</v>
          </cell>
        </row>
        <row r="1093">
          <cell r="C1093" t="str">
            <v>H3.5xR12</v>
          </cell>
          <cell r="D1093" t="str">
            <v>주</v>
          </cell>
        </row>
        <row r="1094">
          <cell r="B1094" t="str">
            <v>청단풍</v>
          </cell>
          <cell r="C1094" t="str">
            <v>H2.5xR8</v>
          </cell>
          <cell r="D1094" t="str">
            <v>주</v>
          </cell>
          <cell r="E1094">
            <v>46</v>
          </cell>
          <cell r="F1094">
            <v>85748</v>
          </cell>
          <cell r="G1094">
            <v>3944408</v>
          </cell>
          <cell r="H1094">
            <v>22635</v>
          </cell>
          <cell r="I1094">
            <v>1041210</v>
          </cell>
          <cell r="J1094">
            <v>0</v>
          </cell>
          <cell r="K1094">
            <v>0</v>
          </cell>
          <cell r="L1094">
            <v>108383</v>
          </cell>
          <cell r="M1094">
            <v>4985618</v>
          </cell>
        </row>
        <row r="1095">
          <cell r="B1095" t="str">
            <v>회화나무</v>
          </cell>
          <cell r="C1095" t="str">
            <v>H4.0xR10</v>
          </cell>
          <cell r="D1095" t="str">
            <v>주</v>
          </cell>
          <cell r="E1095">
            <v>24</v>
          </cell>
          <cell r="F1095">
            <v>136142</v>
          </cell>
          <cell r="G1095">
            <v>3267408</v>
          </cell>
          <cell r="H1095">
            <v>31105</v>
          </cell>
          <cell r="I1095">
            <v>746520</v>
          </cell>
          <cell r="J1095">
            <v>0</v>
          </cell>
          <cell r="K1095">
            <v>0</v>
          </cell>
          <cell r="L1095">
            <v>167247</v>
          </cell>
          <cell r="M1095">
            <v>4013928</v>
          </cell>
        </row>
        <row r="1096">
          <cell r="B1096" t="str">
            <v>눈주목</v>
          </cell>
          <cell r="C1096" t="str">
            <v>H0.4xW0.4</v>
          </cell>
          <cell r="D1096" t="str">
            <v>주</v>
          </cell>
          <cell r="E1096">
            <v>1060</v>
          </cell>
          <cell r="F1096">
            <v>14231</v>
          </cell>
          <cell r="G1096">
            <v>15084860</v>
          </cell>
          <cell r="H1096">
            <v>1898</v>
          </cell>
          <cell r="I1096">
            <v>2011880</v>
          </cell>
          <cell r="J1096">
            <v>0</v>
          </cell>
          <cell r="K1096">
            <v>0</v>
          </cell>
          <cell r="L1096">
            <v>16129</v>
          </cell>
          <cell r="M1096">
            <v>17096740</v>
          </cell>
        </row>
        <row r="1097">
          <cell r="C1097" t="str">
            <v>H0.4xW0.4</v>
          </cell>
          <cell r="D1097" t="str">
            <v>주</v>
          </cell>
        </row>
        <row r="1098">
          <cell r="B1098" t="str">
            <v>회양목</v>
          </cell>
          <cell r="C1098" t="str">
            <v>H0.3xW0.3</v>
          </cell>
          <cell r="D1098" t="str">
            <v>주</v>
          </cell>
          <cell r="E1098">
            <v>2400</v>
          </cell>
          <cell r="F1098">
            <v>3356</v>
          </cell>
          <cell r="G1098">
            <v>8054400</v>
          </cell>
          <cell r="H1098">
            <v>1898</v>
          </cell>
          <cell r="I1098">
            <v>4555200</v>
          </cell>
          <cell r="J1098">
            <v>0</v>
          </cell>
          <cell r="K1098">
            <v>0</v>
          </cell>
          <cell r="L1098">
            <v>5254</v>
          </cell>
          <cell r="M1098">
            <v>12609600</v>
          </cell>
        </row>
        <row r="1099">
          <cell r="B1099" t="str">
            <v>수수꽃다리(라일락)</v>
          </cell>
          <cell r="C1099" t="str">
            <v>H1.5xW0.6</v>
          </cell>
          <cell r="D1099" t="str">
            <v>주</v>
          </cell>
          <cell r="E1099">
            <v>80</v>
          </cell>
          <cell r="F1099">
            <v>8413</v>
          </cell>
          <cell r="G1099">
            <v>673040</v>
          </cell>
          <cell r="H1099">
            <v>5989</v>
          </cell>
          <cell r="I1099">
            <v>479120</v>
          </cell>
          <cell r="J1099">
            <v>0</v>
          </cell>
          <cell r="K1099">
            <v>0</v>
          </cell>
          <cell r="L1099">
            <v>14402</v>
          </cell>
          <cell r="M1099">
            <v>1152160</v>
          </cell>
        </row>
        <row r="1100">
          <cell r="C1100" t="str">
            <v>H1.5xW0.6</v>
          </cell>
          <cell r="D1100" t="str">
            <v>주</v>
          </cell>
        </row>
        <row r="1101">
          <cell r="B1101" t="str">
            <v>덩굴장미</v>
          </cell>
          <cell r="C1101" t="str">
            <v>H1.0x3가지</v>
          </cell>
          <cell r="D1101" t="str">
            <v>주</v>
          </cell>
          <cell r="E1101">
            <v>305</v>
          </cell>
          <cell r="F1101">
            <v>4145</v>
          </cell>
          <cell r="G1101">
            <v>1264225</v>
          </cell>
          <cell r="H1101">
            <v>3066</v>
          </cell>
          <cell r="I1101">
            <v>935130</v>
          </cell>
          <cell r="J1101">
            <v>0</v>
          </cell>
          <cell r="K1101">
            <v>0</v>
          </cell>
          <cell r="L1101">
            <v>7211</v>
          </cell>
          <cell r="M1101">
            <v>2199355</v>
          </cell>
        </row>
        <row r="1102">
          <cell r="B1102" t="str">
            <v>자산홍</v>
          </cell>
          <cell r="C1102" t="str">
            <v>H0.4xW0.4</v>
          </cell>
          <cell r="D1102" t="str">
            <v>주</v>
          </cell>
          <cell r="E1102">
            <v>1940</v>
          </cell>
          <cell r="F1102">
            <v>2129</v>
          </cell>
          <cell r="G1102">
            <v>4130260</v>
          </cell>
          <cell r="H1102">
            <v>1898</v>
          </cell>
          <cell r="I1102">
            <v>3682120</v>
          </cell>
          <cell r="J1102">
            <v>0</v>
          </cell>
          <cell r="K1102">
            <v>0</v>
          </cell>
          <cell r="L1102">
            <v>4027</v>
          </cell>
          <cell r="M1102">
            <v>7812380</v>
          </cell>
        </row>
        <row r="1103">
          <cell r="B1103" t="str">
            <v>쥐똥나무</v>
          </cell>
          <cell r="C1103" t="str">
            <v>H1.2xW0.3</v>
          </cell>
          <cell r="D1103" t="str">
            <v>주</v>
          </cell>
          <cell r="E1103">
            <v>400</v>
          </cell>
          <cell r="F1103">
            <v>1349</v>
          </cell>
          <cell r="G1103">
            <v>539600</v>
          </cell>
          <cell r="H1103">
            <v>5989</v>
          </cell>
          <cell r="I1103">
            <v>2395600</v>
          </cell>
          <cell r="J1103">
            <v>0</v>
          </cell>
          <cell r="K1103">
            <v>0</v>
          </cell>
          <cell r="L1103">
            <v>7338</v>
          </cell>
          <cell r="M1103">
            <v>2935200</v>
          </cell>
        </row>
        <row r="1104">
          <cell r="B1104" t="str">
            <v>철쭉(홍.황)</v>
          </cell>
          <cell r="C1104" t="str">
            <v>H0.4xW0.4</v>
          </cell>
          <cell r="D1104" t="str">
            <v>주</v>
          </cell>
          <cell r="E1104">
            <v>2440</v>
          </cell>
          <cell r="F1104">
            <v>1616</v>
          </cell>
          <cell r="G1104">
            <v>3943040</v>
          </cell>
          <cell r="H1104">
            <v>1898</v>
          </cell>
          <cell r="I1104">
            <v>4631120</v>
          </cell>
          <cell r="J1104">
            <v>0</v>
          </cell>
          <cell r="K1104">
            <v>0</v>
          </cell>
          <cell r="L1104">
            <v>3514</v>
          </cell>
          <cell r="M1104">
            <v>8574160</v>
          </cell>
        </row>
        <row r="1105">
          <cell r="B1105" t="str">
            <v>화살나무</v>
          </cell>
          <cell r="C1105" t="str">
            <v>H1.0xW0.4</v>
          </cell>
          <cell r="D1105" t="str">
            <v>주</v>
          </cell>
          <cell r="E1105">
            <v>120</v>
          </cell>
          <cell r="F1105">
            <v>6543</v>
          </cell>
          <cell r="G1105">
            <v>785160</v>
          </cell>
          <cell r="H1105">
            <v>5989</v>
          </cell>
          <cell r="I1105">
            <v>718680</v>
          </cell>
          <cell r="J1105">
            <v>0</v>
          </cell>
          <cell r="K1105">
            <v>0</v>
          </cell>
          <cell r="L1105">
            <v>12532</v>
          </cell>
          <cell r="M1105">
            <v>1503840</v>
          </cell>
        </row>
        <row r="1106">
          <cell r="B1106" t="str">
            <v>옥잠화</v>
          </cell>
          <cell r="C1106" t="str">
            <v>2-3분열</v>
          </cell>
          <cell r="D1106" t="str">
            <v>본</v>
          </cell>
          <cell r="E1106">
            <v>800</v>
          </cell>
          <cell r="F1106">
            <v>2175</v>
          </cell>
          <cell r="G1106">
            <v>1740000</v>
          </cell>
          <cell r="H1106">
            <v>124</v>
          </cell>
          <cell r="I1106">
            <v>99200</v>
          </cell>
          <cell r="J1106">
            <v>0</v>
          </cell>
          <cell r="K1106">
            <v>0</v>
          </cell>
          <cell r="L1106">
            <v>2299</v>
          </cell>
          <cell r="M1106">
            <v>1839200</v>
          </cell>
        </row>
        <row r="1107">
          <cell r="B1107" t="str">
            <v>비비추</v>
          </cell>
          <cell r="C1107" t="str">
            <v>4-5분열</v>
          </cell>
          <cell r="D1107" t="str">
            <v>본</v>
          </cell>
          <cell r="E1107">
            <v>570</v>
          </cell>
          <cell r="F1107">
            <v>2523</v>
          </cell>
          <cell r="G1107">
            <v>1438110</v>
          </cell>
          <cell r="H1107">
            <v>124</v>
          </cell>
          <cell r="I1107">
            <v>70680</v>
          </cell>
          <cell r="J1107">
            <v>0</v>
          </cell>
          <cell r="K1107">
            <v>0</v>
          </cell>
          <cell r="L1107">
            <v>2647</v>
          </cell>
          <cell r="M1107">
            <v>1508790</v>
          </cell>
        </row>
        <row r="1108">
          <cell r="B1108" t="str">
            <v>수호초</v>
          </cell>
          <cell r="C1108" t="str">
            <v>4치포트</v>
          </cell>
          <cell r="D1108" t="str">
            <v>본</v>
          </cell>
          <cell r="E1108">
            <v>740</v>
          </cell>
          <cell r="F1108">
            <v>2175</v>
          </cell>
          <cell r="G1108">
            <v>1609500</v>
          </cell>
          <cell r="H1108">
            <v>124</v>
          </cell>
          <cell r="I1108">
            <v>91760</v>
          </cell>
          <cell r="J1108">
            <v>0</v>
          </cell>
          <cell r="K1108">
            <v>0</v>
          </cell>
          <cell r="L1108">
            <v>2299</v>
          </cell>
          <cell r="M1108">
            <v>1701260</v>
          </cell>
        </row>
        <row r="1109">
          <cell r="B1109" t="str">
            <v>잔디(평떼)</v>
          </cell>
          <cell r="C1109" t="str">
            <v>0.3x0.3x0.03</v>
          </cell>
          <cell r="D1109" t="str">
            <v>M2</v>
          </cell>
          <cell r="E1109">
            <v>5770.76</v>
          </cell>
          <cell r="F1109">
            <v>1948</v>
          </cell>
          <cell r="G1109">
            <v>11241440</v>
          </cell>
          <cell r="H1109">
            <v>2131</v>
          </cell>
          <cell r="I1109">
            <v>12297489</v>
          </cell>
          <cell r="J1109">
            <v>0</v>
          </cell>
          <cell r="K1109">
            <v>0</v>
          </cell>
          <cell r="L1109">
            <v>4079</v>
          </cell>
          <cell r="M1109">
            <v>23538929</v>
          </cell>
        </row>
        <row r="1110">
          <cell r="B1110" t="str">
            <v>지주목</v>
          </cell>
          <cell r="C1110" t="str">
            <v>이각</v>
          </cell>
          <cell r="D1110" t="str">
            <v>조</v>
          </cell>
          <cell r="E1110">
            <v>536</v>
          </cell>
          <cell r="F1110">
            <v>12896</v>
          </cell>
          <cell r="G1110">
            <v>6912256</v>
          </cell>
          <cell r="H1110">
            <v>4224</v>
          </cell>
          <cell r="I1110">
            <v>2264064</v>
          </cell>
          <cell r="J1110">
            <v>0</v>
          </cell>
          <cell r="K1110">
            <v>0</v>
          </cell>
          <cell r="L1110">
            <v>17120</v>
          </cell>
          <cell r="M1110">
            <v>9176320</v>
          </cell>
        </row>
        <row r="1111">
          <cell r="B1111" t="str">
            <v>지주목</v>
          </cell>
          <cell r="C1111" t="str">
            <v>삼발이소형</v>
          </cell>
          <cell r="D1111" t="str">
            <v>조</v>
          </cell>
          <cell r="E1111">
            <v>4</v>
          </cell>
          <cell r="F1111">
            <v>14328</v>
          </cell>
          <cell r="G1111">
            <v>57312</v>
          </cell>
          <cell r="H1111">
            <v>4447</v>
          </cell>
          <cell r="I1111">
            <v>17788</v>
          </cell>
          <cell r="J1111">
            <v>0</v>
          </cell>
          <cell r="K1111">
            <v>0</v>
          </cell>
          <cell r="L1111">
            <v>18775</v>
          </cell>
          <cell r="M1111">
            <v>75100</v>
          </cell>
        </row>
        <row r="1112">
          <cell r="C1112" t="str">
            <v>삼발이소형</v>
          </cell>
          <cell r="D1112" t="str">
            <v>조</v>
          </cell>
        </row>
        <row r="1113">
          <cell r="B1113" t="str">
            <v>지주목</v>
          </cell>
          <cell r="C1113" t="str">
            <v>삼발이대형</v>
          </cell>
          <cell r="D1113" t="str">
            <v>조</v>
          </cell>
          <cell r="E1113">
            <v>69</v>
          </cell>
          <cell r="F1113">
            <v>18627</v>
          </cell>
          <cell r="G1113">
            <v>1285263</v>
          </cell>
          <cell r="H1113">
            <v>5336</v>
          </cell>
          <cell r="I1113">
            <v>368184</v>
          </cell>
          <cell r="J1113">
            <v>0</v>
          </cell>
          <cell r="K1113">
            <v>0</v>
          </cell>
          <cell r="L1113">
            <v>23963</v>
          </cell>
          <cell r="M1113">
            <v>1653447</v>
          </cell>
        </row>
        <row r="1114">
          <cell r="C1114" t="str">
            <v>삼발이대형</v>
          </cell>
          <cell r="D1114" t="str">
            <v>조</v>
          </cell>
        </row>
        <row r="1115">
          <cell r="B1115" t="str">
            <v>지주목</v>
          </cell>
          <cell r="C1115" t="str">
            <v>사각,D70xL1800</v>
          </cell>
          <cell r="D1115" t="str">
            <v>조</v>
          </cell>
          <cell r="E1115">
            <v>12</v>
          </cell>
          <cell r="F1115">
            <v>21576</v>
          </cell>
          <cell r="G1115">
            <v>258912</v>
          </cell>
          <cell r="H1115">
            <v>5869</v>
          </cell>
          <cell r="I1115">
            <v>70428</v>
          </cell>
          <cell r="J1115">
            <v>0</v>
          </cell>
          <cell r="K1115">
            <v>0</v>
          </cell>
          <cell r="L1115">
            <v>27445</v>
          </cell>
          <cell r="M1115">
            <v>329340</v>
          </cell>
        </row>
        <row r="1116">
          <cell r="B1116" t="str">
            <v>지주목</v>
          </cell>
          <cell r="C1116" t="str">
            <v>대나무연계형</v>
          </cell>
          <cell r="D1116" t="str">
            <v>조</v>
          </cell>
          <cell r="E1116">
            <v>89</v>
          </cell>
          <cell r="F1116">
            <v>22211</v>
          </cell>
          <cell r="G1116">
            <v>1976779</v>
          </cell>
          <cell r="H1116">
            <v>5336</v>
          </cell>
          <cell r="I1116">
            <v>474904</v>
          </cell>
          <cell r="J1116">
            <v>0</v>
          </cell>
          <cell r="K1116">
            <v>0</v>
          </cell>
          <cell r="L1116">
            <v>27547</v>
          </cell>
          <cell r="M1116">
            <v>2451683</v>
          </cell>
        </row>
        <row r="1117">
          <cell r="C1117" t="str">
            <v>대나무연계형</v>
          </cell>
          <cell r="D1117" t="str">
            <v>조</v>
          </cell>
        </row>
        <row r="1118">
          <cell r="B1118" t="str">
            <v>부숙톱밥퇴비</v>
          </cell>
          <cell r="C1118" t="str">
            <v>조경용 25KG/포</v>
          </cell>
          <cell r="D1118" t="str">
            <v>KG</v>
          </cell>
          <cell r="E1118">
            <v>6879.1</v>
          </cell>
          <cell r="F1118">
            <v>130</v>
          </cell>
          <cell r="G1118">
            <v>894283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130</v>
          </cell>
          <cell r="M1118">
            <v>894283</v>
          </cell>
        </row>
        <row r="1119">
          <cell r="B1119" t="str">
            <v>토양개량재(생명정)</v>
          </cell>
          <cell r="C1119" t="str">
            <v>조경특수목식재용토양20KG</v>
          </cell>
          <cell r="D1119" t="str">
            <v>KG</v>
          </cell>
          <cell r="E1119">
            <v>1480</v>
          </cell>
          <cell r="F1119">
            <v>304</v>
          </cell>
          <cell r="G1119">
            <v>449920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304</v>
          </cell>
          <cell r="M1119">
            <v>449920</v>
          </cell>
        </row>
        <row r="1120">
          <cell r="B1120" t="str">
            <v>합계</v>
          </cell>
          <cell r="G1120">
            <v>225532105</v>
          </cell>
          <cell r="I1120">
            <v>51169184</v>
          </cell>
          <cell r="K1120">
            <v>0</v>
          </cell>
          <cell r="M1120">
            <v>276701289</v>
          </cell>
        </row>
        <row r="1121">
          <cell r="A1121" t="str">
            <v>09 시설물공사</v>
          </cell>
          <cell r="G1121">
            <v>0</v>
          </cell>
          <cell r="I1121">
            <v>0</v>
          </cell>
          <cell r="K1121">
            <v>0</v>
          </cell>
          <cell r="L1121">
            <v>0</v>
          </cell>
          <cell r="M1121">
            <v>0</v>
          </cell>
        </row>
        <row r="1122">
          <cell r="B1122" t="str">
            <v>파고라</v>
          </cell>
          <cell r="C1122" t="str">
            <v>4500x4500x3600</v>
          </cell>
          <cell r="D1122" t="str">
            <v>개소</v>
          </cell>
          <cell r="E1122">
            <v>1</v>
          </cell>
          <cell r="F1122">
            <v>945787</v>
          </cell>
          <cell r="G1122">
            <v>945787</v>
          </cell>
          <cell r="H1122">
            <v>1347787</v>
          </cell>
          <cell r="I1122">
            <v>1347787</v>
          </cell>
          <cell r="J1122">
            <v>2411</v>
          </cell>
          <cell r="K1122">
            <v>2411</v>
          </cell>
          <cell r="L1122">
            <v>2295985</v>
          </cell>
          <cell r="M1122">
            <v>2295985</v>
          </cell>
        </row>
        <row r="1123">
          <cell r="B1123" t="str">
            <v>등의자</v>
          </cell>
          <cell r="C1123" t="str">
            <v>1800x640</v>
          </cell>
          <cell r="D1123" t="str">
            <v>개소</v>
          </cell>
          <cell r="E1123">
            <v>4</v>
          </cell>
          <cell r="F1123">
            <v>24821</v>
          </cell>
          <cell r="G1123">
            <v>99284</v>
          </cell>
          <cell r="H1123">
            <v>134710</v>
          </cell>
          <cell r="I1123">
            <v>538840</v>
          </cell>
          <cell r="J1123">
            <v>0</v>
          </cell>
          <cell r="K1123">
            <v>0</v>
          </cell>
          <cell r="L1123">
            <v>159531</v>
          </cell>
          <cell r="M1123">
            <v>638124</v>
          </cell>
        </row>
        <row r="1124">
          <cell r="B1124" t="str">
            <v>평의자</v>
          </cell>
          <cell r="C1124" t="str">
            <v>1800x410</v>
          </cell>
          <cell r="D1124" t="str">
            <v>개소</v>
          </cell>
          <cell r="E1124">
            <v>19</v>
          </cell>
          <cell r="F1124">
            <v>10438</v>
          </cell>
          <cell r="G1124">
            <v>198322</v>
          </cell>
          <cell r="H1124">
            <v>95349</v>
          </cell>
          <cell r="I1124">
            <v>1811631</v>
          </cell>
          <cell r="J1124">
            <v>0</v>
          </cell>
          <cell r="K1124">
            <v>0</v>
          </cell>
          <cell r="L1124">
            <v>105787</v>
          </cell>
          <cell r="M1124">
            <v>2009953</v>
          </cell>
        </row>
        <row r="1125">
          <cell r="B1125" t="str">
            <v>사각의자</v>
          </cell>
          <cell r="C1125" t="str">
            <v>1800x1800x400</v>
          </cell>
          <cell r="D1125" t="str">
            <v>개소</v>
          </cell>
          <cell r="E1125">
            <v>2</v>
          </cell>
          <cell r="F1125">
            <v>357854</v>
          </cell>
          <cell r="G1125">
            <v>715708</v>
          </cell>
          <cell r="H1125">
            <v>627558</v>
          </cell>
          <cell r="I1125">
            <v>1255116</v>
          </cell>
          <cell r="J1125">
            <v>0</v>
          </cell>
          <cell r="K1125">
            <v>0</v>
          </cell>
          <cell r="L1125">
            <v>985412</v>
          </cell>
          <cell r="M1125">
            <v>1970824</v>
          </cell>
        </row>
        <row r="1126">
          <cell r="B1126" t="str">
            <v>연식의자</v>
          </cell>
          <cell r="C1126" t="str">
            <v>400x400</v>
          </cell>
          <cell r="D1126" t="str">
            <v>개소</v>
          </cell>
          <cell r="E1126">
            <v>2</v>
          </cell>
          <cell r="F1126">
            <v>268409</v>
          </cell>
          <cell r="G1126">
            <v>536818</v>
          </cell>
          <cell r="H1126">
            <v>524720</v>
          </cell>
          <cell r="I1126">
            <v>1049440</v>
          </cell>
          <cell r="J1126">
            <v>0</v>
          </cell>
          <cell r="K1126">
            <v>0</v>
          </cell>
          <cell r="L1126">
            <v>793129</v>
          </cell>
          <cell r="M1126">
            <v>1586258</v>
          </cell>
        </row>
        <row r="1127">
          <cell r="B1127" t="str">
            <v>휴지통</v>
          </cell>
          <cell r="C1127" t="str">
            <v>400x600x1150,스텐</v>
          </cell>
          <cell r="D1127" t="str">
            <v>개소</v>
          </cell>
          <cell r="E1127">
            <v>7</v>
          </cell>
          <cell r="F1127">
            <v>104400</v>
          </cell>
          <cell r="G1127">
            <v>730800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104400</v>
          </cell>
          <cell r="M1127">
            <v>730800</v>
          </cell>
        </row>
        <row r="1128">
          <cell r="B1128" t="str">
            <v>수목보호홀덮개</v>
          </cell>
          <cell r="C1128" t="str">
            <v>1500x1500x700</v>
          </cell>
          <cell r="D1128" t="str">
            <v>조</v>
          </cell>
          <cell r="E1128">
            <v>12</v>
          </cell>
          <cell r="F1128">
            <v>41265</v>
          </cell>
          <cell r="G1128">
            <v>495180</v>
          </cell>
          <cell r="H1128">
            <v>23791</v>
          </cell>
          <cell r="I1128">
            <v>285492</v>
          </cell>
          <cell r="J1128">
            <v>0</v>
          </cell>
          <cell r="K1128">
            <v>0</v>
          </cell>
          <cell r="L1128">
            <v>65056</v>
          </cell>
          <cell r="M1128">
            <v>780672</v>
          </cell>
        </row>
        <row r="1129">
          <cell r="B1129" t="str">
            <v>합계</v>
          </cell>
          <cell r="G1129">
            <v>3721899</v>
          </cell>
          <cell r="I1129">
            <v>6288306</v>
          </cell>
          <cell r="K1129">
            <v>2411</v>
          </cell>
          <cell r="M1129">
            <v>10012616</v>
          </cell>
        </row>
        <row r="1130">
          <cell r="G1130">
            <v>0</v>
          </cell>
          <cell r="I1130">
            <v>0</v>
          </cell>
          <cell r="K1130">
            <v>0</v>
          </cell>
          <cell r="L1130">
            <v>0</v>
          </cell>
          <cell r="M1130">
            <v>0</v>
          </cell>
        </row>
        <row r="1131">
          <cell r="G1131">
            <v>0</v>
          </cell>
          <cell r="I1131">
            <v>0</v>
          </cell>
          <cell r="K1131">
            <v>0</v>
          </cell>
          <cell r="L1131">
            <v>0</v>
          </cell>
          <cell r="M1131">
            <v>0</v>
          </cell>
        </row>
        <row r="1132">
          <cell r="G1132">
            <v>0</v>
          </cell>
          <cell r="I1132">
            <v>0</v>
          </cell>
          <cell r="K1132">
            <v>0</v>
          </cell>
          <cell r="L1132">
            <v>0</v>
          </cell>
          <cell r="M1132">
            <v>0</v>
          </cell>
        </row>
        <row r="1133">
          <cell r="G1133">
            <v>0</v>
          </cell>
          <cell r="I1133">
            <v>0</v>
          </cell>
          <cell r="K1133">
            <v>0</v>
          </cell>
          <cell r="L1133">
            <v>0</v>
          </cell>
          <cell r="M1133">
            <v>0</v>
          </cell>
        </row>
        <row r="1134">
          <cell r="G1134">
            <v>0</v>
          </cell>
          <cell r="I1134">
            <v>0</v>
          </cell>
          <cell r="K1134">
            <v>0</v>
          </cell>
          <cell r="L1134">
            <v>0</v>
          </cell>
          <cell r="M1134">
            <v>0</v>
          </cell>
        </row>
        <row r="1135">
          <cell r="G1135">
            <v>0</v>
          </cell>
          <cell r="I1135">
            <v>0</v>
          </cell>
          <cell r="K1135">
            <v>0</v>
          </cell>
          <cell r="L1135">
            <v>0</v>
          </cell>
          <cell r="M1135">
            <v>0</v>
          </cell>
        </row>
        <row r="1136">
          <cell r="G1136">
            <v>0</v>
          </cell>
          <cell r="I1136">
            <v>0</v>
          </cell>
          <cell r="K1136">
            <v>0</v>
          </cell>
          <cell r="L1136">
            <v>0</v>
          </cell>
          <cell r="M1136">
            <v>0</v>
          </cell>
        </row>
        <row r="1137">
          <cell r="G1137">
            <v>0</v>
          </cell>
          <cell r="I1137">
            <v>0</v>
          </cell>
          <cell r="K1137">
            <v>0</v>
          </cell>
          <cell r="L1137">
            <v>0</v>
          </cell>
          <cell r="M1137">
            <v>0</v>
          </cell>
        </row>
        <row r="1138">
          <cell r="G1138">
            <v>0</v>
          </cell>
          <cell r="I1138">
            <v>0</v>
          </cell>
          <cell r="K1138">
            <v>0</v>
          </cell>
          <cell r="L1138">
            <v>0</v>
          </cell>
          <cell r="M1138">
            <v>0</v>
          </cell>
        </row>
        <row r="1139">
          <cell r="A1139" t="str">
            <v>10 관급자재비</v>
          </cell>
          <cell r="G1139">
            <v>0</v>
          </cell>
          <cell r="I1139">
            <v>0</v>
          </cell>
          <cell r="K1139">
            <v>0</v>
          </cell>
          <cell r="L1139">
            <v>0</v>
          </cell>
          <cell r="M1139">
            <v>0</v>
          </cell>
        </row>
        <row r="1140">
          <cell r="B1140" t="str">
            <v>레미콘</v>
          </cell>
          <cell r="C1140" t="str">
            <v>(25-180-12)</v>
          </cell>
          <cell r="D1140" t="str">
            <v>M3</v>
          </cell>
          <cell r="E1140">
            <v>439</v>
          </cell>
          <cell r="F1140">
            <v>40890</v>
          </cell>
          <cell r="G1140">
            <v>17950710</v>
          </cell>
          <cell r="I1140">
            <v>0</v>
          </cell>
          <cell r="K1140">
            <v>0</v>
          </cell>
          <cell r="L1140">
            <v>40890</v>
          </cell>
          <cell r="M1140">
            <v>17950710</v>
          </cell>
        </row>
        <row r="1141">
          <cell r="B1141" t="str">
            <v>레미콘</v>
          </cell>
          <cell r="C1141" t="str">
            <v>(25-210-12)</v>
          </cell>
          <cell r="D1141" t="str">
            <v>M3</v>
          </cell>
          <cell r="E1141">
            <v>15</v>
          </cell>
          <cell r="F1141">
            <v>44930</v>
          </cell>
          <cell r="G1141">
            <v>673950</v>
          </cell>
          <cell r="I1141">
            <v>0</v>
          </cell>
          <cell r="K1141">
            <v>0</v>
          </cell>
          <cell r="L1141">
            <v>44930</v>
          </cell>
          <cell r="M1141">
            <v>673950</v>
          </cell>
        </row>
        <row r="1142">
          <cell r="B1142" t="str">
            <v>합계</v>
          </cell>
          <cell r="G1142">
            <v>18624660</v>
          </cell>
          <cell r="I1142">
            <v>0</v>
          </cell>
          <cell r="K1142">
            <v>0</v>
          </cell>
          <cell r="L1142">
            <v>0</v>
          </cell>
          <cell r="M1142">
            <v>18624660</v>
          </cell>
        </row>
        <row r="1143">
          <cell r="I1143">
            <v>0</v>
          </cell>
          <cell r="K1143">
            <v>0</v>
          </cell>
          <cell r="L1143">
            <v>0</v>
          </cell>
          <cell r="M1143">
            <v>0</v>
          </cell>
        </row>
        <row r="1144">
          <cell r="G1144">
            <v>0</v>
          </cell>
          <cell r="I1144">
            <v>0</v>
          </cell>
          <cell r="K1144">
            <v>0</v>
          </cell>
          <cell r="L1144">
            <v>0</v>
          </cell>
          <cell r="M1144">
            <v>0</v>
          </cell>
        </row>
        <row r="1145">
          <cell r="G1145">
            <v>0</v>
          </cell>
          <cell r="I1145">
            <v>0</v>
          </cell>
          <cell r="K1145">
            <v>0</v>
          </cell>
          <cell r="L1145">
            <v>0</v>
          </cell>
          <cell r="M1145">
            <v>0</v>
          </cell>
        </row>
        <row r="1146">
          <cell r="G1146">
            <v>0</v>
          </cell>
          <cell r="I1146">
            <v>0</v>
          </cell>
          <cell r="K1146">
            <v>0</v>
          </cell>
          <cell r="L1146">
            <v>0</v>
          </cell>
          <cell r="M1146">
            <v>0</v>
          </cell>
        </row>
        <row r="1147">
          <cell r="G1147">
            <v>0</v>
          </cell>
          <cell r="I1147">
            <v>0</v>
          </cell>
          <cell r="K1147">
            <v>0</v>
          </cell>
          <cell r="L1147">
            <v>0</v>
          </cell>
          <cell r="M1147">
            <v>0</v>
          </cell>
        </row>
        <row r="1148">
          <cell r="G1148">
            <v>0</v>
          </cell>
          <cell r="I1148">
            <v>0</v>
          </cell>
          <cell r="K1148">
            <v>0</v>
          </cell>
          <cell r="L1148">
            <v>0</v>
          </cell>
          <cell r="M1148">
            <v>0</v>
          </cell>
        </row>
        <row r="1149">
          <cell r="G1149">
            <v>0</v>
          </cell>
          <cell r="I1149">
            <v>0</v>
          </cell>
          <cell r="K1149">
            <v>0</v>
          </cell>
          <cell r="L1149">
            <v>0</v>
          </cell>
          <cell r="M1149">
            <v>0</v>
          </cell>
        </row>
        <row r="1150">
          <cell r="G1150">
            <v>0</v>
          </cell>
          <cell r="I1150">
            <v>0</v>
          </cell>
          <cell r="K1150">
            <v>0</v>
          </cell>
          <cell r="L1150">
            <v>0</v>
          </cell>
          <cell r="M1150">
            <v>0</v>
          </cell>
        </row>
        <row r="1151">
          <cell r="G1151">
            <v>0</v>
          </cell>
          <cell r="I1151">
            <v>0</v>
          </cell>
          <cell r="K1151">
            <v>0</v>
          </cell>
          <cell r="L1151">
            <v>0</v>
          </cell>
          <cell r="M1151">
            <v>0</v>
          </cell>
        </row>
        <row r="1152">
          <cell r="G1152">
            <v>0</v>
          </cell>
          <cell r="I1152">
            <v>0</v>
          </cell>
          <cell r="K1152">
            <v>0</v>
          </cell>
          <cell r="L1152">
            <v>0</v>
          </cell>
          <cell r="M1152">
            <v>0</v>
          </cell>
        </row>
        <row r="1153">
          <cell r="G1153">
            <v>0</v>
          </cell>
          <cell r="I1153">
            <v>0</v>
          </cell>
          <cell r="K1153">
            <v>0</v>
          </cell>
          <cell r="L1153">
            <v>0</v>
          </cell>
          <cell r="M1153">
            <v>0</v>
          </cell>
        </row>
        <row r="1154">
          <cell r="G1154">
            <v>0</v>
          </cell>
          <cell r="I1154">
            <v>0</v>
          </cell>
          <cell r="K1154">
            <v>0</v>
          </cell>
          <cell r="L1154">
            <v>0</v>
          </cell>
          <cell r="M1154">
            <v>0</v>
          </cell>
        </row>
        <row r="1155">
          <cell r="G1155">
            <v>0</v>
          </cell>
          <cell r="I1155">
            <v>0</v>
          </cell>
          <cell r="K1155">
            <v>0</v>
          </cell>
          <cell r="L1155">
            <v>0</v>
          </cell>
          <cell r="M1155">
            <v>0</v>
          </cell>
        </row>
        <row r="1156">
          <cell r="G1156">
            <v>0</v>
          </cell>
          <cell r="I1156">
            <v>0</v>
          </cell>
          <cell r="K1156">
            <v>0</v>
          </cell>
          <cell r="L1156">
            <v>0</v>
          </cell>
          <cell r="M1156">
            <v>0</v>
          </cell>
        </row>
        <row r="1175">
          <cell r="A1175" t="str">
            <v>01 장비설치공사</v>
          </cell>
        </row>
        <row r="1176">
          <cell r="B1176" t="str">
            <v>노통연관식 보일러</v>
          </cell>
          <cell r="C1176" t="str">
            <v>800 KG/H</v>
          </cell>
          <cell r="D1176" t="str">
            <v>대</v>
          </cell>
          <cell r="E1176">
            <v>1</v>
          </cell>
          <cell r="F1176">
            <v>9452000</v>
          </cell>
          <cell r="G1176">
            <v>9452000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9452000</v>
          </cell>
          <cell r="M1176">
            <v>9452000</v>
          </cell>
        </row>
        <row r="1177">
          <cell r="B1177" t="str">
            <v>흡수식냉동기</v>
          </cell>
          <cell r="C1177" t="str">
            <v>324 USRT</v>
          </cell>
          <cell r="D1177" t="str">
            <v>대</v>
          </cell>
          <cell r="E1177">
            <v>2</v>
          </cell>
          <cell r="F1177">
            <v>2414000</v>
          </cell>
          <cell r="G1177">
            <v>4828000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2414000</v>
          </cell>
          <cell r="M1177">
            <v>4828000</v>
          </cell>
        </row>
        <row r="1178">
          <cell r="B1178" t="str">
            <v>개방식저소음형냉각탑</v>
          </cell>
          <cell r="C1178" t="str">
            <v>424 M3/HR</v>
          </cell>
          <cell r="D1178" t="str">
            <v>대</v>
          </cell>
          <cell r="E1178">
            <v>2</v>
          </cell>
          <cell r="F1178">
            <v>97308000</v>
          </cell>
          <cell r="G1178">
            <v>194616000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97308000</v>
          </cell>
          <cell r="M1178">
            <v>194616000</v>
          </cell>
        </row>
        <row r="1179">
          <cell r="B1179" t="str">
            <v>수평형 공기조화기</v>
          </cell>
          <cell r="C1179" t="str">
            <v>8500 CMH</v>
          </cell>
          <cell r="D1179" t="str">
            <v>대</v>
          </cell>
          <cell r="E1179">
            <v>1</v>
          </cell>
          <cell r="F1179">
            <v>2720000</v>
          </cell>
          <cell r="G1179">
            <v>2720000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2720000</v>
          </cell>
          <cell r="M1179">
            <v>2720000</v>
          </cell>
        </row>
        <row r="1180">
          <cell r="B1180" t="str">
            <v>수평형 공기조화기</v>
          </cell>
          <cell r="C1180" t="str">
            <v>34000 CMH</v>
          </cell>
          <cell r="D1180" t="str">
            <v>대</v>
          </cell>
          <cell r="E1180">
            <v>1</v>
          </cell>
          <cell r="F1180">
            <v>6630000</v>
          </cell>
          <cell r="G1180">
            <v>6630000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6630000</v>
          </cell>
          <cell r="M1180">
            <v>6630000</v>
          </cell>
        </row>
        <row r="1181">
          <cell r="B1181" t="str">
            <v>수평형 공기조화기</v>
          </cell>
          <cell r="C1181" t="str">
            <v>34000 CMH</v>
          </cell>
          <cell r="D1181" t="str">
            <v>대</v>
          </cell>
          <cell r="E1181">
            <v>1</v>
          </cell>
          <cell r="F1181">
            <v>6630000</v>
          </cell>
          <cell r="G1181">
            <v>6630000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6630000</v>
          </cell>
          <cell r="M1181">
            <v>6630000</v>
          </cell>
        </row>
        <row r="1182">
          <cell r="B1182" t="str">
            <v>수평형 공기조화기</v>
          </cell>
          <cell r="C1182" t="str">
            <v>42000 CMH</v>
          </cell>
          <cell r="D1182" t="str">
            <v>대</v>
          </cell>
          <cell r="E1182">
            <v>1</v>
          </cell>
          <cell r="F1182">
            <v>7820000</v>
          </cell>
          <cell r="G1182">
            <v>7820000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7820000</v>
          </cell>
          <cell r="M1182">
            <v>7820000</v>
          </cell>
        </row>
        <row r="1183">
          <cell r="B1183" t="str">
            <v>수평형 공기조화기</v>
          </cell>
          <cell r="C1183" t="str">
            <v>45000 CMH</v>
          </cell>
          <cell r="D1183" t="str">
            <v>대</v>
          </cell>
          <cell r="E1183">
            <v>1</v>
          </cell>
          <cell r="F1183">
            <v>8075000</v>
          </cell>
          <cell r="G1183">
            <v>8075000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8075000</v>
          </cell>
          <cell r="M1183">
            <v>8075000</v>
          </cell>
        </row>
        <row r="1184">
          <cell r="B1184" t="str">
            <v>수평형 공기조화기</v>
          </cell>
          <cell r="C1184" t="str">
            <v>43000 CMH</v>
          </cell>
          <cell r="D1184" t="str">
            <v>대</v>
          </cell>
          <cell r="E1184">
            <v>1</v>
          </cell>
          <cell r="F1184">
            <v>7947500</v>
          </cell>
          <cell r="G1184">
            <v>7947500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7947500</v>
          </cell>
          <cell r="M1184">
            <v>7947500</v>
          </cell>
        </row>
        <row r="1185">
          <cell r="B1185" t="str">
            <v>수평형 공기조화기</v>
          </cell>
          <cell r="C1185" t="str">
            <v>6500 CMH</v>
          </cell>
          <cell r="D1185" t="str">
            <v>대</v>
          </cell>
          <cell r="E1185">
            <v>1</v>
          </cell>
          <cell r="F1185">
            <v>2380000</v>
          </cell>
          <cell r="G1185">
            <v>2380000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2380000</v>
          </cell>
          <cell r="M1185">
            <v>2380000</v>
          </cell>
        </row>
        <row r="1186">
          <cell r="B1186" t="str">
            <v>공냉식 팩케이지 에어콘</v>
          </cell>
          <cell r="C1186" t="str">
            <v>4000KCAL/R</v>
          </cell>
          <cell r="D1186" t="str">
            <v>대</v>
          </cell>
          <cell r="E1186">
            <v>1</v>
          </cell>
          <cell r="F1186">
            <v>807500</v>
          </cell>
          <cell r="G1186">
            <v>807500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807500</v>
          </cell>
          <cell r="M1186">
            <v>807500</v>
          </cell>
        </row>
        <row r="1187">
          <cell r="B1187" t="str">
            <v>공냉식 팩케이지 에어콘</v>
          </cell>
          <cell r="C1187" t="str">
            <v>4000KCAL/R(전기코일내장)</v>
          </cell>
          <cell r="D1187" t="str">
            <v>대</v>
          </cell>
          <cell r="E1187">
            <v>3</v>
          </cell>
          <cell r="F1187">
            <v>807500</v>
          </cell>
          <cell r="G1187">
            <v>2422500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807500</v>
          </cell>
          <cell r="M1187">
            <v>2422500</v>
          </cell>
        </row>
        <row r="1188">
          <cell r="B1188" t="str">
            <v>공냉식 항온항습기</v>
          </cell>
          <cell r="C1188" t="str">
            <v>8100 KCAL/R</v>
          </cell>
          <cell r="D1188" t="str">
            <v>대</v>
          </cell>
          <cell r="E1188">
            <v>1</v>
          </cell>
          <cell r="F1188">
            <v>1487500</v>
          </cell>
          <cell r="G1188">
            <v>1487500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1487500</v>
          </cell>
          <cell r="M1188">
            <v>1487500</v>
          </cell>
        </row>
        <row r="1189">
          <cell r="B1189" t="str">
            <v>바닥상치 FCU[매입형]</v>
          </cell>
          <cell r="C1189" t="str">
            <v>8.4 LPM</v>
          </cell>
          <cell r="D1189" t="str">
            <v>대</v>
          </cell>
          <cell r="E1189">
            <v>372</v>
          </cell>
          <cell r="F1189">
            <v>175950</v>
          </cell>
          <cell r="G1189">
            <v>65453400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175950</v>
          </cell>
          <cell r="M1189">
            <v>65453400</v>
          </cell>
        </row>
        <row r="1190">
          <cell r="B1190" t="str">
            <v>바닥상치 FCU[매입형]</v>
          </cell>
          <cell r="C1190" t="str">
            <v>11.4 LPM</v>
          </cell>
          <cell r="D1190" t="str">
            <v>대</v>
          </cell>
          <cell r="E1190">
            <v>3</v>
          </cell>
          <cell r="F1190">
            <v>216750</v>
          </cell>
          <cell r="G1190">
            <v>650250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216750</v>
          </cell>
          <cell r="M1190">
            <v>650250</v>
          </cell>
        </row>
        <row r="1191">
          <cell r="B1191" t="str">
            <v>바닥상치 FCU[매입형]</v>
          </cell>
          <cell r="C1191" t="str">
            <v>23 LPM</v>
          </cell>
          <cell r="D1191" t="str">
            <v>대</v>
          </cell>
          <cell r="E1191">
            <v>1</v>
          </cell>
          <cell r="F1191">
            <v>302600</v>
          </cell>
          <cell r="G1191">
            <v>302600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302600</v>
          </cell>
          <cell r="M1191">
            <v>302600</v>
          </cell>
        </row>
        <row r="1192">
          <cell r="B1192" t="str">
            <v>V.A.V UNIT[D300]</v>
          </cell>
          <cell r="C1192" t="str">
            <v>2400 CMH</v>
          </cell>
          <cell r="D1192" t="str">
            <v>대</v>
          </cell>
          <cell r="E1192">
            <v>4</v>
          </cell>
          <cell r="F1192">
            <v>51850</v>
          </cell>
          <cell r="G1192">
            <v>207400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51850</v>
          </cell>
          <cell r="M1192">
            <v>207400</v>
          </cell>
        </row>
        <row r="1193">
          <cell r="B1193" t="str">
            <v>V.A.V UNIT[D400]</v>
          </cell>
          <cell r="C1193" t="str">
            <v>4000 CMH</v>
          </cell>
          <cell r="D1193" t="str">
            <v>대</v>
          </cell>
          <cell r="E1193">
            <v>10</v>
          </cell>
          <cell r="F1193">
            <v>72250</v>
          </cell>
          <cell r="G1193">
            <v>722500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72250</v>
          </cell>
          <cell r="M1193">
            <v>722500</v>
          </cell>
        </row>
        <row r="1194">
          <cell r="B1194" t="str">
            <v>C.A.V UNIT[D200]</v>
          </cell>
          <cell r="C1194" t="str">
            <v>750 CMH</v>
          </cell>
          <cell r="D1194" t="str">
            <v>대</v>
          </cell>
          <cell r="E1194">
            <v>10</v>
          </cell>
          <cell r="F1194">
            <v>127500</v>
          </cell>
          <cell r="G1194">
            <v>1275000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127500</v>
          </cell>
          <cell r="M1194">
            <v>1275000</v>
          </cell>
        </row>
        <row r="1195">
          <cell r="B1195" t="str">
            <v>C.A.V UNIT[D250]</v>
          </cell>
          <cell r="C1195" t="str">
            <v>1700 CMH</v>
          </cell>
          <cell r="D1195" t="str">
            <v>대</v>
          </cell>
          <cell r="E1195">
            <v>5</v>
          </cell>
          <cell r="F1195">
            <v>195500</v>
          </cell>
          <cell r="G1195">
            <v>977500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195500</v>
          </cell>
          <cell r="M1195">
            <v>977500</v>
          </cell>
        </row>
        <row r="1196">
          <cell r="B1196" t="str">
            <v>C.A.V UNIT[D300]</v>
          </cell>
          <cell r="C1196" t="str">
            <v>2400 CMH</v>
          </cell>
          <cell r="D1196" t="str">
            <v>대</v>
          </cell>
          <cell r="E1196">
            <v>2</v>
          </cell>
          <cell r="F1196">
            <v>238000</v>
          </cell>
          <cell r="G1196">
            <v>476000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238000</v>
          </cell>
          <cell r="M1196">
            <v>476000</v>
          </cell>
        </row>
        <row r="1197">
          <cell r="B1197" t="str">
            <v>C.A.V UNIT[D400]</v>
          </cell>
          <cell r="C1197" t="str">
            <v>4000 CMH</v>
          </cell>
          <cell r="D1197" t="str">
            <v>대</v>
          </cell>
          <cell r="E1197">
            <v>4</v>
          </cell>
          <cell r="F1197">
            <v>382500</v>
          </cell>
          <cell r="G1197">
            <v>1530000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382500</v>
          </cell>
          <cell r="M1197">
            <v>1530000</v>
          </cell>
        </row>
        <row r="1198">
          <cell r="B1198" t="str">
            <v>C.A.V UNIT[D1410x470]</v>
          </cell>
          <cell r="C1198" t="str">
            <v>12000 CMH</v>
          </cell>
          <cell r="D1198" t="str">
            <v>대</v>
          </cell>
          <cell r="E1198">
            <v>2</v>
          </cell>
          <cell r="F1198">
            <v>663000</v>
          </cell>
          <cell r="G1198">
            <v>1326000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663000</v>
          </cell>
          <cell r="M1198">
            <v>1326000</v>
          </cell>
        </row>
        <row r="1199">
          <cell r="B1199" t="str">
            <v>판형 열교환기[온수]</v>
          </cell>
          <cell r="C1199" t="str">
            <v>1,274,000 KCAL/H</v>
          </cell>
          <cell r="D1199" t="str">
            <v>대</v>
          </cell>
          <cell r="E1199">
            <v>1</v>
          </cell>
          <cell r="F1199">
            <v>3357500</v>
          </cell>
          <cell r="G1199">
            <v>3357500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3357500</v>
          </cell>
          <cell r="M1199">
            <v>3357500</v>
          </cell>
        </row>
        <row r="1200">
          <cell r="B1200" t="str">
            <v>판형 열교환기[온수]</v>
          </cell>
          <cell r="C1200" t="str">
            <v>17,000 KCAL/H</v>
          </cell>
          <cell r="D1200" t="str">
            <v>대</v>
          </cell>
          <cell r="E1200">
            <v>1</v>
          </cell>
          <cell r="F1200">
            <v>467500</v>
          </cell>
          <cell r="G1200">
            <v>467500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467500</v>
          </cell>
          <cell r="M1200">
            <v>467500</v>
          </cell>
        </row>
        <row r="1201">
          <cell r="B1201" t="str">
            <v>판형 열교환기[급탕]</v>
          </cell>
          <cell r="C1201" t="str">
            <v>78,000 KCAL/H</v>
          </cell>
          <cell r="D1201" t="str">
            <v>대</v>
          </cell>
          <cell r="E1201">
            <v>1</v>
          </cell>
          <cell r="F1201">
            <v>697000</v>
          </cell>
          <cell r="G1201">
            <v>697000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697000</v>
          </cell>
          <cell r="M1201">
            <v>697000</v>
          </cell>
        </row>
        <row r="1202">
          <cell r="B1202" t="str">
            <v>STS 저수조[우레탄 50T]</v>
          </cell>
          <cell r="C1202" t="str">
            <v>15675Lx6650Wx2375H</v>
          </cell>
          <cell r="D1202" t="str">
            <v>대</v>
          </cell>
          <cell r="E1202">
            <v>1</v>
          </cell>
          <cell r="F1202">
            <v>63070000</v>
          </cell>
          <cell r="G1202">
            <v>63070000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63070000</v>
          </cell>
          <cell r="M1202">
            <v>63070000</v>
          </cell>
        </row>
        <row r="1203">
          <cell r="B1203" t="str">
            <v>STS 응축수탱크[우레탄 50T]</v>
          </cell>
          <cell r="C1203" t="str">
            <v>950Lx950Wx950H</v>
          </cell>
          <cell r="D1203" t="str">
            <v>대</v>
          </cell>
          <cell r="E1203">
            <v>1</v>
          </cell>
          <cell r="F1203">
            <v>242250</v>
          </cell>
          <cell r="G1203">
            <v>242250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242250</v>
          </cell>
          <cell r="M1203">
            <v>242250</v>
          </cell>
        </row>
        <row r="1204">
          <cell r="B1204" t="str">
            <v>SS 경유탱크</v>
          </cell>
          <cell r="C1204" t="str">
            <v>1800Lx1800Wx1200H</v>
          </cell>
          <cell r="D1204" t="str">
            <v>대</v>
          </cell>
          <cell r="E1204">
            <v>1</v>
          </cell>
          <cell r="F1204">
            <v>935000</v>
          </cell>
          <cell r="G1204">
            <v>935000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935000</v>
          </cell>
          <cell r="M1204">
            <v>935000</v>
          </cell>
        </row>
        <row r="1205">
          <cell r="B1205" t="str">
            <v>밀폐형 팽창탱크</v>
          </cell>
          <cell r="C1205" t="str">
            <v>1055Dx2500H</v>
          </cell>
          <cell r="D1205" t="str">
            <v>대</v>
          </cell>
          <cell r="E1205">
            <v>1</v>
          </cell>
          <cell r="F1205">
            <v>671500</v>
          </cell>
          <cell r="G1205">
            <v>671500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671500</v>
          </cell>
          <cell r="M1205">
            <v>671500</v>
          </cell>
        </row>
        <row r="1206">
          <cell r="B1206" t="str">
            <v>밀폐형 팽창탱크</v>
          </cell>
          <cell r="C1206" t="str">
            <v>325Dx420H</v>
          </cell>
          <cell r="D1206" t="str">
            <v>대</v>
          </cell>
          <cell r="E1206">
            <v>1</v>
          </cell>
          <cell r="F1206">
            <v>34000</v>
          </cell>
          <cell r="G1206">
            <v>34000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34000</v>
          </cell>
          <cell r="M1206">
            <v>34000</v>
          </cell>
        </row>
        <row r="1207">
          <cell r="B1207" t="str">
            <v>밀폐형 팽창탱크</v>
          </cell>
          <cell r="C1207" t="str">
            <v>580Dx825H</v>
          </cell>
          <cell r="D1207" t="str">
            <v>대</v>
          </cell>
          <cell r="E1207">
            <v>1</v>
          </cell>
          <cell r="F1207">
            <v>119000</v>
          </cell>
          <cell r="G1207">
            <v>119000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119000</v>
          </cell>
          <cell r="M1207">
            <v>119000</v>
          </cell>
        </row>
        <row r="1208">
          <cell r="B1208" t="str">
            <v>냉온수 공급헤더[백/SCH#40]</v>
          </cell>
          <cell r="C1208" t="str">
            <v>350Dx5600L</v>
          </cell>
          <cell r="D1208" t="str">
            <v>대</v>
          </cell>
          <cell r="E1208">
            <v>1</v>
          </cell>
          <cell r="F1208">
            <v>312800</v>
          </cell>
          <cell r="G1208">
            <v>312800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312800</v>
          </cell>
          <cell r="M1208">
            <v>312800</v>
          </cell>
        </row>
        <row r="1209">
          <cell r="B1209" t="str">
            <v>냉온수 환수헤더[백/SCH#40]</v>
          </cell>
          <cell r="C1209" t="str">
            <v>350Dx6300L</v>
          </cell>
          <cell r="D1209" t="str">
            <v>대</v>
          </cell>
          <cell r="E1209">
            <v>1</v>
          </cell>
          <cell r="F1209">
            <v>350200</v>
          </cell>
          <cell r="G1209">
            <v>350200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350200</v>
          </cell>
          <cell r="M1209">
            <v>350200</v>
          </cell>
        </row>
        <row r="1210">
          <cell r="B1210" t="str">
            <v>증기 헤더[흑/SCH#40]</v>
          </cell>
          <cell r="C1210" t="str">
            <v>150Dx2000L</v>
          </cell>
          <cell r="D1210" t="str">
            <v>대</v>
          </cell>
          <cell r="E1210">
            <v>1</v>
          </cell>
          <cell r="F1210">
            <v>181900</v>
          </cell>
          <cell r="G1210">
            <v>181900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181900</v>
          </cell>
          <cell r="M1210">
            <v>181900</v>
          </cell>
        </row>
        <row r="1211">
          <cell r="B1211" t="str">
            <v>편흡입단단냉각수순환펌프</v>
          </cell>
          <cell r="C1211" t="str">
            <v>7067LPMx35Mx75KW</v>
          </cell>
          <cell r="D1211" t="str">
            <v>대</v>
          </cell>
          <cell r="E1211">
            <v>3</v>
          </cell>
          <cell r="F1211">
            <v>7225000</v>
          </cell>
          <cell r="G1211">
            <v>21675000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7225000</v>
          </cell>
          <cell r="M1211">
            <v>21675000</v>
          </cell>
        </row>
        <row r="1212">
          <cell r="B1212" t="str">
            <v>편흡입단단냉온수순환펌프</v>
          </cell>
          <cell r="C1212" t="str">
            <v>3267LPMx35Mx37KW</v>
          </cell>
          <cell r="D1212" t="str">
            <v>대</v>
          </cell>
          <cell r="E1212">
            <v>3</v>
          </cell>
          <cell r="F1212">
            <v>2890000</v>
          </cell>
          <cell r="G1212">
            <v>8670000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2890000</v>
          </cell>
          <cell r="M1212">
            <v>8670000</v>
          </cell>
        </row>
        <row r="1213">
          <cell r="B1213" t="str">
            <v>편흡입 단단 온수 순환펌프</v>
          </cell>
          <cell r="C1213" t="str">
            <v>2128LPMx18Mx11KW</v>
          </cell>
          <cell r="D1213" t="str">
            <v>대</v>
          </cell>
          <cell r="E1213">
            <v>2</v>
          </cell>
          <cell r="F1213">
            <v>1105000</v>
          </cell>
          <cell r="G1213">
            <v>2210000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1105000</v>
          </cell>
          <cell r="M1213">
            <v>2210000</v>
          </cell>
        </row>
        <row r="1214">
          <cell r="B1214" t="str">
            <v>라인형 온수 순환펌프</v>
          </cell>
          <cell r="C1214" t="str">
            <v>19LPMx13Mx2.2KW</v>
          </cell>
          <cell r="D1214" t="str">
            <v>대</v>
          </cell>
          <cell r="E1214">
            <v>2</v>
          </cell>
          <cell r="F1214">
            <v>255000</v>
          </cell>
          <cell r="G1214">
            <v>510000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255000</v>
          </cell>
          <cell r="M1214">
            <v>510000</v>
          </cell>
        </row>
        <row r="1215">
          <cell r="B1215" t="str">
            <v>부스타 급수펌프</v>
          </cell>
          <cell r="C1215" t="str">
            <v>[300LPMx3]x80Mx[7.5KWx3]</v>
          </cell>
          <cell r="D1215" t="str">
            <v>SET</v>
          </cell>
          <cell r="E1215">
            <v>1</v>
          </cell>
          <cell r="F1215">
            <v>2550000</v>
          </cell>
          <cell r="G1215">
            <v>2550000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2550000</v>
          </cell>
          <cell r="M1215">
            <v>2550000</v>
          </cell>
        </row>
        <row r="1216">
          <cell r="B1216" t="str">
            <v>라인형 급탕 순환펌프</v>
          </cell>
          <cell r="C1216" t="str">
            <v>11LPMx6Mx0.75KW</v>
          </cell>
          <cell r="D1216" t="str">
            <v>대</v>
          </cell>
          <cell r="E1216">
            <v>2</v>
          </cell>
          <cell r="F1216">
            <v>85000</v>
          </cell>
          <cell r="G1216">
            <v>170000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85000</v>
          </cell>
          <cell r="M1216">
            <v>170000</v>
          </cell>
        </row>
        <row r="1217">
          <cell r="B1217" t="str">
            <v>수중형 우수펌프</v>
          </cell>
          <cell r="C1217" t="str">
            <v>400LPMx10Mx2.2KW</v>
          </cell>
          <cell r="D1217" t="str">
            <v>대</v>
          </cell>
          <cell r="E1217">
            <v>6</v>
          </cell>
          <cell r="F1217">
            <v>2890000</v>
          </cell>
          <cell r="G1217">
            <v>17340000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2890000</v>
          </cell>
          <cell r="M1217">
            <v>17340000</v>
          </cell>
        </row>
        <row r="1218">
          <cell r="B1218" t="str">
            <v>수중형 배수펌프</v>
          </cell>
          <cell r="C1218" t="str">
            <v>200LPMx12Mx1.5KW</v>
          </cell>
          <cell r="D1218" t="str">
            <v>대</v>
          </cell>
          <cell r="E1218">
            <v>4</v>
          </cell>
          <cell r="F1218">
            <v>850000</v>
          </cell>
          <cell r="G1218">
            <v>3400000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850000</v>
          </cell>
          <cell r="M1218">
            <v>3400000</v>
          </cell>
        </row>
        <row r="1219">
          <cell r="B1219" t="str">
            <v>수중형 배수펌프</v>
          </cell>
          <cell r="C1219" t="str">
            <v>200LPMx15Mx1.5KW</v>
          </cell>
          <cell r="D1219" t="str">
            <v>대</v>
          </cell>
          <cell r="E1219">
            <v>2</v>
          </cell>
          <cell r="F1219">
            <v>935000</v>
          </cell>
          <cell r="G1219">
            <v>1870000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935000</v>
          </cell>
          <cell r="M1219">
            <v>1870000</v>
          </cell>
        </row>
        <row r="1220">
          <cell r="B1220" t="str">
            <v>수중형 오수펌프</v>
          </cell>
          <cell r="C1220" t="str">
            <v>200LPMx15Mx1.5KW</v>
          </cell>
          <cell r="D1220" t="str">
            <v>대</v>
          </cell>
          <cell r="E1220">
            <v>2</v>
          </cell>
          <cell r="F1220">
            <v>935000</v>
          </cell>
          <cell r="G1220">
            <v>1870000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935000</v>
          </cell>
          <cell r="M1220">
            <v>1870000</v>
          </cell>
        </row>
        <row r="1221">
          <cell r="B1221" t="str">
            <v>SIROCCO 급기휀[#5 1/2SS]</v>
          </cell>
          <cell r="C1221" t="str">
            <v>20000CMHx25MMAQx3.7KW</v>
          </cell>
          <cell r="D1221" t="str">
            <v>대</v>
          </cell>
          <cell r="E1221">
            <v>1</v>
          </cell>
          <cell r="F1221">
            <v>1275000</v>
          </cell>
          <cell r="G1221">
            <v>1275000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1275000</v>
          </cell>
          <cell r="M1221">
            <v>1275000</v>
          </cell>
        </row>
        <row r="1222">
          <cell r="B1222" t="str">
            <v>SIROCCO 급기휀[#7SS]</v>
          </cell>
          <cell r="C1222" t="str">
            <v>30000CMHx25MMAQx5.5KW</v>
          </cell>
          <cell r="D1222" t="str">
            <v>대</v>
          </cell>
          <cell r="E1222">
            <v>1</v>
          </cell>
          <cell r="F1222">
            <v>1785000</v>
          </cell>
          <cell r="G1222">
            <v>1785000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1785000</v>
          </cell>
          <cell r="M1222">
            <v>1785000</v>
          </cell>
        </row>
        <row r="1223">
          <cell r="B1223" t="str">
            <v>SIROCCO 배기휀[#9SS]</v>
          </cell>
          <cell r="C1223" t="str">
            <v>50000CMHx25MMAQx7.5KW</v>
          </cell>
          <cell r="D1223" t="str">
            <v>대</v>
          </cell>
          <cell r="E1223">
            <v>1</v>
          </cell>
          <cell r="F1223">
            <v>2380000</v>
          </cell>
          <cell r="G1223">
            <v>2380000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2380000</v>
          </cell>
          <cell r="M1223">
            <v>2380000</v>
          </cell>
        </row>
        <row r="1224">
          <cell r="B1224" t="str">
            <v>SIROCCO 배기휀[#10SS]</v>
          </cell>
          <cell r="C1224" t="str">
            <v>63000CMHx25MMAQx11KW</v>
          </cell>
          <cell r="D1224" t="str">
            <v>대</v>
          </cell>
          <cell r="E1224">
            <v>1</v>
          </cell>
          <cell r="F1224">
            <v>3145000</v>
          </cell>
          <cell r="G1224">
            <v>3145000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3145000</v>
          </cell>
          <cell r="M1224">
            <v>3145000</v>
          </cell>
        </row>
        <row r="1225">
          <cell r="B1225" t="str">
            <v>IN LINE 급,배기휀[D800]</v>
          </cell>
          <cell r="C1225" t="str">
            <v>14000CMHx25MMAQx3.7KW</v>
          </cell>
          <cell r="D1225" t="str">
            <v>대</v>
          </cell>
          <cell r="E1225">
            <v>2</v>
          </cell>
          <cell r="F1225">
            <v>1190000</v>
          </cell>
          <cell r="G1225">
            <v>2380000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1190000</v>
          </cell>
          <cell r="M1225">
            <v>2380000</v>
          </cell>
        </row>
        <row r="1226">
          <cell r="B1226" t="str">
            <v>WALL 급,배기휀[D300]</v>
          </cell>
          <cell r="C1226" t="str">
            <v>1200CMHx6MMAQx0.08KW</v>
          </cell>
          <cell r="D1226" t="str">
            <v>대</v>
          </cell>
          <cell r="E1226">
            <v>4</v>
          </cell>
          <cell r="F1226">
            <v>61200</v>
          </cell>
          <cell r="G1226">
            <v>244800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61200</v>
          </cell>
          <cell r="M1226">
            <v>244800</v>
          </cell>
        </row>
        <row r="1227">
          <cell r="B1227" t="str">
            <v>WALL 배기휀[D300]</v>
          </cell>
          <cell r="C1227" t="str">
            <v>700CMHx6MMAQx0.08KW</v>
          </cell>
          <cell r="D1227" t="str">
            <v>대</v>
          </cell>
          <cell r="E1227">
            <v>1</v>
          </cell>
          <cell r="F1227">
            <v>55250</v>
          </cell>
          <cell r="G1227">
            <v>55250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55250</v>
          </cell>
          <cell r="M1227">
            <v>55250</v>
          </cell>
        </row>
        <row r="1228">
          <cell r="B1228" t="str">
            <v>SIROCCO 배기휀[#2SS]</v>
          </cell>
          <cell r="C1228" t="str">
            <v>1500CMHx30MMAQx0.4KW</v>
          </cell>
          <cell r="D1228" t="str">
            <v>대</v>
          </cell>
          <cell r="E1228">
            <v>1</v>
          </cell>
          <cell r="F1228">
            <v>127500</v>
          </cell>
          <cell r="G1228">
            <v>127500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127500</v>
          </cell>
          <cell r="M1228">
            <v>127500</v>
          </cell>
        </row>
        <row r="1229">
          <cell r="B1229" t="str">
            <v>SIROCCO 배기휀[#3SS]</v>
          </cell>
          <cell r="C1229" t="str">
            <v>10000CMHx65MMAQx5.5KW</v>
          </cell>
          <cell r="D1229" t="str">
            <v>대</v>
          </cell>
          <cell r="E1229">
            <v>1</v>
          </cell>
          <cell r="F1229">
            <v>1615000</v>
          </cell>
          <cell r="G1229">
            <v>1615000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1615000</v>
          </cell>
          <cell r="M1229">
            <v>1615000</v>
          </cell>
        </row>
        <row r="1230">
          <cell r="B1230" t="str">
            <v>SIROCCO 배기휀[#5 1/2SS]</v>
          </cell>
          <cell r="C1230" t="str">
            <v>22350CMHx35MMAQx7.5KW</v>
          </cell>
          <cell r="D1230" t="str">
            <v>대</v>
          </cell>
          <cell r="E1230">
            <v>1</v>
          </cell>
          <cell r="F1230">
            <v>2295000</v>
          </cell>
          <cell r="G1230">
            <v>2295000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2295000</v>
          </cell>
          <cell r="M1230">
            <v>2295000</v>
          </cell>
        </row>
        <row r="1231">
          <cell r="B1231" t="str">
            <v>WALL 급,배기휀[D500]</v>
          </cell>
          <cell r="C1231" t="str">
            <v>3000CMHx6MMAQx0.4KW</v>
          </cell>
          <cell r="D1231" t="str">
            <v>대</v>
          </cell>
          <cell r="E1231">
            <v>2</v>
          </cell>
          <cell r="F1231">
            <v>127500</v>
          </cell>
          <cell r="G1231">
            <v>255000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127500</v>
          </cell>
          <cell r="M1231">
            <v>255000</v>
          </cell>
        </row>
        <row r="1232">
          <cell r="B1232" t="str">
            <v>WALL 급,배기휀[D300]</v>
          </cell>
          <cell r="C1232" t="str">
            <v>1300CMHx6MMAQx0.08KW</v>
          </cell>
          <cell r="D1232" t="str">
            <v>대</v>
          </cell>
          <cell r="E1232">
            <v>2</v>
          </cell>
          <cell r="F1232">
            <v>66300</v>
          </cell>
          <cell r="G1232">
            <v>132600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66300</v>
          </cell>
          <cell r="M1232">
            <v>132600</v>
          </cell>
        </row>
        <row r="1233">
          <cell r="B1233" t="str">
            <v>시운전연료비(경유)</v>
          </cell>
          <cell r="C1233" t="str">
            <v>66L*20시간</v>
          </cell>
          <cell r="D1233" t="str">
            <v>LIT</v>
          </cell>
          <cell r="E1233">
            <v>1320</v>
          </cell>
          <cell r="F1233">
            <v>531</v>
          </cell>
          <cell r="G1233">
            <v>700920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531</v>
          </cell>
          <cell r="M1233">
            <v>700920</v>
          </cell>
        </row>
        <row r="1234">
          <cell r="B1234" t="str">
            <v>노무비</v>
          </cell>
          <cell r="C1234" t="str">
            <v>기계설치공</v>
          </cell>
          <cell r="D1234" t="str">
            <v>인</v>
          </cell>
          <cell r="E1234">
            <v>572</v>
          </cell>
          <cell r="F1234">
            <v>0</v>
          </cell>
          <cell r="G1234">
            <v>0</v>
          </cell>
          <cell r="H1234">
            <v>52976</v>
          </cell>
          <cell r="I1234">
            <v>30302272</v>
          </cell>
          <cell r="J1234">
            <v>0</v>
          </cell>
          <cell r="K1234">
            <v>0</v>
          </cell>
          <cell r="L1234">
            <v>52976</v>
          </cell>
          <cell r="M1234">
            <v>30302272</v>
          </cell>
        </row>
        <row r="1235">
          <cell r="B1235" t="str">
            <v>노무비</v>
          </cell>
          <cell r="C1235" t="str">
            <v>보통인부</v>
          </cell>
          <cell r="D1235" t="str">
            <v>인</v>
          </cell>
          <cell r="E1235">
            <v>49</v>
          </cell>
          <cell r="F1235">
            <v>0</v>
          </cell>
          <cell r="G1235">
            <v>0</v>
          </cell>
          <cell r="H1235">
            <v>33323</v>
          </cell>
          <cell r="I1235">
            <v>1632827</v>
          </cell>
          <cell r="J1235">
            <v>0</v>
          </cell>
          <cell r="K1235">
            <v>0</v>
          </cell>
          <cell r="L1235">
            <v>33323</v>
          </cell>
          <cell r="M1235">
            <v>1632827</v>
          </cell>
        </row>
        <row r="1236">
          <cell r="B1236" t="str">
            <v>공구손료</v>
          </cell>
          <cell r="C1236" t="str">
            <v>인건비의3%</v>
          </cell>
          <cell r="D1236" t="str">
            <v>식</v>
          </cell>
          <cell r="E1236">
            <v>1</v>
          </cell>
          <cell r="F1236">
            <v>958052</v>
          </cell>
          <cell r="G1236">
            <v>958052</v>
          </cell>
          <cell r="I1236">
            <v>0</v>
          </cell>
          <cell r="K1236">
            <v>0</v>
          </cell>
          <cell r="L1236">
            <v>958052</v>
          </cell>
          <cell r="M1236">
            <v>958052</v>
          </cell>
        </row>
        <row r="1237">
          <cell r="B1237" t="str">
            <v>합계</v>
          </cell>
          <cell r="G1237">
            <v>476789422</v>
          </cell>
          <cell r="I1237">
            <v>31935099</v>
          </cell>
          <cell r="K1237">
            <v>0</v>
          </cell>
          <cell r="M1237">
            <v>508724521</v>
          </cell>
        </row>
        <row r="1247">
          <cell r="A1247" t="str">
            <v>02 옥외배관공사</v>
          </cell>
        </row>
        <row r="1248">
          <cell r="B1248" t="str">
            <v>동관 (L-TYPE)</v>
          </cell>
          <cell r="C1248" t="str">
            <v>D 20</v>
          </cell>
          <cell r="D1248" t="str">
            <v>M</v>
          </cell>
          <cell r="E1248">
            <v>91</v>
          </cell>
          <cell r="F1248">
            <v>603</v>
          </cell>
          <cell r="G1248">
            <v>54873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603</v>
          </cell>
          <cell r="M1248">
            <v>54873</v>
          </cell>
        </row>
        <row r="1249">
          <cell r="B1249" t="str">
            <v>동관 (L-TYPE)</v>
          </cell>
          <cell r="C1249" t="str">
            <v>D 80</v>
          </cell>
          <cell r="D1249" t="str">
            <v>M</v>
          </cell>
          <cell r="E1249">
            <v>38</v>
          </cell>
          <cell r="F1249">
            <v>20961</v>
          </cell>
          <cell r="G1249">
            <v>796518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20961</v>
          </cell>
          <cell r="M1249">
            <v>796518</v>
          </cell>
        </row>
        <row r="1250">
          <cell r="B1250" t="str">
            <v>잡재료비</v>
          </cell>
          <cell r="C1250" t="str">
            <v>관의3%</v>
          </cell>
          <cell r="D1250" t="str">
            <v>식</v>
          </cell>
          <cell r="E1250">
            <v>1</v>
          </cell>
          <cell r="F1250">
            <v>25541</v>
          </cell>
          <cell r="G1250">
            <v>25541</v>
          </cell>
          <cell r="I1250">
            <v>0</v>
          </cell>
          <cell r="K1250">
            <v>0</v>
          </cell>
          <cell r="L1250">
            <v>25541</v>
          </cell>
          <cell r="M1250">
            <v>25541</v>
          </cell>
        </row>
        <row r="1251">
          <cell r="B1251" t="str">
            <v>동엘보</v>
          </cell>
          <cell r="C1251" t="str">
            <v>D 20</v>
          </cell>
          <cell r="D1251" t="str">
            <v>EA</v>
          </cell>
          <cell r="E1251">
            <v>11</v>
          </cell>
          <cell r="F1251">
            <v>378</v>
          </cell>
          <cell r="G1251">
            <v>4158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378</v>
          </cell>
          <cell r="M1251">
            <v>4158</v>
          </cell>
        </row>
        <row r="1252">
          <cell r="B1252" t="str">
            <v>동엘보</v>
          </cell>
          <cell r="C1252" t="str">
            <v>D 80</v>
          </cell>
          <cell r="D1252" t="str">
            <v>EA</v>
          </cell>
          <cell r="E1252">
            <v>2</v>
          </cell>
          <cell r="F1252">
            <v>9781</v>
          </cell>
          <cell r="G1252">
            <v>19562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9781</v>
          </cell>
          <cell r="M1252">
            <v>19562</v>
          </cell>
        </row>
        <row r="1253">
          <cell r="B1253" t="str">
            <v>동티이</v>
          </cell>
          <cell r="C1253" t="str">
            <v>D 80</v>
          </cell>
          <cell r="D1253" t="str">
            <v>EA</v>
          </cell>
          <cell r="E1253">
            <v>1</v>
          </cell>
          <cell r="F1253">
            <v>13257</v>
          </cell>
          <cell r="G1253">
            <v>13257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13257</v>
          </cell>
          <cell r="M1253">
            <v>13257</v>
          </cell>
        </row>
        <row r="1254">
          <cell r="B1254" t="str">
            <v>동유니온 (C*M)</v>
          </cell>
          <cell r="C1254" t="str">
            <v>D 20</v>
          </cell>
          <cell r="D1254" t="str">
            <v>EA</v>
          </cell>
          <cell r="E1254">
            <v>4</v>
          </cell>
          <cell r="F1254">
            <v>603</v>
          </cell>
          <cell r="G1254">
            <v>2412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603</v>
          </cell>
          <cell r="M1254">
            <v>2412</v>
          </cell>
        </row>
        <row r="1255">
          <cell r="B1255" t="str">
            <v>황동아답타 (C*M)</v>
          </cell>
          <cell r="C1255" t="str">
            <v>D 20</v>
          </cell>
          <cell r="D1255" t="str">
            <v>EA</v>
          </cell>
          <cell r="E1255">
            <v>4</v>
          </cell>
          <cell r="F1255">
            <v>603</v>
          </cell>
          <cell r="G1255">
            <v>2412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603</v>
          </cell>
          <cell r="M1255">
            <v>2412</v>
          </cell>
        </row>
        <row r="1256">
          <cell r="B1256" t="str">
            <v>동소켓</v>
          </cell>
          <cell r="C1256" t="str">
            <v>D 20</v>
          </cell>
          <cell r="D1256" t="str">
            <v>EA</v>
          </cell>
          <cell r="E1256">
            <v>11</v>
          </cell>
          <cell r="F1256">
            <v>183</v>
          </cell>
          <cell r="G1256">
            <v>2013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183</v>
          </cell>
          <cell r="M1256">
            <v>2013</v>
          </cell>
        </row>
        <row r="1257">
          <cell r="B1257" t="str">
            <v>동소켓</v>
          </cell>
          <cell r="C1257" t="str">
            <v>D 80</v>
          </cell>
          <cell r="D1257" t="str">
            <v>EA</v>
          </cell>
          <cell r="E1257">
            <v>6</v>
          </cell>
          <cell r="F1257">
            <v>2954</v>
          </cell>
          <cell r="G1257">
            <v>17724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2954</v>
          </cell>
          <cell r="M1257">
            <v>17724</v>
          </cell>
        </row>
        <row r="1258">
          <cell r="B1258" t="str">
            <v>동관용접</v>
          </cell>
          <cell r="C1258" t="str">
            <v>D 20</v>
          </cell>
          <cell r="D1258" t="str">
            <v>개소</v>
          </cell>
          <cell r="E1258">
            <v>52</v>
          </cell>
          <cell r="F1258">
            <v>230</v>
          </cell>
          <cell r="G1258">
            <v>11960</v>
          </cell>
          <cell r="H1258">
            <v>2956</v>
          </cell>
          <cell r="I1258">
            <v>153712</v>
          </cell>
          <cell r="J1258">
            <v>0</v>
          </cell>
          <cell r="K1258">
            <v>0</v>
          </cell>
          <cell r="L1258">
            <v>3186</v>
          </cell>
          <cell r="M1258">
            <v>165672</v>
          </cell>
        </row>
        <row r="1259">
          <cell r="B1259" t="str">
            <v>동관용접</v>
          </cell>
          <cell r="C1259" t="str">
            <v>D 80</v>
          </cell>
          <cell r="D1259" t="str">
            <v>개소</v>
          </cell>
          <cell r="E1259">
            <v>19</v>
          </cell>
          <cell r="F1259">
            <v>1194</v>
          </cell>
          <cell r="G1259">
            <v>22686</v>
          </cell>
          <cell r="H1259">
            <v>9185</v>
          </cell>
          <cell r="I1259">
            <v>174515</v>
          </cell>
          <cell r="J1259">
            <v>0</v>
          </cell>
          <cell r="K1259">
            <v>0</v>
          </cell>
          <cell r="L1259">
            <v>10379</v>
          </cell>
          <cell r="M1259">
            <v>197201</v>
          </cell>
        </row>
        <row r="1260">
          <cell r="B1260" t="str">
            <v>동절연합후렌지접합</v>
          </cell>
          <cell r="C1260" t="str">
            <v>D 80</v>
          </cell>
          <cell r="D1260" t="str">
            <v>개소</v>
          </cell>
          <cell r="E1260">
            <v>3</v>
          </cell>
          <cell r="F1260">
            <v>22099</v>
          </cell>
          <cell r="G1260">
            <v>66297</v>
          </cell>
          <cell r="H1260">
            <v>9185</v>
          </cell>
          <cell r="I1260">
            <v>27555</v>
          </cell>
          <cell r="J1260">
            <v>0</v>
          </cell>
          <cell r="K1260">
            <v>0</v>
          </cell>
          <cell r="L1260">
            <v>31284</v>
          </cell>
          <cell r="M1260">
            <v>93852</v>
          </cell>
        </row>
        <row r="1261">
          <cell r="B1261" t="str">
            <v>청동게이트밸브</v>
          </cell>
          <cell r="C1261" t="str">
            <v>D 20  (10KG)</v>
          </cell>
          <cell r="D1261" t="str">
            <v>EA</v>
          </cell>
          <cell r="E1261">
            <v>4</v>
          </cell>
          <cell r="F1261">
            <v>5703</v>
          </cell>
          <cell r="G1261">
            <v>22812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5703</v>
          </cell>
          <cell r="M1261">
            <v>22812</v>
          </cell>
        </row>
        <row r="1262">
          <cell r="B1262" t="str">
            <v>주철게이트밸브</v>
          </cell>
          <cell r="C1262" t="str">
            <v>D 80  (10KG)</v>
          </cell>
          <cell r="D1262" t="str">
            <v>EA</v>
          </cell>
          <cell r="E1262">
            <v>1</v>
          </cell>
          <cell r="F1262">
            <v>51000</v>
          </cell>
          <cell r="G1262">
            <v>51000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51000</v>
          </cell>
          <cell r="M1262">
            <v>51000</v>
          </cell>
        </row>
        <row r="1263">
          <cell r="B1263" t="str">
            <v>비상급수전</v>
          </cell>
          <cell r="C1263" t="str">
            <v>D 20</v>
          </cell>
          <cell r="D1263" t="str">
            <v>EA</v>
          </cell>
          <cell r="E1263">
            <v>4</v>
          </cell>
          <cell r="F1263">
            <v>35700</v>
          </cell>
          <cell r="G1263">
            <v>142800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35700</v>
          </cell>
          <cell r="M1263">
            <v>142800</v>
          </cell>
        </row>
        <row r="1264">
          <cell r="B1264" t="str">
            <v>노무비</v>
          </cell>
          <cell r="C1264" t="str">
            <v>배관공</v>
          </cell>
          <cell r="D1264" t="str">
            <v>인</v>
          </cell>
          <cell r="E1264">
            <v>7</v>
          </cell>
          <cell r="F1264">
            <v>0</v>
          </cell>
          <cell r="G1264">
            <v>0</v>
          </cell>
          <cell r="H1264">
            <v>47788</v>
          </cell>
          <cell r="I1264">
            <v>334516</v>
          </cell>
          <cell r="J1264">
            <v>0</v>
          </cell>
          <cell r="K1264">
            <v>0</v>
          </cell>
          <cell r="L1264">
            <v>47788</v>
          </cell>
          <cell r="M1264">
            <v>334516</v>
          </cell>
        </row>
        <row r="1265">
          <cell r="B1265" t="str">
            <v>노무비</v>
          </cell>
          <cell r="C1265" t="str">
            <v>위생공</v>
          </cell>
          <cell r="D1265" t="str">
            <v>인</v>
          </cell>
          <cell r="E1265">
            <v>1</v>
          </cell>
          <cell r="F1265">
            <v>0</v>
          </cell>
          <cell r="G1265">
            <v>0</v>
          </cell>
          <cell r="H1265">
            <v>47747</v>
          </cell>
          <cell r="I1265">
            <v>47747</v>
          </cell>
          <cell r="J1265">
            <v>0</v>
          </cell>
          <cell r="K1265">
            <v>0</v>
          </cell>
          <cell r="L1265">
            <v>47747</v>
          </cell>
          <cell r="M1265">
            <v>47747</v>
          </cell>
        </row>
        <row r="1266">
          <cell r="B1266" t="str">
            <v>노무비</v>
          </cell>
          <cell r="C1266" t="str">
            <v>보통인부</v>
          </cell>
          <cell r="D1266" t="str">
            <v>인</v>
          </cell>
          <cell r="E1266">
            <v>6</v>
          </cell>
          <cell r="F1266">
            <v>0</v>
          </cell>
          <cell r="G1266">
            <v>0</v>
          </cell>
          <cell r="H1266">
            <v>33323</v>
          </cell>
          <cell r="I1266">
            <v>199938</v>
          </cell>
          <cell r="J1266">
            <v>0</v>
          </cell>
          <cell r="K1266">
            <v>0</v>
          </cell>
          <cell r="L1266">
            <v>33323</v>
          </cell>
          <cell r="M1266">
            <v>199938</v>
          </cell>
        </row>
        <row r="1267">
          <cell r="B1267" t="str">
            <v>공구손료</v>
          </cell>
          <cell r="C1267" t="str">
            <v>인건비의3%</v>
          </cell>
          <cell r="D1267" t="str">
            <v>식</v>
          </cell>
          <cell r="E1267">
            <v>1</v>
          </cell>
          <cell r="F1267">
            <v>17466</v>
          </cell>
          <cell r="G1267">
            <v>17466</v>
          </cell>
          <cell r="I1267">
            <v>0</v>
          </cell>
          <cell r="K1267">
            <v>0</v>
          </cell>
          <cell r="L1267">
            <v>17466</v>
          </cell>
          <cell r="M1267">
            <v>17466</v>
          </cell>
        </row>
        <row r="1268">
          <cell r="B1268" t="str">
            <v>합계</v>
          </cell>
          <cell r="G1268">
            <v>1273491</v>
          </cell>
          <cell r="I1268">
            <v>937983</v>
          </cell>
          <cell r="K1268">
            <v>0</v>
          </cell>
          <cell r="M1268">
            <v>2211474</v>
          </cell>
        </row>
        <row r="1283">
          <cell r="A1283" t="str">
            <v>03 기계실배관공사</v>
          </cell>
        </row>
        <row r="1284">
          <cell r="B1284" t="str">
            <v>백관 (SPP)</v>
          </cell>
          <cell r="C1284" t="str">
            <v>D 25</v>
          </cell>
          <cell r="D1284" t="str">
            <v>M</v>
          </cell>
          <cell r="E1284">
            <v>7</v>
          </cell>
          <cell r="F1284">
            <v>1355</v>
          </cell>
          <cell r="G1284">
            <v>9485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1355</v>
          </cell>
          <cell r="M1284">
            <v>9485</v>
          </cell>
        </row>
        <row r="1285">
          <cell r="B1285" t="str">
            <v>백관 (SPP)</v>
          </cell>
          <cell r="C1285" t="str">
            <v>D 50</v>
          </cell>
          <cell r="D1285" t="str">
            <v>M</v>
          </cell>
          <cell r="E1285">
            <v>5</v>
          </cell>
          <cell r="F1285">
            <v>2579</v>
          </cell>
          <cell r="G1285">
            <v>12895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2579</v>
          </cell>
          <cell r="M1285">
            <v>12895</v>
          </cell>
        </row>
        <row r="1286">
          <cell r="B1286" t="str">
            <v>백관 (SPP)</v>
          </cell>
          <cell r="C1286" t="str">
            <v>D 65</v>
          </cell>
          <cell r="D1286" t="str">
            <v>M</v>
          </cell>
          <cell r="E1286">
            <v>10</v>
          </cell>
          <cell r="F1286">
            <v>3291</v>
          </cell>
          <cell r="G1286">
            <v>32910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3291</v>
          </cell>
          <cell r="M1286">
            <v>32910</v>
          </cell>
        </row>
        <row r="1287">
          <cell r="B1287" t="str">
            <v>백관 (SPP)</v>
          </cell>
          <cell r="C1287" t="str">
            <v>D 80</v>
          </cell>
          <cell r="D1287" t="str">
            <v>M</v>
          </cell>
          <cell r="E1287">
            <v>106</v>
          </cell>
          <cell r="F1287">
            <v>4159</v>
          </cell>
          <cell r="G1287">
            <v>440854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4159</v>
          </cell>
          <cell r="M1287">
            <v>440854</v>
          </cell>
        </row>
        <row r="1288">
          <cell r="B1288" t="str">
            <v>백관 (SPP)</v>
          </cell>
          <cell r="C1288" t="str">
            <v>D125</v>
          </cell>
          <cell r="D1288" t="str">
            <v>M</v>
          </cell>
          <cell r="E1288">
            <v>24</v>
          </cell>
          <cell r="F1288">
            <v>7769</v>
          </cell>
          <cell r="G1288">
            <v>186456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7769</v>
          </cell>
          <cell r="M1288">
            <v>186456</v>
          </cell>
        </row>
        <row r="1289">
          <cell r="B1289" t="str">
            <v>백관 (SPP)</v>
          </cell>
          <cell r="C1289" t="str">
            <v>D300</v>
          </cell>
          <cell r="D1289" t="str">
            <v>M</v>
          </cell>
          <cell r="E1289">
            <v>128</v>
          </cell>
          <cell r="F1289">
            <v>23035</v>
          </cell>
          <cell r="G1289">
            <v>2948480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23035</v>
          </cell>
          <cell r="M1289">
            <v>2948480</v>
          </cell>
        </row>
        <row r="1290">
          <cell r="B1290" t="str">
            <v>흑관 (SPP)</v>
          </cell>
          <cell r="C1290" t="str">
            <v>D 20</v>
          </cell>
          <cell r="D1290" t="str">
            <v>M</v>
          </cell>
          <cell r="E1290">
            <v>17</v>
          </cell>
          <cell r="F1290">
            <v>619</v>
          </cell>
          <cell r="G1290">
            <v>10523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619</v>
          </cell>
          <cell r="M1290">
            <v>10523</v>
          </cell>
        </row>
        <row r="1291">
          <cell r="B1291" t="str">
            <v>흑관 (SPP)</v>
          </cell>
          <cell r="C1291" t="str">
            <v>D 25</v>
          </cell>
          <cell r="D1291" t="str">
            <v>M</v>
          </cell>
          <cell r="E1291">
            <v>116</v>
          </cell>
          <cell r="F1291">
            <v>927</v>
          </cell>
          <cell r="G1291">
            <v>107532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927</v>
          </cell>
          <cell r="M1291">
            <v>107532</v>
          </cell>
        </row>
        <row r="1292">
          <cell r="B1292" t="str">
            <v>흑관 (SPP)</v>
          </cell>
          <cell r="C1292" t="str">
            <v>D 32</v>
          </cell>
          <cell r="D1292" t="str">
            <v>M</v>
          </cell>
          <cell r="E1292">
            <v>44</v>
          </cell>
          <cell r="F1292">
            <v>1045</v>
          </cell>
          <cell r="G1292">
            <v>45980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1045</v>
          </cell>
          <cell r="M1292">
            <v>45980</v>
          </cell>
        </row>
        <row r="1293">
          <cell r="B1293" t="str">
            <v>흑관 (SPP)</v>
          </cell>
          <cell r="C1293" t="str">
            <v>D 40</v>
          </cell>
          <cell r="D1293" t="str">
            <v>M</v>
          </cell>
          <cell r="E1293">
            <v>4</v>
          </cell>
          <cell r="F1293">
            <v>1309</v>
          </cell>
          <cell r="G1293">
            <v>5236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1309</v>
          </cell>
          <cell r="M1293">
            <v>5236</v>
          </cell>
        </row>
        <row r="1294">
          <cell r="B1294" t="str">
            <v>흑관 (SPP)</v>
          </cell>
          <cell r="C1294" t="str">
            <v>D 50</v>
          </cell>
          <cell r="D1294" t="str">
            <v>M</v>
          </cell>
          <cell r="E1294">
            <v>74</v>
          </cell>
          <cell r="F1294">
            <v>1951</v>
          </cell>
          <cell r="G1294">
            <v>144374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1951</v>
          </cell>
          <cell r="M1294">
            <v>144374</v>
          </cell>
        </row>
        <row r="1295">
          <cell r="B1295" t="str">
            <v>흑관 (SPP)</v>
          </cell>
          <cell r="C1295" t="str">
            <v>D 65</v>
          </cell>
          <cell r="D1295" t="str">
            <v>M</v>
          </cell>
          <cell r="E1295">
            <v>72</v>
          </cell>
          <cell r="F1295">
            <v>3026</v>
          </cell>
          <cell r="G1295">
            <v>217872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3026</v>
          </cell>
          <cell r="M1295">
            <v>217872</v>
          </cell>
        </row>
        <row r="1296">
          <cell r="B1296" t="str">
            <v>흑관 (SPP)</v>
          </cell>
          <cell r="C1296" t="str">
            <v>D 80</v>
          </cell>
          <cell r="D1296" t="str">
            <v>M</v>
          </cell>
          <cell r="E1296">
            <v>4</v>
          </cell>
          <cell r="F1296">
            <v>4352</v>
          </cell>
          <cell r="G1296">
            <v>17408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4352</v>
          </cell>
          <cell r="M1296">
            <v>17408</v>
          </cell>
        </row>
        <row r="1297">
          <cell r="B1297" t="str">
            <v>흑관 (SPP)</v>
          </cell>
          <cell r="C1297" t="str">
            <v>D100</v>
          </cell>
          <cell r="D1297" t="str">
            <v>M</v>
          </cell>
          <cell r="E1297">
            <v>7</v>
          </cell>
          <cell r="F1297">
            <v>5927</v>
          </cell>
          <cell r="G1297">
            <v>41489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5927</v>
          </cell>
          <cell r="M1297">
            <v>41489</v>
          </cell>
        </row>
        <row r="1298">
          <cell r="B1298" t="str">
            <v>동관 (L-TYPE)</v>
          </cell>
          <cell r="C1298" t="str">
            <v>D 15</v>
          </cell>
          <cell r="D1298" t="str">
            <v>M</v>
          </cell>
          <cell r="E1298">
            <v>25</v>
          </cell>
          <cell r="F1298">
            <v>306</v>
          </cell>
          <cell r="G1298">
            <v>7650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306</v>
          </cell>
          <cell r="M1298">
            <v>7650</v>
          </cell>
        </row>
        <row r="1299">
          <cell r="B1299" t="str">
            <v>동관 (L-TYPE)</v>
          </cell>
          <cell r="C1299" t="str">
            <v>D 20</v>
          </cell>
          <cell r="D1299" t="str">
            <v>M</v>
          </cell>
          <cell r="E1299">
            <v>40</v>
          </cell>
          <cell r="F1299">
            <v>603</v>
          </cell>
          <cell r="G1299">
            <v>24120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603</v>
          </cell>
          <cell r="M1299">
            <v>24120</v>
          </cell>
        </row>
        <row r="1300">
          <cell r="B1300" t="str">
            <v>동관 (L-TYPE)</v>
          </cell>
          <cell r="C1300" t="str">
            <v>D 25</v>
          </cell>
          <cell r="D1300" t="str">
            <v>M</v>
          </cell>
          <cell r="E1300">
            <v>47</v>
          </cell>
          <cell r="F1300">
            <v>1147</v>
          </cell>
          <cell r="G1300">
            <v>53909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1147</v>
          </cell>
          <cell r="M1300">
            <v>53909</v>
          </cell>
        </row>
        <row r="1301">
          <cell r="B1301" t="str">
            <v>동관 (L-TYPE)</v>
          </cell>
          <cell r="C1301" t="str">
            <v>D 32</v>
          </cell>
          <cell r="D1301" t="str">
            <v>M</v>
          </cell>
          <cell r="E1301">
            <v>37</v>
          </cell>
          <cell r="F1301">
            <v>1708</v>
          </cell>
          <cell r="G1301">
            <v>63196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1708</v>
          </cell>
          <cell r="M1301">
            <v>63196</v>
          </cell>
        </row>
        <row r="1302">
          <cell r="B1302" t="str">
            <v>동관 (L-TYPE)</v>
          </cell>
          <cell r="C1302" t="str">
            <v>D 40</v>
          </cell>
          <cell r="D1302" t="str">
            <v>M</v>
          </cell>
          <cell r="E1302">
            <v>209</v>
          </cell>
          <cell r="F1302">
            <v>4352</v>
          </cell>
          <cell r="G1302">
            <v>909568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4352</v>
          </cell>
          <cell r="M1302">
            <v>909568</v>
          </cell>
        </row>
        <row r="1303">
          <cell r="B1303" t="str">
            <v>동관 (L-TYPE)</v>
          </cell>
          <cell r="C1303" t="str">
            <v>D 50</v>
          </cell>
          <cell r="D1303" t="str">
            <v>M</v>
          </cell>
          <cell r="E1303">
            <v>9</v>
          </cell>
          <cell r="F1303">
            <v>10880</v>
          </cell>
          <cell r="G1303">
            <v>97920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10880</v>
          </cell>
          <cell r="M1303">
            <v>97920</v>
          </cell>
        </row>
        <row r="1304">
          <cell r="B1304" t="str">
            <v>동관 (L-TYPE)</v>
          </cell>
          <cell r="C1304" t="str">
            <v>D 65</v>
          </cell>
          <cell r="D1304" t="str">
            <v>M</v>
          </cell>
          <cell r="E1304">
            <v>75</v>
          </cell>
          <cell r="F1304">
            <v>15495</v>
          </cell>
          <cell r="G1304">
            <v>1162125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15495</v>
          </cell>
          <cell r="M1304">
            <v>1162125</v>
          </cell>
        </row>
        <row r="1305">
          <cell r="B1305" t="str">
            <v>동관 (L-TYPE)</v>
          </cell>
          <cell r="C1305" t="str">
            <v>D 80</v>
          </cell>
          <cell r="D1305" t="str">
            <v>M</v>
          </cell>
          <cell r="E1305">
            <v>48</v>
          </cell>
          <cell r="F1305">
            <v>20961</v>
          </cell>
          <cell r="G1305">
            <v>1006128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20961</v>
          </cell>
          <cell r="M1305">
            <v>1006128</v>
          </cell>
        </row>
        <row r="1306">
          <cell r="B1306" t="str">
            <v>동관 (L-TYPE)</v>
          </cell>
          <cell r="C1306" t="str">
            <v>D100</v>
          </cell>
          <cell r="D1306" t="str">
            <v>M</v>
          </cell>
          <cell r="E1306">
            <v>258</v>
          </cell>
          <cell r="F1306">
            <v>27115</v>
          </cell>
          <cell r="G1306">
            <v>6995670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27115</v>
          </cell>
          <cell r="M1306">
            <v>6995670</v>
          </cell>
        </row>
        <row r="1307">
          <cell r="B1307" t="str">
            <v>동관 (L-TYPE)</v>
          </cell>
          <cell r="C1307" t="str">
            <v>D125</v>
          </cell>
          <cell r="D1307" t="str">
            <v>M</v>
          </cell>
          <cell r="E1307">
            <v>213</v>
          </cell>
          <cell r="F1307">
            <v>30175</v>
          </cell>
          <cell r="G1307">
            <v>6427275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30175</v>
          </cell>
          <cell r="M1307">
            <v>6427275</v>
          </cell>
        </row>
        <row r="1308">
          <cell r="B1308" t="str">
            <v>동관 (L-TYPE)</v>
          </cell>
          <cell r="C1308" t="str">
            <v>D150</v>
          </cell>
          <cell r="D1308" t="str">
            <v>M</v>
          </cell>
          <cell r="E1308">
            <v>73</v>
          </cell>
          <cell r="F1308">
            <v>35020</v>
          </cell>
          <cell r="G1308">
            <v>2556460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35020</v>
          </cell>
          <cell r="M1308">
            <v>2556460</v>
          </cell>
        </row>
        <row r="1309">
          <cell r="B1309" t="str">
            <v>동관 (L-TYPE)</v>
          </cell>
          <cell r="C1309" t="str">
            <v>D200</v>
          </cell>
          <cell r="D1309" t="str">
            <v>M</v>
          </cell>
          <cell r="E1309">
            <v>147</v>
          </cell>
          <cell r="F1309">
            <v>38675</v>
          </cell>
          <cell r="G1309">
            <v>5685225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38675</v>
          </cell>
          <cell r="M1309">
            <v>5685225</v>
          </cell>
        </row>
        <row r="1310">
          <cell r="B1310" t="str">
            <v>동관 (L-TYPE)</v>
          </cell>
          <cell r="C1310" t="str">
            <v>D250</v>
          </cell>
          <cell r="D1310" t="str">
            <v>M</v>
          </cell>
          <cell r="E1310">
            <v>20</v>
          </cell>
          <cell r="F1310">
            <v>48195</v>
          </cell>
          <cell r="G1310">
            <v>963900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48195</v>
          </cell>
          <cell r="M1310">
            <v>963900</v>
          </cell>
        </row>
        <row r="1311">
          <cell r="B1311" t="str">
            <v>흑관 (S#40)</v>
          </cell>
          <cell r="C1311" t="str">
            <v>D 20</v>
          </cell>
          <cell r="D1311" t="str">
            <v>M</v>
          </cell>
          <cell r="E1311">
            <v>16</v>
          </cell>
          <cell r="F1311">
            <v>619</v>
          </cell>
          <cell r="G1311">
            <v>9904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619</v>
          </cell>
          <cell r="M1311">
            <v>9904</v>
          </cell>
        </row>
        <row r="1312">
          <cell r="B1312" t="str">
            <v>흑관 (S#40)</v>
          </cell>
          <cell r="C1312" t="str">
            <v>D 25</v>
          </cell>
          <cell r="D1312" t="str">
            <v>M</v>
          </cell>
          <cell r="E1312">
            <v>3</v>
          </cell>
          <cell r="F1312">
            <v>927</v>
          </cell>
          <cell r="G1312">
            <v>2781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927</v>
          </cell>
          <cell r="M1312">
            <v>2781</v>
          </cell>
        </row>
        <row r="1313">
          <cell r="B1313" t="str">
            <v>흑관 (S#40)</v>
          </cell>
          <cell r="C1313" t="str">
            <v>D 32</v>
          </cell>
          <cell r="D1313" t="str">
            <v>M</v>
          </cell>
          <cell r="E1313">
            <v>16</v>
          </cell>
          <cell r="F1313">
            <v>1140</v>
          </cell>
          <cell r="G1313">
            <v>18240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1140</v>
          </cell>
          <cell r="M1313">
            <v>18240</v>
          </cell>
        </row>
        <row r="1314">
          <cell r="B1314" t="str">
            <v>흑관 (S#40)</v>
          </cell>
          <cell r="C1314" t="str">
            <v>D100</v>
          </cell>
          <cell r="D1314" t="str">
            <v>M</v>
          </cell>
          <cell r="E1314">
            <v>47</v>
          </cell>
          <cell r="F1314">
            <v>6036</v>
          </cell>
          <cell r="G1314">
            <v>283692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6036</v>
          </cell>
          <cell r="M1314">
            <v>283692</v>
          </cell>
        </row>
        <row r="1315">
          <cell r="B1315" t="str">
            <v>흑관 (S#40)</v>
          </cell>
          <cell r="C1315" t="str">
            <v>D125</v>
          </cell>
          <cell r="D1315" t="str">
            <v>M</v>
          </cell>
          <cell r="E1315">
            <v>103</v>
          </cell>
          <cell r="F1315">
            <v>7182</v>
          </cell>
          <cell r="G1315">
            <v>739746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7182</v>
          </cell>
          <cell r="M1315">
            <v>739746</v>
          </cell>
        </row>
        <row r="1316">
          <cell r="B1316" t="str">
            <v>단열이중관</v>
          </cell>
          <cell r="C1316" t="str">
            <v>(PE+HDPE)D100</v>
          </cell>
          <cell r="D1316" t="str">
            <v>M</v>
          </cell>
          <cell r="E1316">
            <v>9</v>
          </cell>
          <cell r="F1316">
            <v>26775</v>
          </cell>
          <cell r="G1316">
            <v>240975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26775</v>
          </cell>
          <cell r="M1316">
            <v>240975</v>
          </cell>
        </row>
        <row r="1317">
          <cell r="B1317" t="str">
            <v>잡재료비</v>
          </cell>
          <cell r="C1317" t="str">
            <v>관의3%</v>
          </cell>
          <cell r="D1317" t="str">
            <v>식</v>
          </cell>
          <cell r="E1317">
            <v>1</v>
          </cell>
          <cell r="F1317">
            <v>944099</v>
          </cell>
          <cell r="G1317">
            <v>944099</v>
          </cell>
          <cell r="I1317">
            <v>0</v>
          </cell>
          <cell r="K1317">
            <v>0</v>
          </cell>
          <cell r="L1317">
            <v>944099</v>
          </cell>
          <cell r="M1317">
            <v>944099</v>
          </cell>
        </row>
        <row r="1318">
          <cell r="B1318" t="str">
            <v>관보온(APS)</v>
          </cell>
          <cell r="C1318" t="str">
            <v>D 20x25T</v>
          </cell>
          <cell r="D1318" t="str">
            <v>M</v>
          </cell>
          <cell r="E1318">
            <v>47</v>
          </cell>
          <cell r="F1318">
            <v>1085</v>
          </cell>
          <cell r="G1318">
            <v>50995</v>
          </cell>
          <cell r="H1318">
            <v>2549</v>
          </cell>
          <cell r="I1318">
            <v>119803</v>
          </cell>
          <cell r="J1318">
            <v>0</v>
          </cell>
          <cell r="K1318">
            <v>0</v>
          </cell>
          <cell r="L1318">
            <v>3634</v>
          </cell>
          <cell r="M1318">
            <v>170798</v>
          </cell>
        </row>
        <row r="1319">
          <cell r="B1319" t="str">
            <v>관보온(APS)</v>
          </cell>
          <cell r="C1319" t="str">
            <v>D 25x25T</v>
          </cell>
          <cell r="D1319" t="str">
            <v>M</v>
          </cell>
          <cell r="E1319">
            <v>79</v>
          </cell>
          <cell r="F1319">
            <v>1226</v>
          </cell>
          <cell r="G1319">
            <v>96854</v>
          </cell>
          <cell r="H1319">
            <v>2974</v>
          </cell>
          <cell r="I1319">
            <v>234946</v>
          </cell>
          <cell r="J1319">
            <v>0</v>
          </cell>
          <cell r="K1319">
            <v>0</v>
          </cell>
          <cell r="L1319">
            <v>4200</v>
          </cell>
          <cell r="M1319">
            <v>331800</v>
          </cell>
        </row>
        <row r="1320">
          <cell r="B1320" t="str">
            <v>관보온(APS)</v>
          </cell>
          <cell r="C1320" t="str">
            <v>D 32x25T</v>
          </cell>
          <cell r="D1320" t="str">
            <v>M</v>
          </cell>
          <cell r="E1320">
            <v>74</v>
          </cell>
          <cell r="F1320">
            <v>1412</v>
          </cell>
          <cell r="G1320">
            <v>104488</v>
          </cell>
          <cell r="H1320">
            <v>3398</v>
          </cell>
          <cell r="I1320">
            <v>251452</v>
          </cell>
          <cell r="J1320">
            <v>0</v>
          </cell>
          <cell r="K1320">
            <v>0</v>
          </cell>
          <cell r="L1320">
            <v>4810</v>
          </cell>
          <cell r="M1320">
            <v>355940</v>
          </cell>
        </row>
        <row r="1321">
          <cell r="B1321" t="str">
            <v>관보온(APS)</v>
          </cell>
          <cell r="C1321" t="str">
            <v>D 40x25T</v>
          </cell>
          <cell r="D1321" t="str">
            <v>M</v>
          </cell>
          <cell r="E1321">
            <v>85</v>
          </cell>
          <cell r="F1321">
            <v>2120</v>
          </cell>
          <cell r="G1321">
            <v>180200</v>
          </cell>
          <cell r="H1321">
            <v>3823</v>
          </cell>
          <cell r="I1321">
            <v>324955</v>
          </cell>
          <cell r="J1321">
            <v>0</v>
          </cell>
          <cell r="K1321">
            <v>0</v>
          </cell>
          <cell r="L1321">
            <v>5943</v>
          </cell>
          <cell r="M1321">
            <v>505155</v>
          </cell>
        </row>
        <row r="1322">
          <cell r="B1322" t="str">
            <v>관보온(APS)</v>
          </cell>
          <cell r="C1322" t="str">
            <v>D 65x25T</v>
          </cell>
          <cell r="D1322" t="str">
            <v>M</v>
          </cell>
          <cell r="E1322">
            <v>34</v>
          </cell>
          <cell r="F1322">
            <v>2047</v>
          </cell>
          <cell r="G1322">
            <v>69598</v>
          </cell>
          <cell r="H1322">
            <v>4248</v>
          </cell>
          <cell r="I1322">
            <v>144432</v>
          </cell>
          <cell r="J1322">
            <v>0</v>
          </cell>
          <cell r="K1322">
            <v>0</v>
          </cell>
          <cell r="L1322">
            <v>6295</v>
          </cell>
          <cell r="M1322">
            <v>214030</v>
          </cell>
        </row>
        <row r="1323">
          <cell r="B1323" t="str">
            <v>관보온(APS)</v>
          </cell>
          <cell r="C1323" t="str">
            <v>D 80x25T</v>
          </cell>
          <cell r="D1323" t="str">
            <v>M</v>
          </cell>
          <cell r="E1323">
            <v>26</v>
          </cell>
          <cell r="F1323">
            <v>2300</v>
          </cell>
          <cell r="G1323">
            <v>59800</v>
          </cell>
          <cell r="H1323">
            <v>4673</v>
          </cell>
          <cell r="I1323">
            <v>121498</v>
          </cell>
          <cell r="J1323">
            <v>0</v>
          </cell>
          <cell r="K1323">
            <v>0</v>
          </cell>
          <cell r="L1323">
            <v>6973</v>
          </cell>
          <cell r="M1323">
            <v>181298</v>
          </cell>
        </row>
        <row r="1324">
          <cell r="B1324" t="str">
            <v>관보온(APS)</v>
          </cell>
          <cell r="C1324" t="str">
            <v>D100x25T</v>
          </cell>
          <cell r="D1324" t="str">
            <v>M</v>
          </cell>
          <cell r="E1324">
            <v>21</v>
          </cell>
          <cell r="F1324">
            <v>2533</v>
          </cell>
          <cell r="G1324">
            <v>53193</v>
          </cell>
          <cell r="H1324">
            <v>5948</v>
          </cell>
          <cell r="I1324">
            <v>124908</v>
          </cell>
          <cell r="J1324">
            <v>0</v>
          </cell>
          <cell r="K1324">
            <v>0</v>
          </cell>
          <cell r="L1324">
            <v>8481</v>
          </cell>
          <cell r="M1324">
            <v>178101</v>
          </cell>
        </row>
        <row r="1325">
          <cell r="B1325" t="str">
            <v>관보온(APS)</v>
          </cell>
          <cell r="C1325" t="str">
            <v>D125x25T</v>
          </cell>
          <cell r="D1325" t="str">
            <v>M</v>
          </cell>
          <cell r="E1325">
            <v>43</v>
          </cell>
          <cell r="F1325">
            <v>3035</v>
          </cell>
          <cell r="G1325">
            <v>130505</v>
          </cell>
          <cell r="H1325">
            <v>8497</v>
          </cell>
          <cell r="I1325">
            <v>365371</v>
          </cell>
          <cell r="J1325">
            <v>0</v>
          </cell>
          <cell r="K1325">
            <v>0</v>
          </cell>
          <cell r="L1325">
            <v>11532</v>
          </cell>
          <cell r="M1325">
            <v>495876</v>
          </cell>
        </row>
        <row r="1326">
          <cell r="B1326" t="str">
            <v>관보온(APS)</v>
          </cell>
          <cell r="C1326" t="str">
            <v>D 25x40T</v>
          </cell>
          <cell r="D1326" t="str">
            <v>M</v>
          </cell>
          <cell r="E1326">
            <v>9</v>
          </cell>
          <cell r="F1326">
            <v>2120</v>
          </cell>
          <cell r="G1326">
            <v>19080</v>
          </cell>
          <cell r="H1326">
            <v>3823</v>
          </cell>
          <cell r="I1326">
            <v>34407</v>
          </cell>
          <cell r="J1326">
            <v>0</v>
          </cell>
          <cell r="K1326">
            <v>0</v>
          </cell>
          <cell r="L1326">
            <v>5943</v>
          </cell>
          <cell r="M1326">
            <v>53487</v>
          </cell>
        </row>
        <row r="1327">
          <cell r="B1327" t="str">
            <v>관보온(APS)</v>
          </cell>
          <cell r="C1327" t="str">
            <v>D 40x40T</v>
          </cell>
          <cell r="D1327" t="str">
            <v>M</v>
          </cell>
          <cell r="E1327">
            <v>112</v>
          </cell>
          <cell r="F1327">
            <v>2453</v>
          </cell>
          <cell r="G1327">
            <v>274736</v>
          </cell>
          <cell r="H1327">
            <v>4673</v>
          </cell>
          <cell r="I1327">
            <v>523376</v>
          </cell>
          <cell r="J1327">
            <v>0</v>
          </cell>
          <cell r="K1327">
            <v>0</v>
          </cell>
          <cell r="L1327">
            <v>7126</v>
          </cell>
          <cell r="M1327">
            <v>798112</v>
          </cell>
        </row>
        <row r="1328">
          <cell r="B1328" t="str">
            <v>관보온(APS)</v>
          </cell>
          <cell r="C1328" t="str">
            <v>D 50x40T</v>
          </cell>
          <cell r="D1328" t="str">
            <v>M</v>
          </cell>
          <cell r="E1328">
            <v>7</v>
          </cell>
          <cell r="F1328">
            <v>3016</v>
          </cell>
          <cell r="G1328">
            <v>21112</v>
          </cell>
          <cell r="H1328">
            <v>5098</v>
          </cell>
          <cell r="I1328">
            <v>35686</v>
          </cell>
          <cell r="J1328">
            <v>0</v>
          </cell>
          <cell r="K1328">
            <v>0</v>
          </cell>
          <cell r="L1328">
            <v>8114</v>
          </cell>
          <cell r="M1328">
            <v>56798</v>
          </cell>
        </row>
        <row r="1329">
          <cell r="B1329" t="str">
            <v>관보온(APS)</v>
          </cell>
          <cell r="C1329" t="str">
            <v>D 65x40T</v>
          </cell>
          <cell r="D1329" t="str">
            <v>M</v>
          </cell>
          <cell r="E1329">
            <v>40</v>
          </cell>
          <cell r="F1329">
            <v>2950</v>
          </cell>
          <cell r="G1329">
            <v>118000</v>
          </cell>
          <cell r="H1329">
            <v>5523</v>
          </cell>
          <cell r="I1329">
            <v>220920</v>
          </cell>
          <cell r="J1329">
            <v>0</v>
          </cell>
          <cell r="K1329">
            <v>0</v>
          </cell>
          <cell r="L1329">
            <v>8473</v>
          </cell>
          <cell r="M1329">
            <v>338920</v>
          </cell>
        </row>
        <row r="1330">
          <cell r="B1330" t="str">
            <v>관보온(APS)</v>
          </cell>
          <cell r="C1330" t="str">
            <v>D 80x40T</v>
          </cell>
          <cell r="D1330" t="str">
            <v>M</v>
          </cell>
          <cell r="E1330">
            <v>19</v>
          </cell>
          <cell r="F1330">
            <v>3247</v>
          </cell>
          <cell r="G1330">
            <v>61693</v>
          </cell>
          <cell r="H1330">
            <v>5948</v>
          </cell>
          <cell r="I1330">
            <v>113012</v>
          </cell>
          <cell r="J1330">
            <v>0</v>
          </cell>
          <cell r="K1330">
            <v>0</v>
          </cell>
          <cell r="L1330">
            <v>9195</v>
          </cell>
          <cell r="M1330">
            <v>174705</v>
          </cell>
        </row>
        <row r="1331">
          <cell r="B1331" t="str">
            <v>관보온(APS)</v>
          </cell>
          <cell r="C1331" t="str">
            <v>D100x40T</v>
          </cell>
          <cell r="D1331" t="str">
            <v>M</v>
          </cell>
          <cell r="E1331">
            <v>223</v>
          </cell>
          <cell r="F1331">
            <v>3596</v>
          </cell>
          <cell r="G1331">
            <v>801908</v>
          </cell>
          <cell r="H1331">
            <v>7222</v>
          </cell>
          <cell r="I1331">
            <v>1610506</v>
          </cell>
          <cell r="J1331">
            <v>0</v>
          </cell>
          <cell r="K1331">
            <v>0</v>
          </cell>
          <cell r="L1331">
            <v>10818</v>
          </cell>
          <cell r="M1331">
            <v>2412414</v>
          </cell>
        </row>
        <row r="1332">
          <cell r="B1332" t="str">
            <v>관보온(APS)</v>
          </cell>
          <cell r="C1332" t="str">
            <v>D125x40T</v>
          </cell>
          <cell r="D1332" t="str">
            <v>M</v>
          </cell>
          <cell r="E1332">
            <v>159</v>
          </cell>
          <cell r="F1332">
            <v>5065</v>
          </cell>
          <cell r="G1332">
            <v>805335</v>
          </cell>
          <cell r="H1332">
            <v>10196</v>
          </cell>
          <cell r="I1332">
            <v>1621164</v>
          </cell>
          <cell r="J1332">
            <v>0</v>
          </cell>
          <cell r="K1332">
            <v>0</v>
          </cell>
          <cell r="L1332">
            <v>15261</v>
          </cell>
          <cell r="M1332">
            <v>2426499</v>
          </cell>
        </row>
        <row r="1333">
          <cell r="B1333" t="str">
            <v>관보온(APS)</v>
          </cell>
          <cell r="C1333" t="str">
            <v>D150x40T</v>
          </cell>
          <cell r="D1333" t="str">
            <v>M</v>
          </cell>
          <cell r="E1333">
            <v>69</v>
          </cell>
          <cell r="F1333">
            <v>4783</v>
          </cell>
          <cell r="G1333">
            <v>330027</v>
          </cell>
          <cell r="H1333">
            <v>10621</v>
          </cell>
          <cell r="I1333">
            <v>732849</v>
          </cell>
          <cell r="J1333">
            <v>0</v>
          </cell>
          <cell r="K1333">
            <v>0</v>
          </cell>
          <cell r="L1333">
            <v>15404</v>
          </cell>
          <cell r="M1333">
            <v>1062876</v>
          </cell>
        </row>
        <row r="1334">
          <cell r="B1334" t="str">
            <v>관보온(APS)</v>
          </cell>
          <cell r="C1334" t="str">
            <v>D200x40T</v>
          </cell>
          <cell r="D1334" t="str">
            <v>M</v>
          </cell>
          <cell r="E1334">
            <v>120</v>
          </cell>
          <cell r="F1334">
            <v>5512</v>
          </cell>
          <cell r="G1334">
            <v>661440</v>
          </cell>
          <cell r="H1334">
            <v>12321</v>
          </cell>
          <cell r="I1334">
            <v>1478520</v>
          </cell>
          <cell r="J1334">
            <v>0</v>
          </cell>
          <cell r="K1334">
            <v>0</v>
          </cell>
          <cell r="L1334">
            <v>17833</v>
          </cell>
          <cell r="M1334">
            <v>2139960</v>
          </cell>
        </row>
        <row r="1335">
          <cell r="B1335" t="str">
            <v>관보온(APS)</v>
          </cell>
          <cell r="C1335" t="str">
            <v>D250x40T</v>
          </cell>
          <cell r="D1335" t="str">
            <v>M</v>
          </cell>
          <cell r="E1335">
            <v>18</v>
          </cell>
          <cell r="F1335">
            <v>7769</v>
          </cell>
          <cell r="G1335">
            <v>139842</v>
          </cell>
          <cell r="H1335">
            <v>12954</v>
          </cell>
          <cell r="I1335">
            <v>233172</v>
          </cell>
          <cell r="J1335">
            <v>0</v>
          </cell>
          <cell r="K1335">
            <v>0</v>
          </cell>
          <cell r="L1335">
            <v>20723</v>
          </cell>
          <cell r="M1335">
            <v>373014</v>
          </cell>
        </row>
        <row r="1336">
          <cell r="B1336" t="str">
            <v>관보온(APS)</v>
          </cell>
          <cell r="C1336" t="str">
            <v>D 50x50T</v>
          </cell>
          <cell r="D1336" t="str">
            <v>M</v>
          </cell>
          <cell r="E1336">
            <v>62</v>
          </cell>
          <cell r="F1336">
            <v>3184</v>
          </cell>
          <cell r="G1336">
            <v>197408</v>
          </cell>
          <cell r="H1336">
            <v>5098</v>
          </cell>
          <cell r="I1336">
            <v>316076</v>
          </cell>
          <cell r="J1336">
            <v>0</v>
          </cell>
          <cell r="K1336">
            <v>0</v>
          </cell>
          <cell r="L1336">
            <v>8282</v>
          </cell>
          <cell r="M1336">
            <v>513484</v>
          </cell>
        </row>
        <row r="1337">
          <cell r="B1337" t="str">
            <v>관보온(APS)</v>
          </cell>
          <cell r="C1337" t="str">
            <v>D 65x50T</v>
          </cell>
          <cell r="D1337" t="str">
            <v>M</v>
          </cell>
          <cell r="E1337">
            <v>61</v>
          </cell>
          <cell r="F1337">
            <v>3566</v>
          </cell>
          <cell r="G1337">
            <v>217526</v>
          </cell>
          <cell r="H1337">
            <v>5948</v>
          </cell>
          <cell r="I1337">
            <v>362828</v>
          </cell>
          <cell r="J1337">
            <v>0</v>
          </cell>
          <cell r="K1337">
            <v>0</v>
          </cell>
          <cell r="L1337">
            <v>9514</v>
          </cell>
          <cell r="M1337">
            <v>580354</v>
          </cell>
        </row>
        <row r="1338">
          <cell r="B1338" t="str">
            <v>관보온(APS)</v>
          </cell>
          <cell r="C1338" t="str">
            <v>D 80x50T</v>
          </cell>
          <cell r="D1338" t="str">
            <v>M</v>
          </cell>
          <cell r="E1338">
            <v>3</v>
          </cell>
          <cell r="F1338">
            <v>3927</v>
          </cell>
          <cell r="G1338">
            <v>11781</v>
          </cell>
          <cell r="H1338">
            <v>6373</v>
          </cell>
          <cell r="I1338">
            <v>19119</v>
          </cell>
          <cell r="J1338">
            <v>0</v>
          </cell>
          <cell r="K1338">
            <v>0</v>
          </cell>
          <cell r="L1338">
            <v>10300</v>
          </cell>
          <cell r="M1338">
            <v>30900</v>
          </cell>
        </row>
        <row r="1339">
          <cell r="B1339" t="str">
            <v>관보온(APS)</v>
          </cell>
          <cell r="C1339" t="str">
            <v>D100x50T</v>
          </cell>
          <cell r="D1339" t="str">
            <v>M</v>
          </cell>
          <cell r="E1339">
            <v>6</v>
          </cell>
          <cell r="F1339">
            <v>4623</v>
          </cell>
          <cell r="G1339">
            <v>27738</v>
          </cell>
          <cell r="H1339">
            <v>7647</v>
          </cell>
          <cell r="I1339">
            <v>45882</v>
          </cell>
          <cell r="J1339">
            <v>0</v>
          </cell>
          <cell r="K1339">
            <v>0</v>
          </cell>
          <cell r="L1339">
            <v>12270</v>
          </cell>
          <cell r="M1339">
            <v>73620</v>
          </cell>
        </row>
        <row r="1340">
          <cell r="B1340" t="str">
            <v>관보온(칼라함석)</v>
          </cell>
          <cell r="C1340" t="str">
            <v>D 20x40T</v>
          </cell>
          <cell r="D1340" t="str">
            <v>M</v>
          </cell>
          <cell r="E1340">
            <v>14</v>
          </cell>
          <cell r="F1340">
            <v>2083</v>
          </cell>
          <cell r="G1340">
            <v>29162</v>
          </cell>
          <cell r="H1340">
            <v>7558</v>
          </cell>
          <cell r="I1340">
            <v>105812</v>
          </cell>
          <cell r="J1340">
            <v>0</v>
          </cell>
          <cell r="K1340">
            <v>0</v>
          </cell>
          <cell r="L1340">
            <v>9641</v>
          </cell>
          <cell r="M1340">
            <v>134974</v>
          </cell>
        </row>
        <row r="1341">
          <cell r="B1341" t="str">
            <v>관보온(칼라함석)</v>
          </cell>
          <cell r="C1341" t="str">
            <v>D 25x40T</v>
          </cell>
          <cell r="D1341" t="str">
            <v>M</v>
          </cell>
          <cell r="E1341">
            <v>2</v>
          </cell>
          <cell r="F1341">
            <v>2205</v>
          </cell>
          <cell r="G1341">
            <v>4410</v>
          </cell>
          <cell r="H1341">
            <v>7956</v>
          </cell>
          <cell r="I1341">
            <v>15912</v>
          </cell>
          <cell r="J1341">
            <v>0</v>
          </cell>
          <cell r="K1341">
            <v>0</v>
          </cell>
          <cell r="L1341">
            <v>10161</v>
          </cell>
          <cell r="M1341">
            <v>20322</v>
          </cell>
        </row>
        <row r="1342">
          <cell r="B1342" t="str">
            <v>관보온(칼라함석)</v>
          </cell>
          <cell r="C1342" t="str">
            <v>D 32x40T</v>
          </cell>
          <cell r="D1342" t="str">
            <v>M</v>
          </cell>
          <cell r="E1342">
            <v>14</v>
          </cell>
          <cell r="F1342">
            <v>2508</v>
          </cell>
          <cell r="G1342">
            <v>35112</v>
          </cell>
          <cell r="H1342">
            <v>8689</v>
          </cell>
          <cell r="I1342">
            <v>121646</v>
          </cell>
          <cell r="J1342">
            <v>0</v>
          </cell>
          <cell r="K1342">
            <v>0</v>
          </cell>
          <cell r="L1342">
            <v>11197</v>
          </cell>
          <cell r="M1342">
            <v>156758</v>
          </cell>
        </row>
        <row r="1343">
          <cell r="B1343" t="str">
            <v>관보온(칼라함석)</v>
          </cell>
          <cell r="C1343" t="str">
            <v>D100x50T</v>
          </cell>
          <cell r="D1343" t="str">
            <v>M</v>
          </cell>
          <cell r="E1343">
            <v>42</v>
          </cell>
          <cell r="F1343">
            <v>5144</v>
          </cell>
          <cell r="G1343">
            <v>216048</v>
          </cell>
          <cell r="H1343">
            <v>13943</v>
          </cell>
          <cell r="I1343">
            <v>585606</v>
          </cell>
          <cell r="J1343">
            <v>0</v>
          </cell>
          <cell r="K1343">
            <v>0</v>
          </cell>
          <cell r="L1343">
            <v>19087</v>
          </cell>
          <cell r="M1343">
            <v>801654</v>
          </cell>
        </row>
        <row r="1344">
          <cell r="B1344" t="str">
            <v>관보온(칼라함석)</v>
          </cell>
          <cell r="C1344" t="str">
            <v>D125x50T</v>
          </cell>
          <cell r="D1344" t="str">
            <v>M</v>
          </cell>
          <cell r="E1344">
            <v>93</v>
          </cell>
          <cell r="F1344">
            <v>5924</v>
          </cell>
          <cell r="G1344">
            <v>550932</v>
          </cell>
          <cell r="H1344">
            <v>15802</v>
          </cell>
          <cell r="I1344">
            <v>1469586</v>
          </cell>
          <cell r="J1344">
            <v>0</v>
          </cell>
          <cell r="K1344">
            <v>0</v>
          </cell>
          <cell r="L1344">
            <v>21726</v>
          </cell>
          <cell r="M1344">
            <v>2020518</v>
          </cell>
        </row>
        <row r="1345">
          <cell r="B1345" t="str">
            <v>백엘보 (나사)</v>
          </cell>
          <cell r="C1345" t="str">
            <v>D 50</v>
          </cell>
          <cell r="D1345" t="str">
            <v>EA</v>
          </cell>
          <cell r="E1345">
            <v>24</v>
          </cell>
          <cell r="F1345">
            <v>1551</v>
          </cell>
          <cell r="G1345">
            <v>37224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1551</v>
          </cell>
          <cell r="M1345">
            <v>37224</v>
          </cell>
        </row>
        <row r="1346">
          <cell r="B1346" t="str">
            <v>백엘보 (용접)</v>
          </cell>
          <cell r="C1346" t="str">
            <v>D 65</v>
          </cell>
          <cell r="D1346" t="str">
            <v>EA</v>
          </cell>
          <cell r="E1346">
            <v>4</v>
          </cell>
          <cell r="F1346">
            <v>2652</v>
          </cell>
          <cell r="G1346">
            <v>10608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2652</v>
          </cell>
          <cell r="M1346">
            <v>10608</v>
          </cell>
        </row>
        <row r="1347">
          <cell r="B1347" t="str">
            <v>백엘보 (용접)</v>
          </cell>
          <cell r="C1347" t="str">
            <v>D 80</v>
          </cell>
          <cell r="D1347" t="str">
            <v>EA</v>
          </cell>
          <cell r="E1347">
            <v>16</v>
          </cell>
          <cell r="F1347">
            <v>3442</v>
          </cell>
          <cell r="G1347">
            <v>55072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3442</v>
          </cell>
          <cell r="M1347">
            <v>55072</v>
          </cell>
        </row>
        <row r="1348">
          <cell r="B1348" t="str">
            <v>백엘보 (용접)</v>
          </cell>
          <cell r="C1348" t="str">
            <v>D125</v>
          </cell>
          <cell r="D1348" t="str">
            <v>EA</v>
          </cell>
          <cell r="E1348">
            <v>6</v>
          </cell>
          <cell r="F1348">
            <v>6936</v>
          </cell>
          <cell r="G1348">
            <v>41616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6936</v>
          </cell>
          <cell r="M1348">
            <v>41616</v>
          </cell>
        </row>
        <row r="1349">
          <cell r="B1349" t="str">
            <v>백엘보 (용접)</v>
          </cell>
          <cell r="C1349" t="str">
            <v>D300</v>
          </cell>
          <cell r="D1349" t="str">
            <v>EA</v>
          </cell>
          <cell r="E1349">
            <v>41</v>
          </cell>
          <cell r="F1349">
            <v>46325</v>
          </cell>
          <cell r="G1349">
            <v>1899325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46325</v>
          </cell>
          <cell r="M1349">
            <v>1899325</v>
          </cell>
        </row>
        <row r="1350">
          <cell r="B1350" t="str">
            <v>백티이 (나사)</v>
          </cell>
          <cell r="C1350" t="str">
            <v>D 50</v>
          </cell>
          <cell r="D1350" t="str">
            <v>EA</v>
          </cell>
          <cell r="E1350">
            <v>4</v>
          </cell>
          <cell r="F1350">
            <v>2026</v>
          </cell>
          <cell r="G1350">
            <v>8104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2026</v>
          </cell>
          <cell r="M1350">
            <v>8104</v>
          </cell>
        </row>
        <row r="1351">
          <cell r="B1351" t="str">
            <v>백티이 (용접)</v>
          </cell>
          <cell r="C1351" t="str">
            <v>D 80</v>
          </cell>
          <cell r="D1351" t="str">
            <v>EA</v>
          </cell>
          <cell r="E1351">
            <v>3</v>
          </cell>
          <cell r="F1351">
            <v>4981</v>
          </cell>
          <cell r="G1351">
            <v>14943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4981</v>
          </cell>
          <cell r="M1351">
            <v>14943</v>
          </cell>
        </row>
        <row r="1352">
          <cell r="B1352" t="str">
            <v>백티이 (용접)</v>
          </cell>
          <cell r="C1352" t="str">
            <v>D125</v>
          </cell>
          <cell r="D1352" t="str">
            <v>EA</v>
          </cell>
          <cell r="E1352">
            <v>4</v>
          </cell>
          <cell r="F1352">
            <v>8772</v>
          </cell>
          <cell r="G1352">
            <v>35088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8772</v>
          </cell>
          <cell r="M1352">
            <v>35088</v>
          </cell>
        </row>
        <row r="1353">
          <cell r="B1353" t="str">
            <v>백티이 (용접)</v>
          </cell>
          <cell r="C1353" t="str">
            <v>D300</v>
          </cell>
          <cell r="D1353" t="str">
            <v>EA</v>
          </cell>
          <cell r="E1353">
            <v>5</v>
          </cell>
          <cell r="F1353">
            <v>49725</v>
          </cell>
          <cell r="G1353">
            <v>248625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49725</v>
          </cell>
          <cell r="M1353">
            <v>248625</v>
          </cell>
        </row>
        <row r="1354">
          <cell r="B1354" t="str">
            <v>백레듀샤 (용접)</v>
          </cell>
          <cell r="C1354" t="str">
            <v>D 80</v>
          </cell>
          <cell r="D1354" t="str">
            <v>EA</v>
          </cell>
          <cell r="E1354">
            <v>6</v>
          </cell>
          <cell r="F1354">
            <v>1632</v>
          </cell>
          <cell r="G1354">
            <v>9792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1632</v>
          </cell>
          <cell r="M1354">
            <v>9792</v>
          </cell>
        </row>
        <row r="1355">
          <cell r="B1355" t="str">
            <v>백레듀샤 (용접)</v>
          </cell>
          <cell r="C1355" t="str">
            <v>D300</v>
          </cell>
          <cell r="D1355" t="str">
            <v>EA</v>
          </cell>
          <cell r="E1355">
            <v>12</v>
          </cell>
          <cell r="F1355">
            <v>11407</v>
          </cell>
          <cell r="G1355">
            <v>136884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11407</v>
          </cell>
          <cell r="M1355">
            <v>136884</v>
          </cell>
        </row>
        <row r="1356">
          <cell r="B1356" t="str">
            <v>백캡 (나사)</v>
          </cell>
          <cell r="C1356" t="str">
            <v>D 50</v>
          </cell>
          <cell r="D1356" t="str">
            <v>EA</v>
          </cell>
          <cell r="E1356">
            <v>4</v>
          </cell>
          <cell r="F1356">
            <v>1036</v>
          </cell>
          <cell r="G1356">
            <v>4144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1036</v>
          </cell>
          <cell r="M1356">
            <v>4144</v>
          </cell>
        </row>
        <row r="1357">
          <cell r="B1357" t="str">
            <v>백니플 (나사)</v>
          </cell>
          <cell r="C1357" t="str">
            <v>D 25</v>
          </cell>
          <cell r="D1357" t="str">
            <v>EA</v>
          </cell>
          <cell r="E1357">
            <v>10</v>
          </cell>
          <cell r="F1357">
            <v>462</v>
          </cell>
          <cell r="G1357">
            <v>4620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462</v>
          </cell>
          <cell r="M1357">
            <v>4620</v>
          </cell>
        </row>
        <row r="1358">
          <cell r="B1358" t="str">
            <v>백니플 (나사)</v>
          </cell>
          <cell r="C1358" t="str">
            <v>D 50</v>
          </cell>
          <cell r="D1358" t="str">
            <v>EA</v>
          </cell>
          <cell r="E1358">
            <v>4</v>
          </cell>
          <cell r="F1358">
            <v>1005</v>
          </cell>
          <cell r="G1358">
            <v>4020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1005</v>
          </cell>
          <cell r="M1358">
            <v>4020</v>
          </cell>
        </row>
        <row r="1359">
          <cell r="B1359" t="str">
            <v>V.T.R(강관용)</v>
          </cell>
          <cell r="C1359" t="str">
            <v>D 65</v>
          </cell>
          <cell r="D1359" t="str">
            <v>EA</v>
          </cell>
          <cell r="E1359">
            <v>1</v>
          </cell>
          <cell r="F1359">
            <v>8925</v>
          </cell>
          <cell r="G1359">
            <v>8925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8925</v>
          </cell>
          <cell r="M1359">
            <v>8925</v>
          </cell>
        </row>
        <row r="1360">
          <cell r="B1360" t="str">
            <v>흑엘보 (나사)</v>
          </cell>
          <cell r="C1360" t="str">
            <v>D 20</v>
          </cell>
          <cell r="D1360" t="str">
            <v>EA</v>
          </cell>
          <cell r="E1360">
            <v>11</v>
          </cell>
          <cell r="F1360">
            <v>273</v>
          </cell>
          <cell r="G1360">
            <v>3003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273</v>
          </cell>
          <cell r="M1360">
            <v>3003</v>
          </cell>
        </row>
        <row r="1361">
          <cell r="B1361" t="str">
            <v>흑엘보 (나사)</v>
          </cell>
          <cell r="C1361" t="str">
            <v>D 25</v>
          </cell>
          <cell r="D1361" t="str">
            <v>EA</v>
          </cell>
          <cell r="E1361">
            <v>46</v>
          </cell>
          <cell r="F1361">
            <v>435</v>
          </cell>
          <cell r="G1361">
            <v>20010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435</v>
          </cell>
          <cell r="M1361">
            <v>20010</v>
          </cell>
        </row>
        <row r="1362">
          <cell r="B1362" t="str">
            <v>흑엘보 (나사)</v>
          </cell>
          <cell r="C1362" t="str">
            <v>D 32</v>
          </cell>
          <cell r="D1362" t="str">
            <v>EA</v>
          </cell>
          <cell r="E1362">
            <v>7</v>
          </cell>
          <cell r="F1362">
            <v>603</v>
          </cell>
          <cell r="G1362">
            <v>4221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603</v>
          </cell>
          <cell r="M1362">
            <v>4221</v>
          </cell>
        </row>
        <row r="1363">
          <cell r="B1363" t="str">
            <v>흑엘보 (나사)</v>
          </cell>
          <cell r="C1363" t="str">
            <v>D 40</v>
          </cell>
          <cell r="D1363" t="str">
            <v>EA</v>
          </cell>
          <cell r="E1363">
            <v>2</v>
          </cell>
          <cell r="F1363">
            <v>794</v>
          </cell>
          <cell r="G1363">
            <v>1588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794</v>
          </cell>
          <cell r="M1363">
            <v>1588</v>
          </cell>
        </row>
        <row r="1364">
          <cell r="B1364" t="str">
            <v>흑엘보 (나사)</v>
          </cell>
          <cell r="C1364" t="str">
            <v>D 50</v>
          </cell>
          <cell r="D1364" t="str">
            <v>EA</v>
          </cell>
          <cell r="E1364">
            <v>22</v>
          </cell>
          <cell r="F1364">
            <v>1246</v>
          </cell>
          <cell r="G1364">
            <v>27412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1246</v>
          </cell>
          <cell r="M1364">
            <v>27412</v>
          </cell>
        </row>
        <row r="1365">
          <cell r="B1365" t="str">
            <v>흑엘보 (용접)</v>
          </cell>
          <cell r="C1365" t="str">
            <v>D 65</v>
          </cell>
          <cell r="D1365" t="str">
            <v>EA</v>
          </cell>
          <cell r="E1365">
            <v>23</v>
          </cell>
          <cell r="F1365">
            <v>1632</v>
          </cell>
          <cell r="G1365">
            <v>37536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1632</v>
          </cell>
          <cell r="M1365">
            <v>37536</v>
          </cell>
        </row>
        <row r="1366">
          <cell r="B1366" t="str">
            <v>흑엘보 (용접)</v>
          </cell>
          <cell r="C1366" t="str">
            <v>D100</v>
          </cell>
          <cell r="D1366" t="str">
            <v>EA</v>
          </cell>
          <cell r="E1366">
            <v>3</v>
          </cell>
          <cell r="F1366">
            <v>3536</v>
          </cell>
          <cell r="G1366">
            <v>10608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3536</v>
          </cell>
          <cell r="M1366">
            <v>10608</v>
          </cell>
        </row>
        <row r="1367">
          <cell r="B1367" t="str">
            <v>흑티이 (나사)</v>
          </cell>
          <cell r="C1367" t="str">
            <v>D 20</v>
          </cell>
          <cell r="D1367" t="str">
            <v>EA</v>
          </cell>
          <cell r="E1367">
            <v>1</v>
          </cell>
          <cell r="F1367">
            <v>435</v>
          </cell>
          <cell r="G1367">
            <v>435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435</v>
          </cell>
          <cell r="M1367">
            <v>435</v>
          </cell>
        </row>
        <row r="1368">
          <cell r="B1368" t="str">
            <v>흑티이 (나사)</v>
          </cell>
          <cell r="C1368" t="str">
            <v>D 25</v>
          </cell>
          <cell r="D1368" t="str">
            <v>EA</v>
          </cell>
          <cell r="E1368">
            <v>7</v>
          </cell>
          <cell r="F1368">
            <v>604</v>
          </cell>
          <cell r="G1368">
            <v>4228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604</v>
          </cell>
          <cell r="M1368">
            <v>4228</v>
          </cell>
        </row>
        <row r="1369">
          <cell r="B1369" t="str">
            <v>흑티이 (나사)</v>
          </cell>
          <cell r="C1369" t="str">
            <v>D 32</v>
          </cell>
          <cell r="D1369" t="str">
            <v>EA</v>
          </cell>
          <cell r="E1369">
            <v>2</v>
          </cell>
          <cell r="F1369">
            <v>892</v>
          </cell>
          <cell r="G1369">
            <v>1784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892</v>
          </cell>
          <cell r="M1369">
            <v>1784</v>
          </cell>
        </row>
        <row r="1370">
          <cell r="B1370" t="str">
            <v>흑티이 (나사)</v>
          </cell>
          <cell r="C1370" t="str">
            <v>D 50</v>
          </cell>
          <cell r="D1370" t="str">
            <v>EA</v>
          </cell>
          <cell r="E1370">
            <v>8</v>
          </cell>
          <cell r="F1370">
            <v>1627</v>
          </cell>
          <cell r="G1370">
            <v>13016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1627</v>
          </cell>
          <cell r="M1370">
            <v>13016</v>
          </cell>
        </row>
        <row r="1371">
          <cell r="B1371" t="str">
            <v>흑티이 (용접)</v>
          </cell>
          <cell r="C1371" t="str">
            <v>D 65</v>
          </cell>
          <cell r="D1371" t="str">
            <v>EA</v>
          </cell>
          <cell r="E1371">
            <v>6</v>
          </cell>
          <cell r="F1371">
            <v>1989</v>
          </cell>
          <cell r="G1371">
            <v>11934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1989</v>
          </cell>
          <cell r="M1371">
            <v>11934</v>
          </cell>
        </row>
        <row r="1372">
          <cell r="B1372" t="str">
            <v>흑티이 (용접)</v>
          </cell>
          <cell r="C1372" t="str">
            <v>D 80</v>
          </cell>
          <cell r="D1372" t="str">
            <v>EA</v>
          </cell>
          <cell r="E1372">
            <v>1</v>
          </cell>
          <cell r="F1372">
            <v>2937</v>
          </cell>
          <cell r="G1372">
            <v>2937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2937</v>
          </cell>
          <cell r="M1372">
            <v>2937</v>
          </cell>
        </row>
        <row r="1373">
          <cell r="B1373" t="str">
            <v>흑티이 (용접)</v>
          </cell>
          <cell r="C1373" t="str">
            <v>D100</v>
          </cell>
          <cell r="D1373" t="str">
            <v>EA</v>
          </cell>
          <cell r="E1373">
            <v>1</v>
          </cell>
          <cell r="F1373">
            <v>6052</v>
          </cell>
          <cell r="G1373">
            <v>6052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6052</v>
          </cell>
          <cell r="M1373">
            <v>6052</v>
          </cell>
        </row>
        <row r="1374">
          <cell r="B1374" t="str">
            <v>흑레듀샤 (나사)</v>
          </cell>
          <cell r="C1374" t="str">
            <v>D 25</v>
          </cell>
          <cell r="D1374" t="str">
            <v>EA</v>
          </cell>
          <cell r="E1374">
            <v>2</v>
          </cell>
          <cell r="F1374">
            <v>345</v>
          </cell>
          <cell r="G1374">
            <v>690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345</v>
          </cell>
          <cell r="M1374">
            <v>690</v>
          </cell>
        </row>
        <row r="1375">
          <cell r="B1375" t="str">
            <v>흑레듀샤 (나사)</v>
          </cell>
          <cell r="C1375" t="str">
            <v>D 32</v>
          </cell>
          <cell r="D1375" t="str">
            <v>EA</v>
          </cell>
          <cell r="E1375">
            <v>2</v>
          </cell>
          <cell r="F1375">
            <v>433</v>
          </cell>
          <cell r="G1375">
            <v>866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433</v>
          </cell>
          <cell r="M1375">
            <v>866</v>
          </cell>
        </row>
        <row r="1376">
          <cell r="B1376" t="str">
            <v>흑레듀샤 (나사)</v>
          </cell>
          <cell r="C1376" t="str">
            <v>D 50</v>
          </cell>
          <cell r="D1376" t="str">
            <v>EA</v>
          </cell>
          <cell r="E1376">
            <v>3</v>
          </cell>
          <cell r="F1376">
            <v>839</v>
          </cell>
          <cell r="G1376">
            <v>2517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839</v>
          </cell>
          <cell r="M1376">
            <v>2517</v>
          </cell>
        </row>
        <row r="1377">
          <cell r="B1377" t="str">
            <v>흑레듀샤 (용접)</v>
          </cell>
          <cell r="C1377" t="str">
            <v>D 65</v>
          </cell>
          <cell r="D1377" t="str">
            <v>EA</v>
          </cell>
          <cell r="E1377">
            <v>6</v>
          </cell>
          <cell r="F1377">
            <v>1028</v>
          </cell>
          <cell r="G1377">
            <v>6168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1028</v>
          </cell>
          <cell r="M1377">
            <v>6168</v>
          </cell>
        </row>
        <row r="1378">
          <cell r="B1378" t="str">
            <v>흑레듀샤 (용접)</v>
          </cell>
          <cell r="C1378" t="str">
            <v>D 80</v>
          </cell>
          <cell r="D1378" t="str">
            <v>EA</v>
          </cell>
          <cell r="E1378">
            <v>1</v>
          </cell>
          <cell r="F1378">
            <v>1428</v>
          </cell>
          <cell r="G1378">
            <v>1428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1428</v>
          </cell>
          <cell r="M1378">
            <v>1428</v>
          </cell>
        </row>
        <row r="1379">
          <cell r="B1379" t="str">
            <v>흑유니온 (나사)</v>
          </cell>
          <cell r="C1379" t="str">
            <v>D 25</v>
          </cell>
          <cell r="D1379" t="str">
            <v>EA</v>
          </cell>
          <cell r="E1379">
            <v>11</v>
          </cell>
          <cell r="F1379">
            <v>1236</v>
          </cell>
          <cell r="G1379">
            <v>13596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1236</v>
          </cell>
          <cell r="M1379">
            <v>13596</v>
          </cell>
        </row>
        <row r="1380">
          <cell r="B1380" t="str">
            <v>흑유니온 (나사)</v>
          </cell>
          <cell r="C1380" t="str">
            <v>D 32</v>
          </cell>
          <cell r="D1380" t="str">
            <v>EA</v>
          </cell>
          <cell r="E1380">
            <v>2</v>
          </cell>
          <cell r="F1380">
            <v>1657</v>
          </cell>
          <cell r="G1380">
            <v>3314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1657</v>
          </cell>
          <cell r="M1380">
            <v>3314</v>
          </cell>
        </row>
        <row r="1381">
          <cell r="B1381" t="str">
            <v>흑유니온 (나사)</v>
          </cell>
          <cell r="C1381" t="str">
            <v>D 50</v>
          </cell>
          <cell r="D1381" t="str">
            <v>EA</v>
          </cell>
          <cell r="E1381">
            <v>2</v>
          </cell>
          <cell r="F1381">
            <v>2606</v>
          </cell>
          <cell r="G1381">
            <v>5212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2606</v>
          </cell>
          <cell r="M1381">
            <v>5212</v>
          </cell>
        </row>
        <row r="1382">
          <cell r="B1382" t="str">
            <v>흑소켓 (나사)</v>
          </cell>
          <cell r="C1382" t="str">
            <v>D 25</v>
          </cell>
          <cell r="D1382" t="str">
            <v>EA</v>
          </cell>
          <cell r="E1382">
            <v>3</v>
          </cell>
          <cell r="F1382">
            <v>345</v>
          </cell>
          <cell r="G1382">
            <v>1035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345</v>
          </cell>
          <cell r="M1382">
            <v>1035</v>
          </cell>
        </row>
        <row r="1383">
          <cell r="B1383" t="str">
            <v>흑소켓 (나사)</v>
          </cell>
          <cell r="C1383" t="str">
            <v>D 32</v>
          </cell>
          <cell r="D1383" t="str">
            <v>EA</v>
          </cell>
          <cell r="E1383">
            <v>3</v>
          </cell>
          <cell r="F1383">
            <v>435</v>
          </cell>
          <cell r="G1383">
            <v>1305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435</v>
          </cell>
          <cell r="M1383">
            <v>1305</v>
          </cell>
        </row>
        <row r="1384">
          <cell r="B1384" t="str">
            <v>흑소켓 (나사)</v>
          </cell>
          <cell r="C1384" t="str">
            <v>D 50</v>
          </cell>
          <cell r="D1384" t="str">
            <v>EA</v>
          </cell>
          <cell r="E1384">
            <v>2</v>
          </cell>
          <cell r="F1384">
            <v>839</v>
          </cell>
          <cell r="G1384">
            <v>1678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839</v>
          </cell>
          <cell r="M1384">
            <v>1678</v>
          </cell>
        </row>
        <row r="1385">
          <cell r="B1385" t="str">
            <v>흑니플 (나사)</v>
          </cell>
          <cell r="C1385" t="str">
            <v>D 25</v>
          </cell>
          <cell r="D1385" t="str">
            <v>EA</v>
          </cell>
          <cell r="E1385">
            <v>13</v>
          </cell>
          <cell r="F1385">
            <v>357</v>
          </cell>
          <cell r="G1385">
            <v>4641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357</v>
          </cell>
          <cell r="M1385">
            <v>4641</v>
          </cell>
        </row>
        <row r="1386">
          <cell r="B1386" t="str">
            <v>흑니플 (나사)</v>
          </cell>
          <cell r="C1386" t="str">
            <v>D 50</v>
          </cell>
          <cell r="D1386" t="str">
            <v>EA</v>
          </cell>
          <cell r="E1386">
            <v>2</v>
          </cell>
          <cell r="F1386">
            <v>773</v>
          </cell>
          <cell r="G1386">
            <v>1546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773</v>
          </cell>
          <cell r="M1386">
            <v>1546</v>
          </cell>
        </row>
        <row r="1387">
          <cell r="B1387" t="str">
            <v>동엘보</v>
          </cell>
          <cell r="C1387" t="str">
            <v>D 15</v>
          </cell>
          <cell r="D1387" t="str">
            <v>EA</v>
          </cell>
          <cell r="E1387">
            <v>11</v>
          </cell>
          <cell r="F1387">
            <v>184</v>
          </cell>
          <cell r="G1387">
            <v>2024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184</v>
          </cell>
          <cell r="M1387">
            <v>2024</v>
          </cell>
        </row>
        <row r="1388">
          <cell r="B1388" t="str">
            <v>동엘보</v>
          </cell>
          <cell r="C1388" t="str">
            <v>D 20</v>
          </cell>
          <cell r="D1388" t="str">
            <v>EA</v>
          </cell>
          <cell r="E1388">
            <v>10</v>
          </cell>
          <cell r="F1388">
            <v>378</v>
          </cell>
          <cell r="G1388">
            <v>3780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378</v>
          </cell>
          <cell r="M1388">
            <v>3780</v>
          </cell>
        </row>
        <row r="1389">
          <cell r="B1389" t="str">
            <v>동엘보</v>
          </cell>
          <cell r="C1389" t="str">
            <v>D 25</v>
          </cell>
          <cell r="D1389" t="str">
            <v>EA</v>
          </cell>
          <cell r="E1389">
            <v>14</v>
          </cell>
          <cell r="F1389">
            <v>653</v>
          </cell>
          <cell r="G1389">
            <v>9142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653</v>
          </cell>
          <cell r="M1389">
            <v>9142</v>
          </cell>
        </row>
        <row r="1390">
          <cell r="B1390" t="str">
            <v>동엘보</v>
          </cell>
          <cell r="C1390" t="str">
            <v>D 32</v>
          </cell>
          <cell r="D1390" t="str">
            <v>EA</v>
          </cell>
          <cell r="E1390">
            <v>13</v>
          </cell>
          <cell r="F1390">
            <v>1005</v>
          </cell>
          <cell r="G1390">
            <v>13065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1005</v>
          </cell>
          <cell r="M1390">
            <v>13065</v>
          </cell>
        </row>
        <row r="1391">
          <cell r="B1391" t="str">
            <v>동엘보</v>
          </cell>
          <cell r="C1391" t="str">
            <v>D 40</v>
          </cell>
          <cell r="D1391" t="str">
            <v>EA</v>
          </cell>
          <cell r="E1391">
            <v>54</v>
          </cell>
          <cell r="F1391">
            <v>1523</v>
          </cell>
          <cell r="G1391">
            <v>82242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1523</v>
          </cell>
          <cell r="M1391">
            <v>82242</v>
          </cell>
        </row>
        <row r="1392">
          <cell r="B1392" t="str">
            <v>동엘보</v>
          </cell>
          <cell r="C1392" t="str">
            <v>D 50</v>
          </cell>
          <cell r="D1392" t="str">
            <v>EA</v>
          </cell>
          <cell r="E1392">
            <v>4</v>
          </cell>
          <cell r="F1392">
            <v>3406</v>
          </cell>
          <cell r="G1392">
            <v>13624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3406</v>
          </cell>
          <cell r="M1392">
            <v>13624</v>
          </cell>
        </row>
        <row r="1393">
          <cell r="B1393" t="str">
            <v>동엘보</v>
          </cell>
          <cell r="C1393" t="str">
            <v>D 65</v>
          </cell>
          <cell r="D1393" t="str">
            <v>EA</v>
          </cell>
          <cell r="E1393">
            <v>19</v>
          </cell>
          <cell r="F1393">
            <v>6147</v>
          </cell>
          <cell r="G1393">
            <v>116793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6147</v>
          </cell>
          <cell r="M1393">
            <v>116793</v>
          </cell>
        </row>
        <row r="1394">
          <cell r="B1394" t="str">
            <v>동엘보</v>
          </cell>
          <cell r="C1394" t="str">
            <v>D 80</v>
          </cell>
          <cell r="D1394" t="str">
            <v>EA</v>
          </cell>
          <cell r="E1394">
            <v>17</v>
          </cell>
          <cell r="F1394">
            <v>9781</v>
          </cell>
          <cell r="G1394">
            <v>166277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9781</v>
          </cell>
          <cell r="M1394">
            <v>166277</v>
          </cell>
        </row>
        <row r="1395">
          <cell r="B1395" t="str">
            <v>동엘보</v>
          </cell>
          <cell r="C1395" t="str">
            <v>D100</v>
          </cell>
          <cell r="D1395" t="str">
            <v>EA</v>
          </cell>
          <cell r="E1395">
            <v>58</v>
          </cell>
          <cell r="F1395">
            <v>21909</v>
          </cell>
          <cell r="G1395">
            <v>1270722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21909</v>
          </cell>
          <cell r="M1395">
            <v>1270722</v>
          </cell>
        </row>
        <row r="1396">
          <cell r="B1396" t="str">
            <v>동엘보</v>
          </cell>
          <cell r="C1396" t="str">
            <v>D125</v>
          </cell>
          <cell r="D1396" t="str">
            <v>EA</v>
          </cell>
          <cell r="E1396">
            <v>44</v>
          </cell>
          <cell r="F1396">
            <v>48210</v>
          </cell>
          <cell r="G1396">
            <v>2121240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48210</v>
          </cell>
          <cell r="M1396">
            <v>2121240</v>
          </cell>
        </row>
        <row r="1397">
          <cell r="B1397" t="str">
            <v>동엘보</v>
          </cell>
          <cell r="C1397" t="str">
            <v>D150</v>
          </cell>
          <cell r="D1397" t="str">
            <v>EA</v>
          </cell>
          <cell r="E1397">
            <v>12</v>
          </cell>
          <cell r="F1397">
            <v>71906</v>
          </cell>
          <cell r="G1397">
            <v>862872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71906</v>
          </cell>
          <cell r="M1397">
            <v>862872</v>
          </cell>
        </row>
        <row r="1398">
          <cell r="B1398" t="str">
            <v>동엘보</v>
          </cell>
          <cell r="C1398" t="str">
            <v>D200</v>
          </cell>
          <cell r="D1398" t="str">
            <v>EA</v>
          </cell>
          <cell r="E1398">
            <v>56</v>
          </cell>
          <cell r="F1398">
            <v>136030</v>
          </cell>
          <cell r="G1398">
            <v>7617680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136030</v>
          </cell>
          <cell r="M1398">
            <v>7617680</v>
          </cell>
        </row>
        <row r="1399">
          <cell r="B1399" t="str">
            <v>동엘보</v>
          </cell>
          <cell r="C1399" t="str">
            <v>D250</v>
          </cell>
          <cell r="D1399" t="str">
            <v>EA</v>
          </cell>
          <cell r="E1399">
            <v>4</v>
          </cell>
          <cell r="F1399">
            <v>180200</v>
          </cell>
          <cell r="G1399">
            <v>720800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180200</v>
          </cell>
          <cell r="M1399">
            <v>720800</v>
          </cell>
        </row>
        <row r="1400">
          <cell r="B1400" t="str">
            <v>동티이</v>
          </cell>
          <cell r="C1400" t="str">
            <v>D 20</v>
          </cell>
          <cell r="D1400" t="str">
            <v>EA</v>
          </cell>
          <cell r="E1400">
            <v>2</v>
          </cell>
          <cell r="F1400">
            <v>595</v>
          </cell>
          <cell r="G1400">
            <v>1190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595</v>
          </cell>
          <cell r="M1400">
            <v>1190</v>
          </cell>
        </row>
        <row r="1401">
          <cell r="B1401" t="str">
            <v>동티이</v>
          </cell>
          <cell r="C1401" t="str">
            <v>D 25</v>
          </cell>
          <cell r="D1401" t="str">
            <v>EA</v>
          </cell>
          <cell r="E1401">
            <v>4</v>
          </cell>
          <cell r="F1401">
            <v>916</v>
          </cell>
          <cell r="G1401">
            <v>3664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916</v>
          </cell>
          <cell r="M1401">
            <v>3664</v>
          </cell>
        </row>
        <row r="1402">
          <cell r="B1402" t="str">
            <v>동티이</v>
          </cell>
          <cell r="C1402" t="str">
            <v>D 40</v>
          </cell>
          <cell r="D1402" t="str">
            <v>EA</v>
          </cell>
          <cell r="E1402">
            <v>23</v>
          </cell>
          <cell r="F1402">
            <v>2322</v>
          </cell>
          <cell r="G1402">
            <v>53406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2322</v>
          </cell>
          <cell r="M1402">
            <v>53406</v>
          </cell>
        </row>
        <row r="1403">
          <cell r="B1403" t="str">
            <v>동티이</v>
          </cell>
          <cell r="C1403" t="str">
            <v>D 65</v>
          </cell>
          <cell r="D1403" t="str">
            <v>EA</v>
          </cell>
          <cell r="E1403">
            <v>1</v>
          </cell>
          <cell r="F1403">
            <v>6919</v>
          </cell>
          <cell r="G1403">
            <v>6919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6919</v>
          </cell>
          <cell r="M1403">
            <v>6919</v>
          </cell>
        </row>
        <row r="1404">
          <cell r="B1404" t="str">
            <v>동티이</v>
          </cell>
          <cell r="C1404" t="str">
            <v>D 80</v>
          </cell>
          <cell r="D1404" t="str">
            <v>EA</v>
          </cell>
          <cell r="E1404">
            <v>9</v>
          </cell>
          <cell r="F1404">
            <v>13257</v>
          </cell>
          <cell r="G1404">
            <v>119313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13257</v>
          </cell>
          <cell r="M1404">
            <v>119313</v>
          </cell>
        </row>
        <row r="1405">
          <cell r="B1405" t="str">
            <v>동티이</v>
          </cell>
          <cell r="C1405" t="str">
            <v>D100</v>
          </cell>
          <cell r="D1405" t="str">
            <v>EA</v>
          </cell>
          <cell r="E1405">
            <v>13</v>
          </cell>
          <cell r="F1405">
            <v>24154</v>
          </cell>
          <cell r="G1405">
            <v>314002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24154</v>
          </cell>
          <cell r="M1405">
            <v>314002</v>
          </cell>
        </row>
        <row r="1406">
          <cell r="B1406" t="str">
            <v>동티이</v>
          </cell>
          <cell r="C1406" t="str">
            <v>D125</v>
          </cell>
          <cell r="D1406" t="str">
            <v>EA</v>
          </cell>
          <cell r="E1406">
            <v>20</v>
          </cell>
          <cell r="F1406">
            <v>34680</v>
          </cell>
          <cell r="G1406">
            <v>693600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34680</v>
          </cell>
          <cell r="M1406">
            <v>693600</v>
          </cell>
        </row>
        <row r="1407">
          <cell r="B1407" t="str">
            <v>동티이</v>
          </cell>
          <cell r="C1407" t="str">
            <v>D150</v>
          </cell>
          <cell r="D1407" t="str">
            <v>EA</v>
          </cell>
          <cell r="E1407">
            <v>14</v>
          </cell>
          <cell r="F1407">
            <v>73547</v>
          </cell>
          <cell r="G1407">
            <v>1029658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73547</v>
          </cell>
          <cell r="M1407">
            <v>1029658</v>
          </cell>
        </row>
        <row r="1408">
          <cell r="B1408" t="str">
            <v>동티이</v>
          </cell>
          <cell r="C1408" t="str">
            <v>D200</v>
          </cell>
          <cell r="D1408" t="str">
            <v>EA</v>
          </cell>
          <cell r="E1408">
            <v>29</v>
          </cell>
          <cell r="F1408">
            <v>103541</v>
          </cell>
          <cell r="G1408">
            <v>3002689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103541</v>
          </cell>
          <cell r="M1408">
            <v>3002689</v>
          </cell>
        </row>
        <row r="1409">
          <cell r="B1409" t="str">
            <v>동티이</v>
          </cell>
          <cell r="C1409" t="str">
            <v>D250</v>
          </cell>
          <cell r="D1409" t="str">
            <v>EA</v>
          </cell>
          <cell r="E1409">
            <v>2</v>
          </cell>
          <cell r="F1409">
            <v>199325</v>
          </cell>
          <cell r="G1409">
            <v>398650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199325</v>
          </cell>
          <cell r="M1409">
            <v>398650</v>
          </cell>
        </row>
        <row r="1410">
          <cell r="B1410" t="str">
            <v>동레듀샤</v>
          </cell>
          <cell r="C1410" t="str">
            <v>D 20</v>
          </cell>
          <cell r="D1410" t="str">
            <v>EA</v>
          </cell>
          <cell r="E1410">
            <v>3</v>
          </cell>
          <cell r="F1410">
            <v>237</v>
          </cell>
          <cell r="G1410">
            <v>711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237</v>
          </cell>
          <cell r="M1410">
            <v>711</v>
          </cell>
        </row>
        <row r="1411">
          <cell r="B1411" t="str">
            <v>동레듀샤</v>
          </cell>
          <cell r="C1411" t="str">
            <v>D 25</v>
          </cell>
          <cell r="D1411" t="str">
            <v>EA</v>
          </cell>
          <cell r="E1411">
            <v>4</v>
          </cell>
          <cell r="F1411">
            <v>351</v>
          </cell>
          <cell r="G1411">
            <v>1404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351</v>
          </cell>
          <cell r="M1411">
            <v>1404</v>
          </cell>
        </row>
        <row r="1412">
          <cell r="B1412" t="str">
            <v>동레듀샤</v>
          </cell>
          <cell r="C1412" t="str">
            <v>D 40</v>
          </cell>
          <cell r="D1412" t="str">
            <v>EA</v>
          </cell>
          <cell r="E1412">
            <v>7</v>
          </cell>
          <cell r="F1412">
            <v>823</v>
          </cell>
          <cell r="G1412">
            <v>5761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823</v>
          </cell>
          <cell r="M1412">
            <v>5761</v>
          </cell>
        </row>
        <row r="1413">
          <cell r="B1413" t="str">
            <v>동레듀샤</v>
          </cell>
          <cell r="C1413" t="str">
            <v>D 80</v>
          </cell>
          <cell r="D1413" t="str">
            <v>EA</v>
          </cell>
          <cell r="E1413">
            <v>5</v>
          </cell>
          <cell r="F1413">
            <v>3803</v>
          </cell>
          <cell r="G1413">
            <v>19015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3803</v>
          </cell>
          <cell r="M1413">
            <v>19015</v>
          </cell>
        </row>
        <row r="1414">
          <cell r="B1414" t="str">
            <v>동레듀샤</v>
          </cell>
          <cell r="C1414" t="str">
            <v>D100</v>
          </cell>
          <cell r="D1414" t="str">
            <v>EA</v>
          </cell>
          <cell r="E1414">
            <v>8</v>
          </cell>
          <cell r="F1414">
            <v>8636</v>
          </cell>
          <cell r="G1414">
            <v>69088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8636</v>
          </cell>
          <cell r="M1414">
            <v>69088</v>
          </cell>
        </row>
        <row r="1415">
          <cell r="B1415" t="str">
            <v>동레듀샤</v>
          </cell>
          <cell r="C1415" t="str">
            <v>D125</v>
          </cell>
          <cell r="D1415" t="str">
            <v>EA</v>
          </cell>
          <cell r="E1415">
            <v>11</v>
          </cell>
          <cell r="F1415">
            <v>31309</v>
          </cell>
          <cell r="G1415">
            <v>344399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31309</v>
          </cell>
          <cell r="M1415">
            <v>344399</v>
          </cell>
        </row>
        <row r="1416">
          <cell r="B1416" t="str">
            <v>동레듀샤</v>
          </cell>
          <cell r="C1416" t="str">
            <v>D150</v>
          </cell>
          <cell r="D1416" t="str">
            <v>EA</v>
          </cell>
          <cell r="E1416">
            <v>10</v>
          </cell>
          <cell r="F1416">
            <v>35020</v>
          </cell>
          <cell r="G1416">
            <v>350200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35020</v>
          </cell>
          <cell r="M1416">
            <v>350200</v>
          </cell>
        </row>
        <row r="1417">
          <cell r="B1417" t="str">
            <v>동레듀샤</v>
          </cell>
          <cell r="C1417" t="str">
            <v>D200</v>
          </cell>
          <cell r="D1417" t="str">
            <v>EA</v>
          </cell>
          <cell r="E1417">
            <v>18</v>
          </cell>
          <cell r="F1417">
            <v>46112</v>
          </cell>
          <cell r="G1417">
            <v>830016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46112</v>
          </cell>
          <cell r="M1417">
            <v>830016</v>
          </cell>
        </row>
        <row r="1418">
          <cell r="B1418" t="str">
            <v>동유니온 (C*M)</v>
          </cell>
          <cell r="C1418" t="str">
            <v>D 15</v>
          </cell>
          <cell r="D1418" t="str">
            <v>EA</v>
          </cell>
          <cell r="E1418">
            <v>3</v>
          </cell>
          <cell r="F1418">
            <v>467</v>
          </cell>
          <cell r="G1418">
            <v>1401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467</v>
          </cell>
          <cell r="M1418">
            <v>1401</v>
          </cell>
        </row>
        <row r="1419">
          <cell r="B1419" t="str">
            <v>동유니온 (C*M)</v>
          </cell>
          <cell r="C1419" t="str">
            <v>D 20</v>
          </cell>
          <cell r="D1419" t="str">
            <v>EA</v>
          </cell>
          <cell r="E1419">
            <v>4</v>
          </cell>
          <cell r="F1419">
            <v>603</v>
          </cell>
          <cell r="G1419">
            <v>2412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603</v>
          </cell>
          <cell r="M1419">
            <v>2412</v>
          </cell>
        </row>
        <row r="1420">
          <cell r="B1420" t="str">
            <v>동유니온 (C*M)</v>
          </cell>
          <cell r="C1420" t="str">
            <v>D 25</v>
          </cell>
          <cell r="D1420" t="str">
            <v>EA</v>
          </cell>
          <cell r="E1420">
            <v>9</v>
          </cell>
          <cell r="F1420">
            <v>943</v>
          </cell>
          <cell r="G1420">
            <v>8487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943</v>
          </cell>
          <cell r="M1420">
            <v>8487</v>
          </cell>
        </row>
        <row r="1421">
          <cell r="B1421" t="str">
            <v>동유니온 (C*M)</v>
          </cell>
          <cell r="C1421" t="str">
            <v>D 32</v>
          </cell>
          <cell r="D1421" t="str">
            <v>EA</v>
          </cell>
          <cell r="E1421">
            <v>4</v>
          </cell>
          <cell r="F1421">
            <v>1708</v>
          </cell>
          <cell r="G1421">
            <v>6832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1708</v>
          </cell>
          <cell r="M1421">
            <v>6832</v>
          </cell>
        </row>
        <row r="1422">
          <cell r="B1422" t="str">
            <v>동유니온 (C*M)</v>
          </cell>
          <cell r="C1422" t="str">
            <v>D 40</v>
          </cell>
          <cell r="D1422" t="str">
            <v>EA</v>
          </cell>
          <cell r="E1422">
            <v>15</v>
          </cell>
          <cell r="F1422">
            <v>2584</v>
          </cell>
          <cell r="G1422">
            <v>38760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2584</v>
          </cell>
          <cell r="M1422">
            <v>38760</v>
          </cell>
        </row>
        <row r="1423">
          <cell r="B1423" t="str">
            <v>황동아답타 (C*F)</v>
          </cell>
          <cell r="C1423" t="str">
            <v>D 32</v>
          </cell>
          <cell r="D1423" t="str">
            <v>EA</v>
          </cell>
          <cell r="E1423">
            <v>1</v>
          </cell>
          <cell r="F1423">
            <v>2856</v>
          </cell>
          <cell r="G1423">
            <v>2856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2856</v>
          </cell>
          <cell r="M1423">
            <v>2856</v>
          </cell>
        </row>
        <row r="1424">
          <cell r="B1424" t="str">
            <v>황동아답타 (C*M)</v>
          </cell>
          <cell r="C1424" t="str">
            <v>D 15</v>
          </cell>
          <cell r="D1424" t="str">
            <v>EA</v>
          </cell>
          <cell r="E1424">
            <v>3</v>
          </cell>
          <cell r="F1424">
            <v>306</v>
          </cell>
          <cell r="G1424">
            <v>918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306</v>
          </cell>
          <cell r="M1424">
            <v>918</v>
          </cell>
        </row>
        <row r="1425">
          <cell r="B1425" t="str">
            <v>황동아답타 (C*M)</v>
          </cell>
          <cell r="C1425" t="str">
            <v>D 20</v>
          </cell>
          <cell r="D1425" t="str">
            <v>EA</v>
          </cell>
          <cell r="E1425">
            <v>17</v>
          </cell>
          <cell r="F1425">
            <v>603</v>
          </cell>
          <cell r="G1425">
            <v>10251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603</v>
          </cell>
          <cell r="M1425">
            <v>10251</v>
          </cell>
        </row>
        <row r="1426">
          <cell r="B1426" t="str">
            <v>황동아답타 (C*M)</v>
          </cell>
          <cell r="C1426" t="str">
            <v>D 25</v>
          </cell>
          <cell r="D1426" t="str">
            <v>EA</v>
          </cell>
          <cell r="E1426">
            <v>22</v>
          </cell>
          <cell r="F1426">
            <v>943</v>
          </cell>
          <cell r="G1426">
            <v>20746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943</v>
          </cell>
          <cell r="M1426">
            <v>20746</v>
          </cell>
        </row>
        <row r="1427">
          <cell r="B1427" t="str">
            <v>황동아답타 (C*M)</v>
          </cell>
          <cell r="C1427" t="str">
            <v>D 32</v>
          </cell>
          <cell r="D1427" t="str">
            <v>EA</v>
          </cell>
          <cell r="E1427">
            <v>9</v>
          </cell>
          <cell r="F1427">
            <v>1785</v>
          </cell>
          <cell r="G1427">
            <v>16065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1785</v>
          </cell>
          <cell r="M1427">
            <v>16065</v>
          </cell>
        </row>
        <row r="1428">
          <cell r="B1428" t="str">
            <v>황동아답타 (C*M)</v>
          </cell>
          <cell r="C1428" t="str">
            <v>D 40</v>
          </cell>
          <cell r="D1428" t="str">
            <v>EA</v>
          </cell>
          <cell r="E1428">
            <v>43</v>
          </cell>
          <cell r="F1428">
            <v>2558</v>
          </cell>
          <cell r="G1428">
            <v>109994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2558</v>
          </cell>
          <cell r="M1428">
            <v>109994</v>
          </cell>
        </row>
        <row r="1429">
          <cell r="B1429" t="str">
            <v>황동아답타 (C*M)</v>
          </cell>
          <cell r="C1429" t="str">
            <v>D 50</v>
          </cell>
          <cell r="D1429" t="str">
            <v>EA</v>
          </cell>
          <cell r="E1429">
            <v>1</v>
          </cell>
          <cell r="F1429">
            <v>3587</v>
          </cell>
          <cell r="G1429">
            <v>3587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3587</v>
          </cell>
          <cell r="M1429">
            <v>3587</v>
          </cell>
        </row>
        <row r="1430">
          <cell r="B1430" t="str">
            <v>동소켓</v>
          </cell>
          <cell r="C1430" t="str">
            <v>D 15</v>
          </cell>
          <cell r="D1430" t="str">
            <v>EA</v>
          </cell>
          <cell r="E1430">
            <v>1</v>
          </cell>
          <cell r="F1430">
            <v>121</v>
          </cell>
          <cell r="G1430">
            <v>121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121</v>
          </cell>
          <cell r="M1430">
            <v>121</v>
          </cell>
        </row>
        <row r="1431">
          <cell r="B1431" t="str">
            <v>동소켓</v>
          </cell>
          <cell r="C1431" t="str">
            <v>D 20</v>
          </cell>
          <cell r="D1431" t="str">
            <v>EA</v>
          </cell>
          <cell r="E1431">
            <v>2</v>
          </cell>
          <cell r="F1431">
            <v>183</v>
          </cell>
          <cell r="G1431">
            <v>366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183</v>
          </cell>
          <cell r="M1431">
            <v>366</v>
          </cell>
        </row>
        <row r="1432">
          <cell r="B1432" t="str">
            <v>동소켓</v>
          </cell>
          <cell r="C1432" t="str">
            <v>D 32</v>
          </cell>
          <cell r="D1432" t="str">
            <v>EA</v>
          </cell>
          <cell r="E1432">
            <v>1</v>
          </cell>
          <cell r="F1432">
            <v>351</v>
          </cell>
          <cell r="G1432">
            <v>351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351</v>
          </cell>
          <cell r="M1432">
            <v>351</v>
          </cell>
        </row>
        <row r="1433">
          <cell r="B1433" t="str">
            <v>동소켓</v>
          </cell>
          <cell r="C1433" t="str">
            <v>D 40</v>
          </cell>
          <cell r="D1433" t="str">
            <v>EA</v>
          </cell>
          <cell r="E1433">
            <v>16</v>
          </cell>
          <cell r="F1433">
            <v>504</v>
          </cell>
          <cell r="G1433">
            <v>8064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504</v>
          </cell>
          <cell r="M1433">
            <v>8064</v>
          </cell>
        </row>
        <row r="1434">
          <cell r="B1434" t="str">
            <v>동소켓</v>
          </cell>
          <cell r="C1434" t="str">
            <v>D 65</v>
          </cell>
          <cell r="D1434" t="str">
            <v>EA</v>
          </cell>
          <cell r="E1434">
            <v>6</v>
          </cell>
          <cell r="F1434">
            <v>1808</v>
          </cell>
          <cell r="G1434">
            <v>10848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1808</v>
          </cell>
          <cell r="M1434">
            <v>10848</v>
          </cell>
        </row>
        <row r="1435">
          <cell r="B1435" t="str">
            <v>동소켓</v>
          </cell>
          <cell r="C1435" t="str">
            <v>D 80</v>
          </cell>
          <cell r="D1435" t="str">
            <v>EA</v>
          </cell>
          <cell r="E1435">
            <v>2</v>
          </cell>
          <cell r="F1435">
            <v>2954</v>
          </cell>
          <cell r="G1435">
            <v>5908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2954</v>
          </cell>
          <cell r="M1435">
            <v>5908</v>
          </cell>
        </row>
        <row r="1436">
          <cell r="B1436" t="str">
            <v>동소켓</v>
          </cell>
          <cell r="C1436" t="str">
            <v>D100</v>
          </cell>
          <cell r="D1436" t="str">
            <v>EA</v>
          </cell>
          <cell r="E1436">
            <v>23</v>
          </cell>
          <cell r="F1436">
            <v>6827</v>
          </cell>
          <cell r="G1436">
            <v>157021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6827</v>
          </cell>
          <cell r="M1436">
            <v>157021</v>
          </cell>
        </row>
        <row r="1437">
          <cell r="B1437" t="str">
            <v>동소켓</v>
          </cell>
          <cell r="C1437" t="str">
            <v>D125</v>
          </cell>
          <cell r="D1437" t="str">
            <v>EA</v>
          </cell>
          <cell r="E1437">
            <v>21</v>
          </cell>
          <cell r="F1437">
            <v>16464</v>
          </cell>
          <cell r="G1437">
            <v>345744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16464</v>
          </cell>
          <cell r="M1437">
            <v>345744</v>
          </cell>
        </row>
        <row r="1438">
          <cell r="B1438" t="str">
            <v>동소켓</v>
          </cell>
          <cell r="C1438" t="str">
            <v>D150</v>
          </cell>
          <cell r="D1438" t="str">
            <v>EA</v>
          </cell>
          <cell r="E1438">
            <v>4</v>
          </cell>
          <cell r="F1438">
            <v>20526</v>
          </cell>
          <cell r="G1438">
            <v>82104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20526</v>
          </cell>
          <cell r="M1438">
            <v>82104</v>
          </cell>
        </row>
        <row r="1439">
          <cell r="B1439" t="str">
            <v>동소켓</v>
          </cell>
          <cell r="C1439" t="str">
            <v>D200</v>
          </cell>
          <cell r="D1439" t="str">
            <v>EA</v>
          </cell>
          <cell r="E1439">
            <v>15</v>
          </cell>
          <cell r="F1439">
            <v>29818</v>
          </cell>
          <cell r="G1439">
            <v>447270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29818</v>
          </cell>
          <cell r="M1439">
            <v>447270</v>
          </cell>
        </row>
        <row r="1440">
          <cell r="B1440" t="str">
            <v>동소켓</v>
          </cell>
          <cell r="C1440" t="str">
            <v>D250</v>
          </cell>
          <cell r="D1440" t="str">
            <v>EA</v>
          </cell>
          <cell r="E1440">
            <v>4</v>
          </cell>
          <cell r="F1440">
            <v>43520</v>
          </cell>
          <cell r="G1440">
            <v>174080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43520</v>
          </cell>
          <cell r="M1440">
            <v>174080</v>
          </cell>
        </row>
        <row r="1441">
          <cell r="B1441" t="str">
            <v>동캡</v>
          </cell>
          <cell r="C1441" t="str">
            <v>D 40</v>
          </cell>
          <cell r="D1441" t="str">
            <v>EA</v>
          </cell>
          <cell r="E1441">
            <v>1</v>
          </cell>
          <cell r="F1441">
            <v>732</v>
          </cell>
          <cell r="G1441">
            <v>732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732</v>
          </cell>
          <cell r="M1441">
            <v>732</v>
          </cell>
        </row>
        <row r="1442">
          <cell r="B1442" t="str">
            <v>동니플</v>
          </cell>
          <cell r="C1442" t="str">
            <v>D 25</v>
          </cell>
          <cell r="D1442" t="str">
            <v>EA</v>
          </cell>
          <cell r="E1442">
            <v>8</v>
          </cell>
          <cell r="F1442">
            <v>569</v>
          </cell>
          <cell r="G1442">
            <v>4552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569</v>
          </cell>
          <cell r="M1442">
            <v>4552</v>
          </cell>
        </row>
        <row r="1443">
          <cell r="B1443" t="str">
            <v>흑엘보 (용접 S#40)</v>
          </cell>
          <cell r="C1443" t="str">
            <v>D 20</v>
          </cell>
          <cell r="D1443" t="str">
            <v>EA</v>
          </cell>
          <cell r="E1443">
            <v>6</v>
          </cell>
          <cell r="F1443">
            <v>273</v>
          </cell>
          <cell r="G1443">
            <v>1638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273</v>
          </cell>
          <cell r="M1443">
            <v>1638</v>
          </cell>
        </row>
        <row r="1444">
          <cell r="B1444" t="str">
            <v>흑엘보 (용접 S#40)</v>
          </cell>
          <cell r="C1444" t="str">
            <v>D 25</v>
          </cell>
          <cell r="D1444" t="str">
            <v>EA</v>
          </cell>
          <cell r="E1444">
            <v>2</v>
          </cell>
          <cell r="F1444">
            <v>435</v>
          </cell>
          <cell r="G1444">
            <v>870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435</v>
          </cell>
          <cell r="M1444">
            <v>870</v>
          </cell>
        </row>
        <row r="1445">
          <cell r="B1445" t="str">
            <v>흑엘보 (용접 S#40)</v>
          </cell>
          <cell r="C1445" t="str">
            <v>D 32</v>
          </cell>
          <cell r="D1445" t="str">
            <v>EA</v>
          </cell>
          <cell r="E1445">
            <v>6</v>
          </cell>
          <cell r="F1445">
            <v>669</v>
          </cell>
          <cell r="G1445">
            <v>4014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669</v>
          </cell>
          <cell r="M1445">
            <v>4014</v>
          </cell>
        </row>
        <row r="1446">
          <cell r="B1446" t="str">
            <v>흑엘보 (용접 S#40)</v>
          </cell>
          <cell r="C1446" t="str">
            <v>D100</v>
          </cell>
          <cell r="D1446" t="str">
            <v>EA</v>
          </cell>
          <cell r="E1446">
            <v>12</v>
          </cell>
          <cell r="F1446">
            <v>3536</v>
          </cell>
          <cell r="G1446">
            <v>42432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3536</v>
          </cell>
          <cell r="M1446">
            <v>42432</v>
          </cell>
        </row>
        <row r="1447">
          <cell r="B1447" t="str">
            <v>흑엘보 (용접 S#40)</v>
          </cell>
          <cell r="C1447" t="str">
            <v>D125</v>
          </cell>
          <cell r="D1447" t="str">
            <v>EA</v>
          </cell>
          <cell r="E1447">
            <v>16</v>
          </cell>
          <cell r="F1447">
            <v>4981</v>
          </cell>
          <cell r="G1447">
            <v>79696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4981</v>
          </cell>
          <cell r="M1447">
            <v>79696</v>
          </cell>
        </row>
        <row r="1448">
          <cell r="B1448" t="str">
            <v>흑티이 (용접 S#40)</v>
          </cell>
          <cell r="C1448" t="str">
            <v>D 20</v>
          </cell>
          <cell r="D1448" t="str">
            <v>EA</v>
          </cell>
          <cell r="E1448">
            <v>4</v>
          </cell>
          <cell r="F1448">
            <v>402</v>
          </cell>
          <cell r="G1448">
            <v>1608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402</v>
          </cell>
          <cell r="M1448">
            <v>1608</v>
          </cell>
        </row>
        <row r="1449">
          <cell r="B1449" t="str">
            <v>흑티이 (용접 S#40)</v>
          </cell>
          <cell r="C1449" t="str">
            <v>D 25</v>
          </cell>
          <cell r="D1449" t="str">
            <v>EA</v>
          </cell>
          <cell r="E1449">
            <v>1</v>
          </cell>
          <cell r="F1449">
            <v>604</v>
          </cell>
          <cell r="G1449">
            <v>604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604</v>
          </cell>
          <cell r="M1449">
            <v>604</v>
          </cell>
        </row>
        <row r="1450">
          <cell r="B1450" t="str">
            <v>흑티이 (용접 S#40)</v>
          </cell>
          <cell r="C1450" t="str">
            <v>D 32</v>
          </cell>
          <cell r="D1450" t="str">
            <v>EA</v>
          </cell>
          <cell r="E1450">
            <v>4</v>
          </cell>
          <cell r="F1450">
            <v>833</v>
          </cell>
          <cell r="G1450">
            <v>3332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833</v>
          </cell>
          <cell r="M1450">
            <v>3332</v>
          </cell>
        </row>
        <row r="1451">
          <cell r="B1451" t="str">
            <v>흑티이 (용접 S#40)</v>
          </cell>
          <cell r="C1451" t="str">
            <v>D100</v>
          </cell>
          <cell r="D1451" t="str">
            <v>EA</v>
          </cell>
          <cell r="E1451">
            <v>10</v>
          </cell>
          <cell r="F1451">
            <v>6052</v>
          </cell>
          <cell r="G1451">
            <v>60520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6052</v>
          </cell>
          <cell r="M1451">
            <v>60520</v>
          </cell>
        </row>
        <row r="1452">
          <cell r="B1452" t="str">
            <v>흑티이 (용접 S#40)</v>
          </cell>
          <cell r="C1452" t="str">
            <v>D125</v>
          </cell>
          <cell r="D1452" t="str">
            <v>EA</v>
          </cell>
          <cell r="E1452">
            <v>16</v>
          </cell>
          <cell r="F1452">
            <v>12070</v>
          </cell>
          <cell r="G1452">
            <v>193120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12070</v>
          </cell>
          <cell r="M1452">
            <v>193120</v>
          </cell>
        </row>
        <row r="1453">
          <cell r="B1453" t="str">
            <v>흑레듀샤 (용접 S#40)</v>
          </cell>
          <cell r="C1453" t="str">
            <v>D 20</v>
          </cell>
          <cell r="D1453" t="str">
            <v>EA</v>
          </cell>
          <cell r="E1453">
            <v>4</v>
          </cell>
          <cell r="F1453">
            <v>272</v>
          </cell>
          <cell r="G1453">
            <v>1088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272</v>
          </cell>
          <cell r="M1453">
            <v>1088</v>
          </cell>
        </row>
        <row r="1454">
          <cell r="B1454" t="str">
            <v>흑레듀샤 (용접 S#40)</v>
          </cell>
          <cell r="C1454" t="str">
            <v>D 32</v>
          </cell>
          <cell r="D1454" t="str">
            <v>EA</v>
          </cell>
          <cell r="E1454">
            <v>4</v>
          </cell>
          <cell r="F1454">
            <v>442</v>
          </cell>
          <cell r="G1454">
            <v>1768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442</v>
          </cell>
          <cell r="M1454">
            <v>1768</v>
          </cell>
        </row>
        <row r="1455">
          <cell r="B1455" t="str">
            <v>흑레듀샤 (용접 S#40)</v>
          </cell>
          <cell r="C1455" t="str">
            <v>D100</v>
          </cell>
          <cell r="D1455" t="str">
            <v>EA</v>
          </cell>
          <cell r="E1455">
            <v>4</v>
          </cell>
          <cell r="F1455">
            <v>1802</v>
          </cell>
          <cell r="G1455">
            <v>7208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1802</v>
          </cell>
          <cell r="M1455">
            <v>7208</v>
          </cell>
        </row>
        <row r="1456">
          <cell r="B1456" t="str">
            <v>흑레듀샤 (용접 S#40)</v>
          </cell>
          <cell r="C1456" t="str">
            <v>D125</v>
          </cell>
          <cell r="D1456" t="str">
            <v>EA</v>
          </cell>
          <cell r="E1456">
            <v>8</v>
          </cell>
          <cell r="F1456">
            <v>2516</v>
          </cell>
          <cell r="G1456">
            <v>20128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2516</v>
          </cell>
          <cell r="M1456">
            <v>20128</v>
          </cell>
        </row>
        <row r="1457">
          <cell r="B1457" t="str">
            <v>흑나사단조유니온 3000LB</v>
          </cell>
          <cell r="C1457" t="str">
            <v>D 20</v>
          </cell>
          <cell r="D1457" t="str">
            <v>EA</v>
          </cell>
          <cell r="E1457">
            <v>2</v>
          </cell>
          <cell r="F1457">
            <v>952</v>
          </cell>
          <cell r="G1457">
            <v>1904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952</v>
          </cell>
          <cell r="M1457">
            <v>1904</v>
          </cell>
        </row>
        <row r="1458">
          <cell r="B1458" t="str">
            <v>흑나사단조유니온 3000LB</v>
          </cell>
          <cell r="C1458" t="str">
            <v>D 32</v>
          </cell>
          <cell r="D1458" t="str">
            <v>EA</v>
          </cell>
          <cell r="E1458">
            <v>2</v>
          </cell>
          <cell r="F1458">
            <v>1567</v>
          </cell>
          <cell r="G1458">
            <v>3134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1567</v>
          </cell>
          <cell r="M1458">
            <v>3134</v>
          </cell>
        </row>
        <row r="1459">
          <cell r="B1459" t="str">
            <v>흑용접단조유니온 3000LB</v>
          </cell>
          <cell r="C1459" t="str">
            <v>D 25</v>
          </cell>
          <cell r="D1459" t="str">
            <v>EA</v>
          </cell>
          <cell r="E1459">
            <v>2</v>
          </cell>
          <cell r="F1459">
            <v>1224</v>
          </cell>
          <cell r="G1459">
            <v>2448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1224</v>
          </cell>
          <cell r="M1459">
            <v>2448</v>
          </cell>
        </row>
        <row r="1460">
          <cell r="B1460" t="str">
            <v>흑단조Sockolet</v>
          </cell>
          <cell r="C1460" t="str">
            <v>D 15</v>
          </cell>
          <cell r="D1460" t="str">
            <v>EA</v>
          </cell>
          <cell r="E1460">
            <v>20</v>
          </cell>
          <cell r="F1460">
            <v>214</v>
          </cell>
          <cell r="G1460">
            <v>4280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214</v>
          </cell>
          <cell r="M1460">
            <v>4280</v>
          </cell>
        </row>
        <row r="1461">
          <cell r="B1461" t="str">
            <v>흑단조Sockolet</v>
          </cell>
          <cell r="C1461" t="str">
            <v>D 20</v>
          </cell>
          <cell r="D1461" t="str">
            <v>EA</v>
          </cell>
          <cell r="E1461">
            <v>4</v>
          </cell>
          <cell r="F1461">
            <v>249</v>
          </cell>
          <cell r="G1461">
            <v>996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249</v>
          </cell>
          <cell r="M1461">
            <v>996</v>
          </cell>
        </row>
        <row r="1462">
          <cell r="B1462" t="str">
            <v>흑단조Threadolet</v>
          </cell>
          <cell r="C1462" t="str">
            <v>D 15</v>
          </cell>
          <cell r="D1462" t="str">
            <v>EA</v>
          </cell>
          <cell r="E1462">
            <v>10</v>
          </cell>
          <cell r="F1462">
            <v>214</v>
          </cell>
          <cell r="G1462">
            <v>2140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214</v>
          </cell>
          <cell r="M1462">
            <v>2140</v>
          </cell>
        </row>
        <row r="1463">
          <cell r="B1463" t="str">
            <v>흑단조Threadolet</v>
          </cell>
          <cell r="C1463" t="str">
            <v>D 20</v>
          </cell>
          <cell r="D1463" t="str">
            <v>EA</v>
          </cell>
          <cell r="E1463">
            <v>2</v>
          </cell>
          <cell r="F1463">
            <v>249</v>
          </cell>
          <cell r="G1463">
            <v>498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249</v>
          </cell>
          <cell r="M1463">
            <v>498</v>
          </cell>
        </row>
        <row r="1464">
          <cell r="B1464" t="str">
            <v>흑단조Nipple</v>
          </cell>
          <cell r="C1464" t="str">
            <v>D 20</v>
          </cell>
          <cell r="D1464" t="str">
            <v>EA</v>
          </cell>
          <cell r="E1464">
            <v>2</v>
          </cell>
          <cell r="F1464">
            <v>249</v>
          </cell>
          <cell r="G1464">
            <v>498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249</v>
          </cell>
          <cell r="M1464">
            <v>498</v>
          </cell>
        </row>
        <row r="1465">
          <cell r="B1465" t="str">
            <v>흑단조Nipple</v>
          </cell>
          <cell r="C1465" t="str">
            <v>D 25</v>
          </cell>
          <cell r="D1465" t="str">
            <v>EA</v>
          </cell>
          <cell r="E1465">
            <v>1</v>
          </cell>
          <cell r="F1465">
            <v>357</v>
          </cell>
          <cell r="G1465">
            <v>357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357</v>
          </cell>
          <cell r="M1465">
            <v>357</v>
          </cell>
        </row>
        <row r="1466">
          <cell r="B1466" t="str">
            <v>흑단조Nipple</v>
          </cell>
          <cell r="C1466" t="str">
            <v>D 32</v>
          </cell>
          <cell r="D1466" t="str">
            <v>EA</v>
          </cell>
          <cell r="E1466">
            <v>2</v>
          </cell>
          <cell r="F1466">
            <v>453</v>
          </cell>
          <cell r="G1466">
            <v>906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453</v>
          </cell>
          <cell r="M1466">
            <v>906</v>
          </cell>
        </row>
        <row r="1467">
          <cell r="B1467" t="str">
            <v>단열이중엘보</v>
          </cell>
          <cell r="C1467" t="str">
            <v>D100</v>
          </cell>
          <cell r="D1467" t="str">
            <v>EA</v>
          </cell>
          <cell r="E1467">
            <v>4</v>
          </cell>
          <cell r="F1467">
            <v>27540</v>
          </cell>
          <cell r="G1467">
            <v>110160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27540</v>
          </cell>
          <cell r="M1467">
            <v>110160</v>
          </cell>
        </row>
        <row r="1468">
          <cell r="B1468" t="str">
            <v>강관용접</v>
          </cell>
          <cell r="C1468" t="str">
            <v>D 25</v>
          </cell>
          <cell r="D1468" t="str">
            <v>개소</v>
          </cell>
          <cell r="E1468">
            <v>7</v>
          </cell>
          <cell r="F1468">
            <v>22</v>
          </cell>
          <cell r="G1468">
            <v>154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22</v>
          </cell>
          <cell r="M1468">
            <v>154</v>
          </cell>
        </row>
        <row r="1469">
          <cell r="B1469" t="str">
            <v>강관용접</v>
          </cell>
          <cell r="C1469" t="str">
            <v>D 65</v>
          </cell>
          <cell r="D1469" t="str">
            <v>개소</v>
          </cell>
          <cell r="E1469">
            <v>84</v>
          </cell>
          <cell r="F1469">
            <v>135</v>
          </cell>
          <cell r="G1469">
            <v>11340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135</v>
          </cell>
          <cell r="M1469">
            <v>11340</v>
          </cell>
        </row>
        <row r="1470">
          <cell r="B1470" t="str">
            <v>강관용접</v>
          </cell>
          <cell r="C1470" t="str">
            <v>D 80</v>
          </cell>
          <cell r="D1470" t="str">
            <v>개소</v>
          </cell>
          <cell r="E1470">
            <v>58</v>
          </cell>
          <cell r="F1470">
            <v>175</v>
          </cell>
          <cell r="G1470">
            <v>10150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175</v>
          </cell>
          <cell r="M1470">
            <v>10150</v>
          </cell>
        </row>
        <row r="1471">
          <cell r="B1471" t="str">
            <v>강관용접</v>
          </cell>
          <cell r="C1471" t="str">
            <v>D100</v>
          </cell>
          <cell r="D1471" t="str">
            <v>개소</v>
          </cell>
          <cell r="E1471">
            <v>9</v>
          </cell>
          <cell r="F1471">
            <v>255</v>
          </cell>
          <cell r="G1471">
            <v>2295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255</v>
          </cell>
          <cell r="M1471">
            <v>2295</v>
          </cell>
        </row>
        <row r="1472">
          <cell r="B1472" t="str">
            <v>강관용접</v>
          </cell>
          <cell r="C1472" t="str">
            <v>D125</v>
          </cell>
          <cell r="D1472" t="str">
            <v>개소</v>
          </cell>
          <cell r="E1472">
            <v>30</v>
          </cell>
          <cell r="F1472">
            <v>362</v>
          </cell>
          <cell r="G1472">
            <v>10860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362</v>
          </cell>
          <cell r="M1472">
            <v>10860</v>
          </cell>
        </row>
        <row r="1473">
          <cell r="B1473" t="str">
            <v>강관용접</v>
          </cell>
          <cell r="C1473" t="str">
            <v>D250</v>
          </cell>
          <cell r="D1473" t="str">
            <v>개소</v>
          </cell>
          <cell r="E1473">
            <v>7</v>
          </cell>
          <cell r="F1473">
            <v>716</v>
          </cell>
          <cell r="G1473">
            <v>5012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716</v>
          </cell>
          <cell r="M1473">
            <v>5012</v>
          </cell>
        </row>
        <row r="1474">
          <cell r="B1474" t="str">
            <v>강관용접</v>
          </cell>
          <cell r="C1474" t="str">
            <v>D300</v>
          </cell>
          <cell r="D1474" t="str">
            <v>개소</v>
          </cell>
          <cell r="E1474">
            <v>121</v>
          </cell>
          <cell r="F1474">
            <v>1062</v>
          </cell>
          <cell r="G1474">
            <v>128502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1062</v>
          </cell>
          <cell r="M1474">
            <v>128502</v>
          </cell>
        </row>
        <row r="1475">
          <cell r="B1475" t="str">
            <v>강관용접 (S#40)</v>
          </cell>
          <cell r="C1475" t="str">
            <v>D 20</v>
          </cell>
          <cell r="D1475" t="str">
            <v>개소</v>
          </cell>
          <cell r="E1475">
            <v>28</v>
          </cell>
          <cell r="F1475">
            <v>14</v>
          </cell>
          <cell r="G1475">
            <v>392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14</v>
          </cell>
          <cell r="M1475">
            <v>392</v>
          </cell>
        </row>
        <row r="1476">
          <cell r="B1476" t="str">
            <v>강관용접 (S#40)</v>
          </cell>
          <cell r="C1476" t="str">
            <v>D 32</v>
          </cell>
          <cell r="D1476" t="str">
            <v>개소</v>
          </cell>
          <cell r="E1476">
            <v>28</v>
          </cell>
          <cell r="F1476">
            <v>25</v>
          </cell>
          <cell r="G1476">
            <v>700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25</v>
          </cell>
          <cell r="M1476">
            <v>700</v>
          </cell>
        </row>
        <row r="1477">
          <cell r="B1477" t="str">
            <v>강관용접 (S#40)</v>
          </cell>
          <cell r="C1477" t="str">
            <v>D100</v>
          </cell>
          <cell r="D1477" t="str">
            <v>개소</v>
          </cell>
          <cell r="E1477">
            <v>58</v>
          </cell>
          <cell r="F1477">
            <v>255</v>
          </cell>
          <cell r="G1477">
            <v>14790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255</v>
          </cell>
          <cell r="M1477">
            <v>14790</v>
          </cell>
        </row>
        <row r="1478">
          <cell r="B1478" t="str">
            <v>강관용접 (S#40)</v>
          </cell>
          <cell r="C1478" t="str">
            <v>D125</v>
          </cell>
          <cell r="D1478" t="str">
            <v>개소</v>
          </cell>
          <cell r="E1478">
            <v>82</v>
          </cell>
          <cell r="F1478">
            <v>362</v>
          </cell>
          <cell r="G1478">
            <v>29684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362</v>
          </cell>
          <cell r="M1478">
            <v>29684</v>
          </cell>
        </row>
        <row r="1479">
          <cell r="B1479" t="str">
            <v>동관용접</v>
          </cell>
          <cell r="C1479" t="str">
            <v>D 15</v>
          </cell>
          <cell r="D1479" t="str">
            <v>개소</v>
          </cell>
          <cell r="E1479">
            <v>30</v>
          </cell>
          <cell r="F1479">
            <v>145</v>
          </cell>
          <cell r="G1479">
            <v>4350</v>
          </cell>
          <cell r="H1479">
            <v>2578</v>
          </cell>
          <cell r="I1479">
            <v>77340</v>
          </cell>
          <cell r="J1479">
            <v>0</v>
          </cell>
          <cell r="K1479">
            <v>0</v>
          </cell>
          <cell r="L1479">
            <v>2723</v>
          </cell>
          <cell r="M1479">
            <v>81690</v>
          </cell>
        </row>
        <row r="1480">
          <cell r="B1480" t="str">
            <v>동관용접</v>
          </cell>
          <cell r="C1480" t="str">
            <v>D 20</v>
          </cell>
          <cell r="D1480" t="str">
            <v>개소</v>
          </cell>
          <cell r="E1480">
            <v>44</v>
          </cell>
          <cell r="F1480">
            <v>230</v>
          </cell>
          <cell r="G1480">
            <v>10120</v>
          </cell>
          <cell r="H1480">
            <v>2956</v>
          </cell>
          <cell r="I1480">
            <v>130064</v>
          </cell>
          <cell r="J1480">
            <v>0</v>
          </cell>
          <cell r="K1480">
            <v>0</v>
          </cell>
          <cell r="L1480">
            <v>3186</v>
          </cell>
          <cell r="M1480">
            <v>140184</v>
          </cell>
        </row>
        <row r="1481">
          <cell r="B1481" t="str">
            <v>동관용접</v>
          </cell>
          <cell r="C1481" t="str">
            <v>D 25</v>
          </cell>
          <cell r="D1481" t="str">
            <v>개소</v>
          </cell>
          <cell r="E1481">
            <v>100</v>
          </cell>
          <cell r="F1481">
            <v>303</v>
          </cell>
          <cell r="G1481">
            <v>30300</v>
          </cell>
          <cell r="H1481">
            <v>3648</v>
          </cell>
          <cell r="I1481">
            <v>364800</v>
          </cell>
          <cell r="J1481">
            <v>0</v>
          </cell>
          <cell r="K1481">
            <v>0</v>
          </cell>
          <cell r="L1481">
            <v>3951</v>
          </cell>
          <cell r="M1481">
            <v>395100</v>
          </cell>
        </row>
        <row r="1482">
          <cell r="B1482" t="str">
            <v>동관용접</v>
          </cell>
          <cell r="C1482" t="str">
            <v>D 32</v>
          </cell>
          <cell r="D1482" t="str">
            <v>개소</v>
          </cell>
          <cell r="E1482">
            <v>42</v>
          </cell>
          <cell r="F1482">
            <v>398</v>
          </cell>
          <cell r="G1482">
            <v>16716</v>
          </cell>
          <cell r="H1482">
            <v>4466</v>
          </cell>
          <cell r="I1482">
            <v>187572</v>
          </cell>
          <cell r="J1482">
            <v>0</v>
          </cell>
          <cell r="K1482">
            <v>0</v>
          </cell>
          <cell r="L1482">
            <v>4864</v>
          </cell>
          <cell r="M1482">
            <v>204288</v>
          </cell>
        </row>
        <row r="1483">
          <cell r="B1483" t="str">
            <v>동관용접</v>
          </cell>
          <cell r="C1483" t="str">
            <v>D 40</v>
          </cell>
          <cell r="D1483" t="str">
            <v>개소</v>
          </cell>
          <cell r="E1483">
            <v>278</v>
          </cell>
          <cell r="F1483">
            <v>494</v>
          </cell>
          <cell r="G1483">
            <v>137332</v>
          </cell>
          <cell r="H1483">
            <v>4907</v>
          </cell>
          <cell r="I1483">
            <v>1364146</v>
          </cell>
          <cell r="J1483">
            <v>0</v>
          </cell>
          <cell r="K1483">
            <v>0</v>
          </cell>
          <cell r="L1483">
            <v>5401</v>
          </cell>
          <cell r="M1483">
            <v>1501478</v>
          </cell>
        </row>
        <row r="1484">
          <cell r="B1484" t="str">
            <v>동관용접</v>
          </cell>
          <cell r="C1484" t="str">
            <v>D 50</v>
          </cell>
          <cell r="D1484" t="str">
            <v>개소</v>
          </cell>
          <cell r="E1484">
            <v>9</v>
          </cell>
          <cell r="F1484">
            <v>690</v>
          </cell>
          <cell r="G1484">
            <v>6210</v>
          </cell>
          <cell r="H1484">
            <v>6165</v>
          </cell>
          <cell r="I1484">
            <v>55485</v>
          </cell>
          <cell r="J1484">
            <v>0</v>
          </cell>
          <cell r="K1484">
            <v>0</v>
          </cell>
          <cell r="L1484">
            <v>6855</v>
          </cell>
          <cell r="M1484">
            <v>61695</v>
          </cell>
        </row>
        <row r="1485">
          <cell r="B1485" t="str">
            <v>동관용접</v>
          </cell>
          <cell r="C1485" t="str">
            <v>D 65</v>
          </cell>
          <cell r="D1485" t="str">
            <v>개소</v>
          </cell>
          <cell r="E1485">
            <v>53</v>
          </cell>
          <cell r="F1485">
            <v>904</v>
          </cell>
          <cell r="G1485">
            <v>47912</v>
          </cell>
          <cell r="H1485">
            <v>7927</v>
          </cell>
          <cell r="I1485">
            <v>420131</v>
          </cell>
          <cell r="J1485">
            <v>0</v>
          </cell>
          <cell r="K1485">
            <v>0</v>
          </cell>
          <cell r="L1485">
            <v>8831</v>
          </cell>
          <cell r="M1485">
            <v>468043</v>
          </cell>
        </row>
        <row r="1486">
          <cell r="B1486" t="str">
            <v>동관용접</v>
          </cell>
          <cell r="C1486" t="str">
            <v>D 80</v>
          </cell>
          <cell r="D1486" t="str">
            <v>개소</v>
          </cell>
          <cell r="E1486">
            <v>75</v>
          </cell>
          <cell r="F1486">
            <v>1194</v>
          </cell>
          <cell r="G1486">
            <v>89550</v>
          </cell>
          <cell r="H1486">
            <v>9185</v>
          </cell>
          <cell r="I1486">
            <v>688875</v>
          </cell>
          <cell r="J1486">
            <v>0</v>
          </cell>
          <cell r="K1486">
            <v>0</v>
          </cell>
          <cell r="L1486">
            <v>10379</v>
          </cell>
          <cell r="M1486">
            <v>778425</v>
          </cell>
        </row>
        <row r="1487">
          <cell r="B1487" t="str">
            <v>동관용접</v>
          </cell>
          <cell r="C1487" t="str">
            <v>D100</v>
          </cell>
          <cell r="D1487" t="str">
            <v>개소</v>
          </cell>
          <cell r="E1487">
            <v>225</v>
          </cell>
          <cell r="F1487">
            <v>1920</v>
          </cell>
          <cell r="G1487">
            <v>432000</v>
          </cell>
          <cell r="H1487">
            <v>12959</v>
          </cell>
          <cell r="I1487">
            <v>2915775</v>
          </cell>
          <cell r="J1487">
            <v>0</v>
          </cell>
          <cell r="K1487">
            <v>0</v>
          </cell>
          <cell r="L1487">
            <v>14879</v>
          </cell>
          <cell r="M1487">
            <v>3347775</v>
          </cell>
        </row>
        <row r="1488">
          <cell r="B1488" t="str">
            <v>동관용접</v>
          </cell>
          <cell r="C1488" t="str">
            <v>D125</v>
          </cell>
          <cell r="D1488" t="str">
            <v>개소</v>
          </cell>
          <cell r="E1488">
            <v>220</v>
          </cell>
          <cell r="F1488">
            <v>2632</v>
          </cell>
          <cell r="G1488">
            <v>579040</v>
          </cell>
          <cell r="H1488">
            <v>16105</v>
          </cell>
          <cell r="I1488">
            <v>3543100</v>
          </cell>
          <cell r="J1488">
            <v>0</v>
          </cell>
          <cell r="K1488">
            <v>0</v>
          </cell>
          <cell r="L1488">
            <v>18737</v>
          </cell>
          <cell r="M1488">
            <v>4122140</v>
          </cell>
        </row>
        <row r="1489">
          <cell r="B1489" t="str">
            <v>동관용접</v>
          </cell>
          <cell r="C1489" t="str">
            <v>D150</v>
          </cell>
          <cell r="D1489" t="str">
            <v>개소</v>
          </cell>
          <cell r="E1489">
            <v>86</v>
          </cell>
          <cell r="F1489">
            <v>3867</v>
          </cell>
          <cell r="G1489">
            <v>332562</v>
          </cell>
          <cell r="H1489">
            <v>22774</v>
          </cell>
          <cell r="I1489">
            <v>1958564</v>
          </cell>
          <cell r="J1489">
            <v>0</v>
          </cell>
          <cell r="K1489">
            <v>0</v>
          </cell>
          <cell r="L1489">
            <v>26641</v>
          </cell>
          <cell r="M1489">
            <v>2291126</v>
          </cell>
        </row>
        <row r="1490">
          <cell r="B1490" t="str">
            <v>동관용접</v>
          </cell>
          <cell r="C1490" t="str">
            <v>D200</v>
          </cell>
          <cell r="D1490" t="str">
            <v>개소</v>
          </cell>
          <cell r="E1490">
            <v>269</v>
          </cell>
          <cell r="F1490">
            <v>8364</v>
          </cell>
          <cell r="G1490">
            <v>2249916</v>
          </cell>
          <cell r="H1490">
            <v>38125</v>
          </cell>
          <cell r="I1490">
            <v>10255625</v>
          </cell>
          <cell r="J1490">
            <v>0</v>
          </cell>
          <cell r="K1490">
            <v>0</v>
          </cell>
          <cell r="L1490">
            <v>46489</v>
          </cell>
          <cell r="M1490">
            <v>12505541</v>
          </cell>
        </row>
        <row r="1491">
          <cell r="B1491" t="str">
            <v>동관용접</v>
          </cell>
          <cell r="C1491" t="str">
            <v>D250</v>
          </cell>
          <cell r="D1491" t="str">
            <v>개소</v>
          </cell>
          <cell r="E1491">
            <v>22</v>
          </cell>
          <cell r="F1491">
            <v>10489</v>
          </cell>
          <cell r="G1491">
            <v>230758</v>
          </cell>
          <cell r="H1491">
            <v>46095</v>
          </cell>
          <cell r="I1491">
            <v>1014090</v>
          </cell>
          <cell r="J1491">
            <v>0</v>
          </cell>
          <cell r="K1491">
            <v>0</v>
          </cell>
          <cell r="L1491">
            <v>56584</v>
          </cell>
          <cell r="M1491">
            <v>1244848</v>
          </cell>
        </row>
        <row r="1492">
          <cell r="B1492" t="str">
            <v>맹후렌지 (10KG)</v>
          </cell>
          <cell r="C1492" t="str">
            <v>D125</v>
          </cell>
          <cell r="D1492" t="str">
            <v>EA</v>
          </cell>
          <cell r="E1492">
            <v>2</v>
          </cell>
          <cell r="F1492">
            <v>21930</v>
          </cell>
          <cell r="G1492">
            <v>43860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21930</v>
          </cell>
          <cell r="M1492">
            <v>43860</v>
          </cell>
        </row>
        <row r="1493">
          <cell r="B1493" t="str">
            <v>맹후렌지 (20KG)</v>
          </cell>
          <cell r="C1493" t="str">
            <v>D100</v>
          </cell>
          <cell r="D1493" t="str">
            <v>EA</v>
          </cell>
          <cell r="E1493">
            <v>2</v>
          </cell>
          <cell r="F1493">
            <v>16150</v>
          </cell>
          <cell r="G1493">
            <v>32300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16150</v>
          </cell>
          <cell r="M1493">
            <v>32300</v>
          </cell>
        </row>
        <row r="1494">
          <cell r="B1494" t="str">
            <v>맹후렌지 (20KG)</v>
          </cell>
          <cell r="C1494" t="str">
            <v>D125</v>
          </cell>
          <cell r="D1494" t="str">
            <v>EA</v>
          </cell>
          <cell r="E1494">
            <v>2</v>
          </cell>
          <cell r="F1494">
            <v>21930</v>
          </cell>
          <cell r="G1494">
            <v>43860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21930</v>
          </cell>
          <cell r="M1494">
            <v>43860</v>
          </cell>
        </row>
        <row r="1495">
          <cell r="B1495" t="str">
            <v>철합후렌지접합</v>
          </cell>
          <cell r="C1495" t="str">
            <v>D 50</v>
          </cell>
          <cell r="D1495" t="str">
            <v>개소</v>
          </cell>
          <cell r="E1495">
            <v>8</v>
          </cell>
          <cell r="F1495">
            <v>7167</v>
          </cell>
          <cell r="G1495">
            <v>57336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7167</v>
          </cell>
          <cell r="M1495">
            <v>57336</v>
          </cell>
        </row>
        <row r="1496">
          <cell r="B1496" t="str">
            <v>철합후렌지접합</v>
          </cell>
          <cell r="C1496" t="str">
            <v>D 65</v>
          </cell>
          <cell r="D1496" t="str">
            <v>개소</v>
          </cell>
          <cell r="E1496">
            <v>17</v>
          </cell>
          <cell r="F1496">
            <v>8942</v>
          </cell>
          <cell r="G1496">
            <v>152014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8942</v>
          </cell>
          <cell r="M1496">
            <v>152014</v>
          </cell>
        </row>
        <row r="1497">
          <cell r="B1497" t="str">
            <v>철합후렌지접합</v>
          </cell>
          <cell r="C1497" t="str">
            <v>D 80</v>
          </cell>
          <cell r="D1497" t="str">
            <v>개소</v>
          </cell>
          <cell r="E1497">
            <v>24</v>
          </cell>
          <cell r="F1497">
            <v>11802</v>
          </cell>
          <cell r="G1497">
            <v>283248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11802</v>
          </cell>
          <cell r="M1497">
            <v>283248</v>
          </cell>
        </row>
        <row r="1498">
          <cell r="B1498" t="str">
            <v>철합후렌지접합</v>
          </cell>
          <cell r="C1498" t="str">
            <v>D100</v>
          </cell>
          <cell r="D1498" t="str">
            <v>개소</v>
          </cell>
          <cell r="E1498">
            <v>2</v>
          </cell>
          <cell r="F1498">
            <v>13629</v>
          </cell>
          <cell r="G1498">
            <v>27258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13629</v>
          </cell>
          <cell r="M1498">
            <v>27258</v>
          </cell>
        </row>
        <row r="1499">
          <cell r="B1499" t="str">
            <v>철합후렌지접합</v>
          </cell>
          <cell r="C1499" t="str">
            <v>D125</v>
          </cell>
          <cell r="D1499" t="str">
            <v>개소</v>
          </cell>
          <cell r="E1499">
            <v>3</v>
          </cell>
          <cell r="F1499">
            <v>20692</v>
          </cell>
          <cell r="G1499">
            <v>62076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20692</v>
          </cell>
          <cell r="M1499">
            <v>62076</v>
          </cell>
        </row>
        <row r="1500">
          <cell r="B1500" t="str">
            <v>철합후렌지접합</v>
          </cell>
          <cell r="C1500" t="str">
            <v>D200</v>
          </cell>
          <cell r="D1500" t="str">
            <v>개소</v>
          </cell>
          <cell r="E1500">
            <v>10</v>
          </cell>
          <cell r="F1500">
            <v>36368</v>
          </cell>
          <cell r="G1500">
            <v>363680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36368</v>
          </cell>
          <cell r="M1500">
            <v>363680</v>
          </cell>
        </row>
        <row r="1501">
          <cell r="B1501" t="str">
            <v>철합후렌지접합</v>
          </cell>
          <cell r="C1501" t="str">
            <v>D300</v>
          </cell>
          <cell r="D1501" t="str">
            <v>개소</v>
          </cell>
          <cell r="E1501">
            <v>54</v>
          </cell>
          <cell r="F1501">
            <v>54655</v>
          </cell>
          <cell r="G1501">
            <v>2951370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54655</v>
          </cell>
          <cell r="M1501">
            <v>2951370</v>
          </cell>
        </row>
        <row r="1502">
          <cell r="B1502" t="str">
            <v>철합후렌지접합</v>
          </cell>
          <cell r="C1502" t="str">
            <v>D 20 (20KG/CM2)</v>
          </cell>
          <cell r="D1502" t="str">
            <v>개소</v>
          </cell>
          <cell r="E1502">
            <v>2</v>
          </cell>
          <cell r="F1502">
            <v>1676</v>
          </cell>
          <cell r="G1502">
            <v>3352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1676</v>
          </cell>
          <cell r="M1502">
            <v>3352</v>
          </cell>
        </row>
        <row r="1503">
          <cell r="B1503" t="str">
            <v>철합후렌지접합</v>
          </cell>
          <cell r="C1503" t="str">
            <v>D 32 (20KG/CM2)</v>
          </cell>
          <cell r="D1503" t="str">
            <v>개소</v>
          </cell>
          <cell r="E1503">
            <v>2</v>
          </cell>
          <cell r="F1503">
            <v>2427</v>
          </cell>
          <cell r="G1503">
            <v>4854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2427</v>
          </cell>
          <cell r="M1503">
            <v>4854</v>
          </cell>
        </row>
        <row r="1504">
          <cell r="B1504" t="str">
            <v>철합후렌지접합</v>
          </cell>
          <cell r="C1504" t="str">
            <v>D100 (20KG/CM2)</v>
          </cell>
          <cell r="D1504" t="str">
            <v>개소</v>
          </cell>
          <cell r="E1504">
            <v>8</v>
          </cell>
          <cell r="F1504">
            <v>13629</v>
          </cell>
          <cell r="G1504">
            <v>109032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13629</v>
          </cell>
          <cell r="M1504">
            <v>109032</v>
          </cell>
        </row>
        <row r="1505">
          <cell r="B1505" t="str">
            <v>철합후렌지접합</v>
          </cell>
          <cell r="C1505" t="str">
            <v>D125 (20KG/CM2)</v>
          </cell>
          <cell r="D1505" t="str">
            <v>개소</v>
          </cell>
          <cell r="E1505">
            <v>22</v>
          </cell>
          <cell r="F1505">
            <v>20692</v>
          </cell>
          <cell r="G1505">
            <v>455224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20692</v>
          </cell>
          <cell r="M1505">
            <v>455224</v>
          </cell>
        </row>
        <row r="1506">
          <cell r="B1506" t="str">
            <v>동절연합후렌지접합</v>
          </cell>
          <cell r="C1506" t="str">
            <v>D 20</v>
          </cell>
          <cell r="D1506" t="str">
            <v>개소</v>
          </cell>
          <cell r="E1506">
            <v>4</v>
          </cell>
          <cell r="F1506">
            <v>2652</v>
          </cell>
          <cell r="G1506">
            <v>10608</v>
          </cell>
          <cell r="H1506">
            <v>2669</v>
          </cell>
          <cell r="I1506">
            <v>10676</v>
          </cell>
          <cell r="J1506">
            <v>0</v>
          </cell>
          <cell r="K1506">
            <v>0</v>
          </cell>
          <cell r="L1506">
            <v>5321</v>
          </cell>
          <cell r="M1506">
            <v>21284</v>
          </cell>
        </row>
        <row r="1507">
          <cell r="B1507" t="str">
            <v>동절연합후렌지접합</v>
          </cell>
          <cell r="C1507" t="str">
            <v>D 25</v>
          </cell>
          <cell r="D1507" t="str">
            <v>개소</v>
          </cell>
          <cell r="E1507">
            <v>8</v>
          </cell>
          <cell r="F1507">
            <v>4486</v>
          </cell>
          <cell r="G1507">
            <v>35888</v>
          </cell>
          <cell r="H1507">
            <v>3648</v>
          </cell>
          <cell r="I1507">
            <v>29184</v>
          </cell>
          <cell r="J1507">
            <v>0</v>
          </cell>
          <cell r="K1507">
            <v>0</v>
          </cell>
          <cell r="L1507">
            <v>8134</v>
          </cell>
          <cell r="M1507">
            <v>65072</v>
          </cell>
        </row>
        <row r="1508">
          <cell r="B1508" t="str">
            <v>동절연합후렌지접합</v>
          </cell>
          <cell r="C1508" t="str">
            <v>D 40</v>
          </cell>
          <cell r="D1508" t="str">
            <v>개소</v>
          </cell>
          <cell r="E1508">
            <v>21</v>
          </cell>
          <cell r="F1508">
            <v>7172</v>
          </cell>
          <cell r="G1508">
            <v>150612</v>
          </cell>
          <cell r="H1508">
            <v>4907</v>
          </cell>
          <cell r="I1508">
            <v>103047</v>
          </cell>
          <cell r="J1508">
            <v>0</v>
          </cell>
          <cell r="K1508">
            <v>0</v>
          </cell>
          <cell r="L1508">
            <v>12079</v>
          </cell>
          <cell r="M1508">
            <v>253659</v>
          </cell>
        </row>
        <row r="1509">
          <cell r="B1509" t="str">
            <v>동절연합후렌지접합</v>
          </cell>
          <cell r="C1509" t="str">
            <v>D 65</v>
          </cell>
          <cell r="D1509" t="str">
            <v>개소</v>
          </cell>
          <cell r="E1509">
            <v>5</v>
          </cell>
          <cell r="F1509">
            <v>12330</v>
          </cell>
          <cell r="G1509">
            <v>61650</v>
          </cell>
          <cell r="H1509">
            <v>7927</v>
          </cell>
          <cell r="I1509">
            <v>39635</v>
          </cell>
          <cell r="J1509">
            <v>0</v>
          </cell>
          <cell r="K1509">
            <v>0</v>
          </cell>
          <cell r="L1509">
            <v>20257</v>
          </cell>
          <cell r="M1509">
            <v>101285</v>
          </cell>
        </row>
        <row r="1510">
          <cell r="B1510" t="str">
            <v>동절연합후렌지접합</v>
          </cell>
          <cell r="C1510" t="str">
            <v>D 80</v>
          </cell>
          <cell r="D1510" t="str">
            <v>개소</v>
          </cell>
          <cell r="E1510">
            <v>18</v>
          </cell>
          <cell r="F1510">
            <v>22099</v>
          </cell>
          <cell r="G1510">
            <v>397782</v>
          </cell>
          <cell r="H1510">
            <v>9185</v>
          </cell>
          <cell r="I1510">
            <v>165330</v>
          </cell>
          <cell r="J1510">
            <v>0</v>
          </cell>
          <cell r="K1510">
            <v>0</v>
          </cell>
          <cell r="L1510">
            <v>31284</v>
          </cell>
          <cell r="M1510">
            <v>563112</v>
          </cell>
        </row>
        <row r="1511">
          <cell r="B1511" t="str">
            <v>동절연합후렌지접합</v>
          </cell>
          <cell r="C1511" t="str">
            <v>D100</v>
          </cell>
          <cell r="D1511" t="str">
            <v>개소</v>
          </cell>
          <cell r="E1511">
            <v>32</v>
          </cell>
          <cell r="F1511">
            <v>24905</v>
          </cell>
          <cell r="G1511">
            <v>796960</v>
          </cell>
          <cell r="H1511">
            <v>12959</v>
          </cell>
          <cell r="I1511">
            <v>414688</v>
          </cell>
          <cell r="J1511">
            <v>0</v>
          </cell>
          <cell r="K1511">
            <v>0</v>
          </cell>
          <cell r="L1511">
            <v>37864</v>
          </cell>
          <cell r="M1511">
            <v>1211648</v>
          </cell>
        </row>
        <row r="1512">
          <cell r="B1512" t="str">
            <v>동절연합후렌지접합</v>
          </cell>
          <cell r="C1512" t="str">
            <v>D125</v>
          </cell>
          <cell r="D1512" t="str">
            <v>개소</v>
          </cell>
          <cell r="E1512">
            <v>57</v>
          </cell>
          <cell r="F1512">
            <v>29233</v>
          </cell>
          <cell r="G1512">
            <v>1666281</v>
          </cell>
          <cell r="H1512">
            <v>16105</v>
          </cell>
          <cell r="I1512">
            <v>917985</v>
          </cell>
          <cell r="J1512">
            <v>0</v>
          </cell>
          <cell r="K1512">
            <v>0</v>
          </cell>
          <cell r="L1512">
            <v>45338</v>
          </cell>
          <cell r="M1512">
            <v>2584266</v>
          </cell>
        </row>
        <row r="1513">
          <cell r="B1513" t="str">
            <v>동절연합후렌지접합</v>
          </cell>
          <cell r="C1513" t="str">
            <v>D150</v>
          </cell>
          <cell r="D1513" t="str">
            <v>개소</v>
          </cell>
          <cell r="E1513">
            <v>12</v>
          </cell>
          <cell r="F1513">
            <v>40201</v>
          </cell>
          <cell r="G1513">
            <v>482412</v>
          </cell>
          <cell r="H1513">
            <v>19376</v>
          </cell>
          <cell r="I1513">
            <v>232512</v>
          </cell>
          <cell r="J1513">
            <v>0</v>
          </cell>
          <cell r="K1513">
            <v>0</v>
          </cell>
          <cell r="L1513">
            <v>59577</v>
          </cell>
          <cell r="M1513">
            <v>714924</v>
          </cell>
        </row>
        <row r="1514">
          <cell r="B1514" t="str">
            <v>동절연합후렌지접합</v>
          </cell>
          <cell r="C1514" t="str">
            <v>D200</v>
          </cell>
          <cell r="D1514" t="str">
            <v>개소</v>
          </cell>
          <cell r="E1514">
            <v>102</v>
          </cell>
          <cell r="F1514">
            <v>70253</v>
          </cell>
          <cell r="G1514">
            <v>7165806</v>
          </cell>
          <cell r="H1514">
            <v>38125</v>
          </cell>
          <cell r="I1514">
            <v>3888750</v>
          </cell>
          <cell r="J1514">
            <v>0</v>
          </cell>
          <cell r="K1514">
            <v>0</v>
          </cell>
          <cell r="L1514">
            <v>108378</v>
          </cell>
          <cell r="M1514">
            <v>11054556</v>
          </cell>
        </row>
        <row r="1515">
          <cell r="B1515" t="str">
            <v>동절연합후렌지접합</v>
          </cell>
          <cell r="C1515" t="str">
            <v>D250</v>
          </cell>
          <cell r="D1515" t="str">
            <v>개소</v>
          </cell>
          <cell r="E1515">
            <v>4</v>
          </cell>
          <cell r="F1515">
            <v>105876</v>
          </cell>
          <cell r="G1515">
            <v>423504</v>
          </cell>
          <cell r="H1515">
            <v>52955</v>
          </cell>
          <cell r="I1515">
            <v>211820</v>
          </cell>
          <cell r="J1515">
            <v>0</v>
          </cell>
          <cell r="K1515">
            <v>0</v>
          </cell>
          <cell r="L1515">
            <v>158831</v>
          </cell>
          <cell r="M1515">
            <v>635324</v>
          </cell>
        </row>
        <row r="1516">
          <cell r="B1516" t="str">
            <v>청동게이트밸브</v>
          </cell>
          <cell r="C1516" t="str">
            <v>D 15  (10KG)</v>
          </cell>
          <cell r="D1516" t="str">
            <v>EA</v>
          </cell>
          <cell r="E1516">
            <v>3</v>
          </cell>
          <cell r="F1516">
            <v>3969</v>
          </cell>
          <cell r="G1516">
            <v>11907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3969</v>
          </cell>
          <cell r="M1516">
            <v>11907</v>
          </cell>
        </row>
        <row r="1517">
          <cell r="B1517" t="str">
            <v>청동게이트밸브</v>
          </cell>
          <cell r="C1517" t="str">
            <v>D 20  (10KG)</v>
          </cell>
          <cell r="D1517" t="str">
            <v>EA</v>
          </cell>
          <cell r="E1517">
            <v>14</v>
          </cell>
          <cell r="F1517">
            <v>5703</v>
          </cell>
          <cell r="G1517">
            <v>79842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5703</v>
          </cell>
          <cell r="M1517">
            <v>79842</v>
          </cell>
        </row>
        <row r="1518">
          <cell r="B1518" t="str">
            <v>청동게이트밸브</v>
          </cell>
          <cell r="C1518" t="str">
            <v>D 25  (10KG)</v>
          </cell>
          <cell r="D1518" t="str">
            <v>EA</v>
          </cell>
          <cell r="E1518">
            <v>49</v>
          </cell>
          <cell r="F1518">
            <v>8704</v>
          </cell>
          <cell r="G1518">
            <v>426496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8704</v>
          </cell>
          <cell r="M1518">
            <v>426496</v>
          </cell>
        </row>
        <row r="1519">
          <cell r="B1519" t="str">
            <v>청동게이트밸브</v>
          </cell>
          <cell r="C1519" t="str">
            <v>D 32  (10KG)</v>
          </cell>
          <cell r="D1519" t="str">
            <v>EA</v>
          </cell>
          <cell r="E1519">
            <v>5</v>
          </cell>
          <cell r="F1519">
            <v>12384</v>
          </cell>
          <cell r="G1519">
            <v>61920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12384</v>
          </cell>
          <cell r="M1519">
            <v>61920</v>
          </cell>
        </row>
        <row r="1520">
          <cell r="B1520" t="str">
            <v>청동게이트밸브</v>
          </cell>
          <cell r="C1520" t="str">
            <v>D 40  (10KG)</v>
          </cell>
          <cell r="D1520" t="str">
            <v>EA</v>
          </cell>
          <cell r="E1520">
            <v>17</v>
          </cell>
          <cell r="F1520">
            <v>16600</v>
          </cell>
          <cell r="G1520">
            <v>282200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16600</v>
          </cell>
          <cell r="M1520">
            <v>282200</v>
          </cell>
        </row>
        <row r="1521">
          <cell r="B1521" t="str">
            <v>청동게이트밸브</v>
          </cell>
          <cell r="C1521" t="str">
            <v>D 50  (10KG)</v>
          </cell>
          <cell r="D1521" t="str">
            <v>EA</v>
          </cell>
          <cell r="E1521">
            <v>2</v>
          </cell>
          <cell r="F1521">
            <v>25593</v>
          </cell>
          <cell r="G1521">
            <v>51186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25593</v>
          </cell>
          <cell r="M1521">
            <v>51186</v>
          </cell>
        </row>
        <row r="1522">
          <cell r="B1522" t="str">
            <v>단조게이트밸브</v>
          </cell>
          <cell r="C1522" t="str">
            <v>D 20  (20KG)</v>
          </cell>
          <cell r="D1522" t="str">
            <v>EA</v>
          </cell>
          <cell r="E1522">
            <v>2</v>
          </cell>
          <cell r="F1522">
            <v>5703</v>
          </cell>
          <cell r="G1522">
            <v>11406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5703</v>
          </cell>
          <cell r="M1522">
            <v>11406</v>
          </cell>
        </row>
        <row r="1523">
          <cell r="B1523" t="str">
            <v>단조게이트밸브</v>
          </cell>
          <cell r="C1523" t="str">
            <v>D 25  (20KG)</v>
          </cell>
          <cell r="D1523" t="str">
            <v>EA</v>
          </cell>
          <cell r="E1523">
            <v>2</v>
          </cell>
          <cell r="F1523">
            <v>8976</v>
          </cell>
          <cell r="G1523">
            <v>17952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8976</v>
          </cell>
          <cell r="M1523">
            <v>17952</v>
          </cell>
        </row>
        <row r="1524">
          <cell r="B1524" t="str">
            <v>단조게이트밸브</v>
          </cell>
          <cell r="C1524" t="str">
            <v>D 32  (20KG)</v>
          </cell>
          <cell r="D1524" t="str">
            <v>EA</v>
          </cell>
          <cell r="E1524">
            <v>2</v>
          </cell>
          <cell r="F1524">
            <v>12376</v>
          </cell>
          <cell r="G1524">
            <v>24752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12376</v>
          </cell>
          <cell r="M1524">
            <v>24752</v>
          </cell>
        </row>
        <row r="1525">
          <cell r="B1525" t="str">
            <v>주철게이트밸브</v>
          </cell>
          <cell r="C1525" t="str">
            <v>D 65  (10KG)</v>
          </cell>
          <cell r="D1525" t="str">
            <v>EA</v>
          </cell>
          <cell r="E1525">
            <v>4</v>
          </cell>
          <cell r="F1525">
            <v>42160</v>
          </cell>
          <cell r="G1525">
            <v>168640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42160</v>
          </cell>
          <cell r="M1525">
            <v>168640</v>
          </cell>
        </row>
        <row r="1526">
          <cell r="B1526" t="str">
            <v>주철게이트밸브</v>
          </cell>
          <cell r="C1526" t="str">
            <v>D 80  (10KG)</v>
          </cell>
          <cell r="D1526" t="str">
            <v>EA</v>
          </cell>
          <cell r="E1526">
            <v>6</v>
          </cell>
          <cell r="F1526">
            <v>51000</v>
          </cell>
          <cell r="G1526">
            <v>306000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51000</v>
          </cell>
          <cell r="M1526">
            <v>306000</v>
          </cell>
        </row>
        <row r="1527">
          <cell r="B1527" t="str">
            <v>주강게이트밸브</v>
          </cell>
          <cell r="C1527" t="str">
            <v>D100  (20KG)</v>
          </cell>
          <cell r="D1527" t="str">
            <v>EA</v>
          </cell>
          <cell r="E1527">
            <v>2</v>
          </cell>
          <cell r="F1527">
            <v>159375</v>
          </cell>
          <cell r="G1527">
            <v>318750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159375</v>
          </cell>
          <cell r="M1527">
            <v>318750</v>
          </cell>
        </row>
        <row r="1528">
          <cell r="B1528" t="str">
            <v>주강게이트밸브</v>
          </cell>
          <cell r="C1528" t="str">
            <v>D125  (20KG)</v>
          </cell>
          <cell r="D1528" t="str">
            <v>EA</v>
          </cell>
          <cell r="E1528">
            <v>6</v>
          </cell>
          <cell r="F1528">
            <v>180200</v>
          </cell>
          <cell r="G1528">
            <v>1081200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180200</v>
          </cell>
          <cell r="M1528">
            <v>1081200</v>
          </cell>
        </row>
        <row r="1529">
          <cell r="B1529" t="str">
            <v>청동글로브밸브</v>
          </cell>
          <cell r="C1529" t="str">
            <v>D 50  (10KG)</v>
          </cell>
          <cell r="D1529" t="str">
            <v>EA</v>
          </cell>
          <cell r="E1529">
            <v>4</v>
          </cell>
          <cell r="F1529">
            <v>13073</v>
          </cell>
          <cell r="G1529">
            <v>52292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13073</v>
          </cell>
          <cell r="M1529">
            <v>52292</v>
          </cell>
        </row>
        <row r="1530">
          <cell r="B1530" t="str">
            <v>주철글로브밸브</v>
          </cell>
          <cell r="C1530" t="str">
            <v>D100  (10KG)</v>
          </cell>
          <cell r="D1530" t="str">
            <v>EA</v>
          </cell>
          <cell r="E1530">
            <v>1</v>
          </cell>
          <cell r="F1530">
            <v>108800</v>
          </cell>
          <cell r="G1530">
            <v>108800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108800</v>
          </cell>
          <cell r="M1530">
            <v>108800</v>
          </cell>
        </row>
        <row r="1531">
          <cell r="B1531" t="str">
            <v>버터플라이밸브 (레바)</v>
          </cell>
          <cell r="C1531" t="str">
            <v>D 65  (10KG)</v>
          </cell>
          <cell r="D1531" t="str">
            <v>EA</v>
          </cell>
          <cell r="E1531">
            <v>2</v>
          </cell>
          <cell r="F1531">
            <v>119510</v>
          </cell>
          <cell r="G1531">
            <v>239020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119510</v>
          </cell>
          <cell r="M1531">
            <v>239020</v>
          </cell>
        </row>
        <row r="1532">
          <cell r="B1532" t="str">
            <v>버터플라이밸브 (레바)</v>
          </cell>
          <cell r="C1532" t="str">
            <v>D 80  (10KG)</v>
          </cell>
          <cell r="D1532" t="str">
            <v>EA</v>
          </cell>
          <cell r="E1532">
            <v>4</v>
          </cell>
          <cell r="F1532">
            <v>131835</v>
          </cell>
          <cell r="G1532">
            <v>527340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131835</v>
          </cell>
          <cell r="M1532">
            <v>527340</v>
          </cell>
        </row>
        <row r="1533">
          <cell r="B1533" t="str">
            <v>버터플라이밸브 (기어)</v>
          </cell>
          <cell r="C1533" t="str">
            <v>D100  (10KG)</v>
          </cell>
          <cell r="D1533" t="str">
            <v>EA</v>
          </cell>
          <cell r="E1533">
            <v>8</v>
          </cell>
          <cell r="F1533">
            <v>240295</v>
          </cell>
          <cell r="G1533">
            <v>1922360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240295</v>
          </cell>
          <cell r="M1533">
            <v>1922360</v>
          </cell>
        </row>
        <row r="1534">
          <cell r="B1534" t="str">
            <v>버터플라이밸브 (기어)</v>
          </cell>
          <cell r="C1534" t="str">
            <v>D125  (10KG)</v>
          </cell>
          <cell r="D1534" t="str">
            <v>EA</v>
          </cell>
          <cell r="E1534">
            <v>12</v>
          </cell>
          <cell r="F1534">
            <v>289850</v>
          </cell>
          <cell r="G1534">
            <v>3478200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289850</v>
          </cell>
          <cell r="M1534">
            <v>3478200</v>
          </cell>
        </row>
        <row r="1535">
          <cell r="B1535" t="str">
            <v>버터플라이밸브 (기어)</v>
          </cell>
          <cell r="C1535" t="str">
            <v>D150  (10KG)</v>
          </cell>
          <cell r="D1535" t="str">
            <v>EA</v>
          </cell>
          <cell r="E1535">
            <v>6</v>
          </cell>
          <cell r="F1535">
            <v>336600</v>
          </cell>
          <cell r="G1535">
            <v>2019600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336600</v>
          </cell>
          <cell r="M1535">
            <v>2019600</v>
          </cell>
        </row>
        <row r="1536">
          <cell r="B1536" t="str">
            <v>버터플라이밸브 (기어)</v>
          </cell>
          <cell r="C1536" t="str">
            <v>D200  (10KG)</v>
          </cell>
          <cell r="D1536" t="str">
            <v>EA</v>
          </cell>
          <cell r="E1536">
            <v>21</v>
          </cell>
          <cell r="F1536">
            <v>614937</v>
          </cell>
          <cell r="G1536">
            <v>12913677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614937</v>
          </cell>
          <cell r="M1536">
            <v>12913677</v>
          </cell>
        </row>
        <row r="1537">
          <cell r="B1537" t="str">
            <v>버터플라이밸브 (기어)</v>
          </cell>
          <cell r="C1537" t="str">
            <v>D250  (10KG)</v>
          </cell>
          <cell r="D1537" t="str">
            <v>EA</v>
          </cell>
          <cell r="E1537">
            <v>2</v>
          </cell>
          <cell r="F1537">
            <v>897600</v>
          </cell>
          <cell r="G1537">
            <v>1795200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897600</v>
          </cell>
          <cell r="M1537">
            <v>1795200</v>
          </cell>
        </row>
        <row r="1538">
          <cell r="B1538" t="str">
            <v>버터플라이밸브 (기어)</v>
          </cell>
          <cell r="C1538" t="str">
            <v>D300  (10KG)</v>
          </cell>
          <cell r="D1538" t="str">
            <v>EA</v>
          </cell>
          <cell r="E1538">
            <v>11</v>
          </cell>
          <cell r="F1538">
            <v>1056550</v>
          </cell>
          <cell r="G1538">
            <v>11622050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1056550</v>
          </cell>
          <cell r="M1538">
            <v>11622050</v>
          </cell>
        </row>
        <row r="1539">
          <cell r="B1539" t="str">
            <v>청동체크밸브</v>
          </cell>
          <cell r="C1539" t="str">
            <v>D 25  (10KG)</v>
          </cell>
          <cell r="D1539" t="str">
            <v>EA</v>
          </cell>
          <cell r="E1539">
            <v>2</v>
          </cell>
          <cell r="F1539">
            <v>5882</v>
          </cell>
          <cell r="G1539">
            <v>11764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5882</v>
          </cell>
          <cell r="M1539">
            <v>11764</v>
          </cell>
        </row>
        <row r="1540">
          <cell r="B1540" t="str">
            <v>청동체크밸브</v>
          </cell>
          <cell r="C1540" t="str">
            <v>D 32  (10KG)</v>
          </cell>
          <cell r="D1540" t="str">
            <v>EA</v>
          </cell>
          <cell r="E1540">
            <v>3</v>
          </cell>
          <cell r="F1540">
            <v>8032</v>
          </cell>
          <cell r="G1540">
            <v>24096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8032</v>
          </cell>
          <cell r="M1540">
            <v>24096</v>
          </cell>
        </row>
        <row r="1541">
          <cell r="B1541" t="str">
            <v>청동체크밸브</v>
          </cell>
          <cell r="C1541" t="str">
            <v>D 40  (10KG)</v>
          </cell>
          <cell r="D1541" t="str">
            <v>EA</v>
          </cell>
          <cell r="E1541">
            <v>6</v>
          </cell>
          <cell r="F1541">
            <v>10922</v>
          </cell>
          <cell r="G1541">
            <v>65532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10922</v>
          </cell>
          <cell r="M1541">
            <v>65532</v>
          </cell>
        </row>
        <row r="1542">
          <cell r="B1542" t="str">
            <v>스모렌스키체크밸브</v>
          </cell>
          <cell r="C1542" t="str">
            <v>D 80  (10KG)</v>
          </cell>
          <cell r="D1542" t="str">
            <v>EA</v>
          </cell>
          <cell r="E1542">
            <v>7</v>
          </cell>
          <cell r="F1542">
            <v>68000</v>
          </cell>
          <cell r="G1542">
            <v>476000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68000</v>
          </cell>
          <cell r="M1542">
            <v>476000</v>
          </cell>
        </row>
        <row r="1543">
          <cell r="B1543" t="str">
            <v>스모렌스키체크밸브</v>
          </cell>
          <cell r="C1543" t="str">
            <v>D125  (10KG)</v>
          </cell>
          <cell r="D1543" t="str">
            <v>EA</v>
          </cell>
          <cell r="E1543">
            <v>1</v>
          </cell>
          <cell r="F1543">
            <v>139400</v>
          </cell>
          <cell r="G1543">
            <v>139400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139400</v>
          </cell>
          <cell r="M1543">
            <v>139400</v>
          </cell>
        </row>
        <row r="1544">
          <cell r="B1544" t="str">
            <v>3-1 체크밸브</v>
          </cell>
          <cell r="C1544" t="str">
            <v>D200  (10KG)</v>
          </cell>
          <cell r="D1544" t="str">
            <v>EA</v>
          </cell>
          <cell r="E1544">
            <v>5</v>
          </cell>
          <cell r="F1544">
            <v>435625</v>
          </cell>
          <cell r="G1544">
            <v>2178125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435625</v>
          </cell>
          <cell r="M1544">
            <v>2178125</v>
          </cell>
        </row>
        <row r="1545">
          <cell r="B1545" t="str">
            <v>3-1 체크밸브</v>
          </cell>
          <cell r="C1545" t="str">
            <v>D300  (10KG)</v>
          </cell>
          <cell r="D1545" t="str">
            <v>EA</v>
          </cell>
          <cell r="E1545">
            <v>3</v>
          </cell>
          <cell r="F1545">
            <v>607750</v>
          </cell>
          <cell r="G1545">
            <v>1823250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607750</v>
          </cell>
          <cell r="M1545">
            <v>1823250</v>
          </cell>
        </row>
        <row r="1546">
          <cell r="B1546" t="str">
            <v>청동스트레이너</v>
          </cell>
          <cell r="C1546" t="str">
            <v>D 25  (10KG)</v>
          </cell>
          <cell r="D1546" t="str">
            <v>EA</v>
          </cell>
          <cell r="E1546">
            <v>2</v>
          </cell>
          <cell r="F1546">
            <v>15300</v>
          </cell>
          <cell r="G1546">
            <v>30600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15300</v>
          </cell>
          <cell r="M1546">
            <v>30600</v>
          </cell>
        </row>
        <row r="1547">
          <cell r="B1547" t="str">
            <v>청동스트레이너</v>
          </cell>
          <cell r="C1547" t="str">
            <v>D 40  (10KG)</v>
          </cell>
          <cell r="D1547" t="str">
            <v>EA</v>
          </cell>
          <cell r="E1547">
            <v>6</v>
          </cell>
          <cell r="F1547">
            <v>25245</v>
          </cell>
          <cell r="G1547">
            <v>151470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25245</v>
          </cell>
          <cell r="M1547">
            <v>151470</v>
          </cell>
        </row>
        <row r="1548">
          <cell r="B1548" t="str">
            <v>주철스트레이너</v>
          </cell>
          <cell r="C1548" t="str">
            <v>D125  (10KG)</v>
          </cell>
          <cell r="D1548" t="str">
            <v>EA</v>
          </cell>
          <cell r="E1548">
            <v>1</v>
          </cell>
          <cell r="F1548">
            <v>129880</v>
          </cell>
          <cell r="G1548">
            <v>129880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129880</v>
          </cell>
          <cell r="M1548">
            <v>129880</v>
          </cell>
        </row>
        <row r="1549">
          <cell r="B1549" t="str">
            <v>주강스트레이너</v>
          </cell>
          <cell r="C1549" t="str">
            <v>D100  (20KG)</v>
          </cell>
          <cell r="D1549" t="str">
            <v>EA</v>
          </cell>
          <cell r="E1549">
            <v>2</v>
          </cell>
          <cell r="F1549">
            <v>125375</v>
          </cell>
          <cell r="G1549">
            <v>250750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125375</v>
          </cell>
          <cell r="M1549">
            <v>250750</v>
          </cell>
        </row>
        <row r="1550">
          <cell r="B1550" t="str">
            <v>썩션 디퓨쟈</v>
          </cell>
          <cell r="C1550" t="str">
            <v>D200  (10KG)</v>
          </cell>
          <cell r="D1550" t="str">
            <v>EA</v>
          </cell>
          <cell r="E1550">
            <v>5</v>
          </cell>
          <cell r="F1550">
            <v>382500</v>
          </cell>
          <cell r="G1550">
            <v>1912500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382500</v>
          </cell>
          <cell r="M1550">
            <v>1912500</v>
          </cell>
        </row>
        <row r="1551">
          <cell r="B1551" t="str">
            <v>썩션 디퓨쟈</v>
          </cell>
          <cell r="C1551" t="str">
            <v>D300  (10KG)</v>
          </cell>
          <cell r="D1551" t="str">
            <v>EA</v>
          </cell>
          <cell r="E1551">
            <v>3</v>
          </cell>
          <cell r="F1551">
            <v>459000</v>
          </cell>
          <cell r="G1551">
            <v>1377000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459000</v>
          </cell>
          <cell r="M1551">
            <v>1377000</v>
          </cell>
        </row>
        <row r="1552">
          <cell r="B1552" t="str">
            <v>후렉시블죠인트 (BL10KG)</v>
          </cell>
          <cell r="C1552" t="str">
            <v>D 25</v>
          </cell>
          <cell r="D1552" t="str">
            <v>EA</v>
          </cell>
          <cell r="E1552">
            <v>4</v>
          </cell>
          <cell r="F1552">
            <v>8976</v>
          </cell>
          <cell r="G1552">
            <v>35904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8976</v>
          </cell>
          <cell r="M1552">
            <v>35904</v>
          </cell>
        </row>
        <row r="1553">
          <cell r="B1553" t="str">
            <v>후렉시블죠인트 (BL10KG)</v>
          </cell>
          <cell r="C1553" t="str">
            <v>D 40</v>
          </cell>
          <cell r="D1553" t="str">
            <v>EA</v>
          </cell>
          <cell r="E1553">
            <v>2</v>
          </cell>
          <cell r="F1553">
            <v>14025</v>
          </cell>
          <cell r="G1553">
            <v>28050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14025</v>
          </cell>
          <cell r="M1553">
            <v>28050</v>
          </cell>
        </row>
        <row r="1554">
          <cell r="B1554" t="str">
            <v>후렉시블죠인트 (BL10KG)</v>
          </cell>
          <cell r="C1554" t="str">
            <v>D 65</v>
          </cell>
          <cell r="D1554" t="str">
            <v>EA</v>
          </cell>
          <cell r="E1554">
            <v>1</v>
          </cell>
          <cell r="F1554">
            <v>26367</v>
          </cell>
          <cell r="G1554">
            <v>26367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26367</v>
          </cell>
          <cell r="M1554">
            <v>26367</v>
          </cell>
        </row>
        <row r="1555">
          <cell r="B1555" t="str">
            <v>후렉시블죠인트 (BL10KG)</v>
          </cell>
          <cell r="C1555" t="str">
            <v>D 80</v>
          </cell>
          <cell r="D1555" t="str">
            <v>EA</v>
          </cell>
          <cell r="E1555">
            <v>2</v>
          </cell>
          <cell r="F1555">
            <v>30090</v>
          </cell>
          <cell r="G1555">
            <v>60180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30090</v>
          </cell>
          <cell r="M1555">
            <v>60180</v>
          </cell>
        </row>
        <row r="1556">
          <cell r="B1556" t="str">
            <v>후렉시블죠인트 (BL10KG)</v>
          </cell>
          <cell r="C1556" t="str">
            <v>D125</v>
          </cell>
          <cell r="D1556" t="str">
            <v>EA</v>
          </cell>
          <cell r="E1556">
            <v>1</v>
          </cell>
          <cell r="F1556">
            <v>44752</v>
          </cell>
          <cell r="G1556">
            <v>44752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44752</v>
          </cell>
          <cell r="M1556">
            <v>44752</v>
          </cell>
        </row>
        <row r="1557">
          <cell r="B1557" t="str">
            <v>후렉시블죠인트 (BL10KG)</v>
          </cell>
          <cell r="C1557" t="str">
            <v>D200</v>
          </cell>
          <cell r="D1557" t="str">
            <v>EA</v>
          </cell>
          <cell r="E1557">
            <v>16</v>
          </cell>
          <cell r="F1557">
            <v>80376</v>
          </cell>
          <cell r="G1557">
            <v>1286016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80376</v>
          </cell>
          <cell r="M1557">
            <v>1286016</v>
          </cell>
        </row>
        <row r="1558">
          <cell r="B1558" t="str">
            <v>후렉시블죠인트 (BL10KG)</v>
          </cell>
          <cell r="C1558" t="str">
            <v>D300</v>
          </cell>
          <cell r="D1558" t="str">
            <v>EA</v>
          </cell>
          <cell r="E1558">
            <v>10</v>
          </cell>
          <cell r="F1558">
            <v>113900</v>
          </cell>
          <cell r="G1558">
            <v>1139000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113900</v>
          </cell>
          <cell r="M1558">
            <v>1139000</v>
          </cell>
        </row>
        <row r="1559">
          <cell r="B1559" t="str">
            <v>볼탭 (황동)</v>
          </cell>
          <cell r="C1559" t="str">
            <v>D 32</v>
          </cell>
          <cell r="D1559" t="str">
            <v>EA</v>
          </cell>
          <cell r="E1559">
            <v>1</v>
          </cell>
          <cell r="F1559">
            <v>5780</v>
          </cell>
          <cell r="G1559">
            <v>5780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5780</v>
          </cell>
          <cell r="M1559">
            <v>5780</v>
          </cell>
        </row>
        <row r="1560">
          <cell r="B1560" t="str">
            <v>볼탭 (황동)</v>
          </cell>
          <cell r="C1560" t="str">
            <v>D 80</v>
          </cell>
          <cell r="D1560" t="str">
            <v>EA</v>
          </cell>
          <cell r="E1560">
            <v>2</v>
          </cell>
          <cell r="F1560">
            <v>43520</v>
          </cell>
          <cell r="G1560">
            <v>87040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43520</v>
          </cell>
          <cell r="M1560">
            <v>87040</v>
          </cell>
        </row>
        <row r="1561">
          <cell r="B1561" t="str">
            <v>여과망</v>
          </cell>
          <cell r="C1561" t="str">
            <v>D 40</v>
          </cell>
          <cell r="D1561" t="str">
            <v>EA</v>
          </cell>
          <cell r="E1561">
            <v>1</v>
          </cell>
          <cell r="F1561">
            <v>6035</v>
          </cell>
          <cell r="G1561">
            <v>6035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6035</v>
          </cell>
          <cell r="M1561">
            <v>6035</v>
          </cell>
        </row>
        <row r="1562">
          <cell r="B1562" t="str">
            <v>STS 여과망</v>
          </cell>
          <cell r="C1562" t="str">
            <v>125x 300L</v>
          </cell>
          <cell r="D1562" t="str">
            <v>EA</v>
          </cell>
          <cell r="E1562">
            <v>2</v>
          </cell>
          <cell r="F1562">
            <v>18190</v>
          </cell>
          <cell r="G1562">
            <v>36380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18190</v>
          </cell>
          <cell r="M1562">
            <v>36380</v>
          </cell>
        </row>
        <row r="1563">
          <cell r="B1563" t="str">
            <v>자동바란싱밸브(후렌지)</v>
          </cell>
          <cell r="C1563" t="str">
            <v>D 80</v>
          </cell>
          <cell r="D1563" t="str">
            <v>EA</v>
          </cell>
          <cell r="E1563">
            <v>1</v>
          </cell>
          <cell r="F1563">
            <v>438600</v>
          </cell>
          <cell r="G1563">
            <v>438600</v>
          </cell>
          <cell r="H1563">
            <v>460700</v>
          </cell>
          <cell r="I1563">
            <v>460700</v>
          </cell>
          <cell r="J1563">
            <v>0</v>
          </cell>
          <cell r="K1563">
            <v>0</v>
          </cell>
          <cell r="L1563">
            <v>899300</v>
          </cell>
          <cell r="M1563">
            <v>899300</v>
          </cell>
        </row>
        <row r="1564">
          <cell r="B1564" t="str">
            <v>자동바란싱밸브(후렌지)</v>
          </cell>
          <cell r="C1564" t="str">
            <v>D100</v>
          </cell>
          <cell r="D1564" t="str">
            <v>EA</v>
          </cell>
          <cell r="E1564">
            <v>5</v>
          </cell>
          <cell r="F1564">
            <v>725900</v>
          </cell>
          <cell r="G1564">
            <v>3629500</v>
          </cell>
          <cell r="H1564">
            <v>744855</v>
          </cell>
          <cell r="I1564">
            <v>3724275</v>
          </cell>
          <cell r="J1564">
            <v>0</v>
          </cell>
          <cell r="K1564">
            <v>0</v>
          </cell>
          <cell r="L1564">
            <v>1470755</v>
          </cell>
          <cell r="M1564">
            <v>7353775</v>
          </cell>
        </row>
        <row r="1565">
          <cell r="B1565" t="str">
            <v>자동바란싱밸브(후렌지)</v>
          </cell>
          <cell r="C1565" t="str">
            <v>D125</v>
          </cell>
          <cell r="D1565" t="str">
            <v>EA</v>
          </cell>
          <cell r="E1565">
            <v>2</v>
          </cell>
          <cell r="F1565">
            <v>838355</v>
          </cell>
          <cell r="G1565">
            <v>1676710</v>
          </cell>
          <cell r="H1565">
            <v>860200</v>
          </cell>
          <cell r="I1565">
            <v>1720400</v>
          </cell>
          <cell r="J1565">
            <v>0</v>
          </cell>
          <cell r="K1565">
            <v>0</v>
          </cell>
          <cell r="L1565">
            <v>1698555</v>
          </cell>
          <cell r="M1565">
            <v>3397110</v>
          </cell>
        </row>
        <row r="1566">
          <cell r="B1566" t="str">
            <v>안전변(저양정)SSL-11</v>
          </cell>
          <cell r="C1566" t="str">
            <v>D 25</v>
          </cell>
          <cell r="D1566" t="str">
            <v>EA</v>
          </cell>
          <cell r="E1566">
            <v>1</v>
          </cell>
          <cell r="F1566">
            <v>38420</v>
          </cell>
          <cell r="G1566">
            <v>38420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38420</v>
          </cell>
          <cell r="M1566">
            <v>38420</v>
          </cell>
        </row>
        <row r="1567">
          <cell r="B1567" t="str">
            <v>수분리기</v>
          </cell>
          <cell r="C1567" t="str">
            <v>D80</v>
          </cell>
          <cell r="D1567" t="str">
            <v>EA</v>
          </cell>
          <cell r="E1567">
            <v>1</v>
          </cell>
          <cell r="F1567">
            <v>850000</v>
          </cell>
          <cell r="G1567">
            <v>850000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850000</v>
          </cell>
          <cell r="M1567">
            <v>850000</v>
          </cell>
        </row>
        <row r="1568">
          <cell r="B1568" t="str">
            <v>수분리기</v>
          </cell>
          <cell r="C1568" t="str">
            <v>D100</v>
          </cell>
          <cell r="D1568" t="str">
            <v>EA</v>
          </cell>
          <cell r="E1568">
            <v>1</v>
          </cell>
          <cell r="F1568">
            <v>1190000</v>
          </cell>
          <cell r="G1568">
            <v>1190000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1190000</v>
          </cell>
          <cell r="M1568">
            <v>1190000</v>
          </cell>
        </row>
        <row r="1569">
          <cell r="B1569" t="str">
            <v>수분리기</v>
          </cell>
          <cell r="C1569" t="str">
            <v>D200</v>
          </cell>
          <cell r="D1569" t="str">
            <v>EA</v>
          </cell>
          <cell r="E1569">
            <v>1</v>
          </cell>
          <cell r="F1569">
            <v>2380000</v>
          </cell>
          <cell r="G1569">
            <v>2380000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2380000</v>
          </cell>
          <cell r="M1569">
            <v>2380000</v>
          </cell>
        </row>
        <row r="1570">
          <cell r="B1570" t="str">
            <v>유수분리기</v>
          </cell>
          <cell r="C1570" t="str">
            <v>D150x300H</v>
          </cell>
          <cell r="D1570" t="str">
            <v>EA</v>
          </cell>
          <cell r="E1570">
            <v>1</v>
          </cell>
          <cell r="F1570">
            <v>3400000</v>
          </cell>
          <cell r="G1570">
            <v>3400000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3400000</v>
          </cell>
          <cell r="M1570">
            <v>3400000</v>
          </cell>
        </row>
        <row r="1571">
          <cell r="B1571" t="str">
            <v>에어세퍼레이터</v>
          </cell>
          <cell r="C1571" t="str">
            <v>D 65</v>
          </cell>
          <cell r="D1571" t="str">
            <v>EA</v>
          </cell>
          <cell r="E1571">
            <v>1</v>
          </cell>
          <cell r="F1571">
            <v>54400</v>
          </cell>
          <cell r="G1571">
            <v>54400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54400</v>
          </cell>
          <cell r="M1571">
            <v>54400</v>
          </cell>
        </row>
        <row r="1572">
          <cell r="B1572" t="str">
            <v>감압변장치 (흑)</v>
          </cell>
          <cell r="C1572" t="str">
            <v>D50x25x65</v>
          </cell>
          <cell r="D1572" t="str">
            <v>개소</v>
          </cell>
          <cell r="E1572">
            <v>2</v>
          </cell>
          <cell r="F1572">
            <v>446250</v>
          </cell>
          <cell r="G1572">
            <v>892500</v>
          </cell>
          <cell r="H1572">
            <v>421600</v>
          </cell>
          <cell r="I1572">
            <v>843200</v>
          </cell>
          <cell r="J1572">
            <v>0</v>
          </cell>
          <cell r="K1572">
            <v>0</v>
          </cell>
          <cell r="L1572">
            <v>867850</v>
          </cell>
          <cell r="M1572">
            <v>1735700</v>
          </cell>
        </row>
        <row r="1573">
          <cell r="B1573" t="str">
            <v>감압변장치 (흑)</v>
          </cell>
          <cell r="C1573" t="str">
            <v>D50x32x80</v>
          </cell>
          <cell r="D1573" t="str">
            <v>개소</v>
          </cell>
          <cell r="E1573">
            <v>1</v>
          </cell>
          <cell r="F1573">
            <v>464100</v>
          </cell>
          <cell r="G1573">
            <v>464100</v>
          </cell>
          <cell r="H1573">
            <v>435200</v>
          </cell>
          <cell r="I1573">
            <v>435200</v>
          </cell>
          <cell r="J1573">
            <v>0</v>
          </cell>
          <cell r="K1573">
            <v>0</v>
          </cell>
          <cell r="L1573">
            <v>899300</v>
          </cell>
          <cell r="M1573">
            <v>899300</v>
          </cell>
        </row>
        <row r="1574">
          <cell r="B1574" t="str">
            <v>감압변장치 (흑)</v>
          </cell>
          <cell r="C1574" t="str">
            <v>D65x32x100</v>
          </cell>
          <cell r="D1574" t="str">
            <v>개소</v>
          </cell>
          <cell r="E1574">
            <v>1</v>
          </cell>
          <cell r="F1574">
            <v>520455</v>
          </cell>
          <cell r="G1574">
            <v>520455</v>
          </cell>
          <cell r="H1574">
            <v>479400</v>
          </cell>
          <cell r="I1574">
            <v>479400</v>
          </cell>
          <cell r="J1574">
            <v>0</v>
          </cell>
          <cell r="K1574">
            <v>0</v>
          </cell>
          <cell r="L1574">
            <v>999855</v>
          </cell>
          <cell r="M1574">
            <v>999855</v>
          </cell>
        </row>
        <row r="1575">
          <cell r="B1575" t="str">
            <v>이방변장치 (동)</v>
          </cell>
          <cell r="C1575" t="str">
            <v>D80x50x80</v>
          </cell>
          <cell r="D1575" t="str">
            <v>개소</v>
          </cell>
          <cell r="E1575">
            <v>1</v>
          </cell>
          <cell r="F1575">
            <v>691900</v>
          </cell>
          <cell r="G1575">
            <v>691900</v>
          </cell>
          <cell r="H1575">
            <v>612850</v>
          </cell>
          <cell r="I1575">
            <v>612850</v>
          </cell>
          <cell r="J1575">
            <v>0</v>
          </cell>
          <cell r="K1575">
            <v>0</v>
          </cell>
          <cell r="L1575">
            <v>1304750</v>
          </cell>
          <cell r="M1575">
            <v>1304750</v>
          </cell>
        </row>
        <row r="1576">
          <cell r="B1576" t="str">
            <v>이방변장치 (동)</v>
          </cell>
          <cell r="C1576" t="str">
            <v>D100x50x100</v>
          </cell>
          <cell r="D1576" t="str">
            <v>개소</v>
          </cell>
          <cell r="E1576">
            <v>3</v>
          </cell>
          <cell r="F1576">
            <v>890800</v>
          </cell>
          <cell r="G1576">
            <v>2672400</v>
          </cell>
          <cell r="H1576">
            <v>593300</v>
          </cell>
          <cell r="I1576">
            <v>1779900</v>
          </cell>
          <cell r="J1576">
            <v>0</v>
          </cell>
          <cell r="K1576">
            <v>0</v>
          </cell>
          <cell r="L1576">
            <v>1484100</v>
          </cell>
          <cell r="M1576">
            <v>4452300</v>
          </cell>
        </row>
        <row r="1577">
          <cell r="B1577" t="str">
            <v>이방변장치 (동)</v>
          </cell>
          <cell r="C1577" t="str">
            <v>D100x65x100</v>
          </cell>
          <cell r="D1577" t="str">
            <v>개소</v>
          </cell>
          <cell r="E1577">
            <v>2</v>
          </cell>
          <cell r="F1577">
            <v>897600</v>
          </cell>
          <cell r="G1577">
            <v>1795200</v>
          </cell>
          <cell r="H1577">
            <v>630955</v>
          </cell>
          <cell r="I1577">
            <v>1261910</v>
          </cell>
          <cell r="J1577">
            <v>0</v>
          </cell>
          <cell r="K1577">
            <v>0</v>
          </cell>
          <cell r="L1577">
            <v>1528555</v>
          </cell>
          <cell r="M1577">
            <v>3057110</v>
          </cell>
        </row>
        <row r="1578">
          <cell r="B1578" t="str">
            <v>이방변장치 (동)</v>
          </cell>
          <cell r="C1578" t="str">
            <v>D125x80x125</v>
          </cell>
          <cell r="D1578" t="str">
            <v>개소</v>
          </cell>
          <cell r="E1578">
            <v>1</v>
          </cell>
          <cell r="F1578">
            <v>1086776</v>
          </cell>
          <cell r="G1578">
            <v>1086776</v>
          </cell>
          <cell r="H1578">
            <v>820143</v>
          </cell>
          <cell r="I1578">
            <v>820143</v>
          </cell>
          <cell r="J1578">
            <v>0</v>
          </cell>
          <cell r="K1578">
            <v>0</v>
          </cell>
          <cell r="L1578">
            <v>1906919</v>
          </cell>
          <cell r="M1578">
            <v>1906919</v>
          </cell>
        </row>
        <row r="1579">
          <cell r="B1579" t="str">
            <v>이방변장치 (동)</v>
          </cell>
          <cell r="C1579" t="str">
            <v>D125x100x125</v>
          </cell>
          <cell r="D1579" t="str">
            <v>개소</v>
          </cell>
          <cell r="E1579">
            <v>1</v>
          </cell>
          <cell r="F1579">
            <v>1116050</v>
          </cell>
          <cell r="G1579">
            <v>1116050</v>
          </cell>
          <cell r="H1579">
            <v>860200</v>
          </cell>
          <cell r="I1579">
            <v>860200</v>
          </cell>
          <cell r="J1579">
            <v>0</v>
          </cell>
          <cell r="K1579">
            <v>0</v>
          </cell>
          <cell r="L1579">
            <v>1976250</v>
          </cell>
          <cell r="M1579">
            <v>1976250</v>
          </cell>
        </row>
        <row r="1580">
          <cell r="B1580" t="str">
            <v>이방변장치 (흑)20KG</v>
          </cell>
          <cell r="C1580" t="str">
            <v>D20x15x20</v>
          </cell>
          <cell r="D1580" t="str">
            <v>개소</v>
          </cell>
          <cell r="E1580">
            <v>1</v>
          </cell>
          <cell r="F1580">
            <v>180200</v>
          </cell>
          <cell r="G1580">
            <v>180200</v>
          </cell>
          <cell r="H1580">
            <v>149600</v>
          </cell>
          <cell r="I1580">
            <v>149600</v>
          </cell>
          <cell r="J1580">
            <v>0</v>
          </cell>
          <cell r="K1580">
            <v>0</v>
          </cell>
          <cell r="L1580">
            <v>329800</v>
          </cell>
          <cell r="M1580">
            <v>329800</v>
          </cell>
        </row>
        <row r="1581">
          <cell r="B1581" t="str">
            <v>이방변장치 (흑)20KG</v>
          </cell>
          <cell r="C1581" t="str">
            <v>D32x15x32</v>
          </cell>
          <cell r="D1581" t="str">
            <v>개소</v>
          </cell>
          <cell r="E1581">
            <v>1</v>
          </cell>
          <cell r="F1581">
            <v>264605</v>
          </cell>
          <cell r="G1581">
            <v>264605</v>
          </cell>
          <cell r="H1581">
            <v>217940</v>
          </cell>
          <cell r="I1581">
            <v>217940</v>
          </cell>
          <cell r="J1581">
            <v>0</v>
          </cell>
          <cell r="K1581">
            <v>0</v>
          </cell>
          <cell r="L1581">
            <v>482545</v>
          </cell>
          <cell r="M1581">
            <v>482545</v>
          </cell>
        </row>
        <row r="1582">
          <cell r="B1582" t="str">
            <v>이방변장치 (흑)20KG</v>
          </cell>
          <cell r="C1582" t="str">
            <v>D100x65x100</v>
          </cell>
          <cell r="D1582" t="str">
            <v>개소</v>
          </cell>
          <cell r="E1582">
            <v>1</v>
          </cell>
          <cell r="F1582">
            <v>863600</v>
          </cell>
          <cell r="G1582">
            <v>863600</v>
          </cell>
          <cell r="H1582">
            <v>605455</v>
          </cell>
          <cell r="I1582">
            <v>605455</v>
          </cell>
          <cell r="J1582">
            <v>0</v>
          </cell>
          <cell r="K1582">
            <v>0</v>
          </cell>
          <cell r="L1582">
            <v>1469055</v>
          </cell>
          <cell r="M1582">
            <v>1469055</v>
          </cell>
        </row>
        <row r="1583">
          <cell r="B1583" t="str">
            <v>이방변장치 (흑)20KG</v>
          </cell>
          <cell r="C1583" t="str">
            <v>D125x80x125</v>
          </cell>
          <cell r="D1583" t="str">
            <v>개소</v>
          </cell>
          <cell r="E1583">
            <v>2</v>
          </cell>
          <cell r="F1583">
            <v>1086776</v>
          </cell>
          <cell r="G1583">
            <v>2173552</v>
          </cell>
          <cell r="H1583">
            <v>820143</v>
          </cell>
          <cell r="I1583">
            <v>1640286</v>
          </cell>
          <cell r="J1583">
            <v>0</v>
          </cell>
          <cell r="K1583">
            <v>0</v>
          </cell>
          <cell r="L1583">
            <v>1906919</v>
          </cell>
          <cell r="M1583">
            <v>3813838</v>
          </cell>
        </row>
        <row r="1584">
          <cell r="B1584" t="str">
            <v>전자변장치 (흑)</v>
          </cell>
          <cell r="C1584" t="str">
            <v>D50x20x50</v>
          </cell>
          <cell r="D1584" t="str">
            <v>개소</v>
          </cell>
          <cell r="E1584">
            <v>2</v>
          </cell>
          <cell r="F1584">
            <v>309570</v>
          </cell>
          <cell r="G1584">
            <v>619140</v>
          </cell>
          <cell r="H1584">
            <v>75140</v>
          </cell>
          <cell r="I1584">
            <v>150280</v>
          </cell>
          <cell r="J1584">
            <v>0</v>
          </cell>
          <cell r="K1584">
            <v>0</v>
          </cell>
          <cell r="L1584">
            <v>384710</v>
          </cell>
          <cell r="M1584">
            <v>769420</v>
          </cell>
        </row>
        <row r="1585">
          <cell r="B1585" t="str">
            <v>전자변장치 (흑)</v>
          </cell>
          <cell r="C1585" t="str">
            <v>D65x25x65</v>
          </cell>
          <cell r="D1585" t="str">
            <v>개소</v>
          </cell>
          <cell r="E1585">
            <v>1</v>
          </cell>
          <cell r="F1585">
            <v>348500</v>
          </cell>
          <cell r="G1585">
            <v>348500</v>
          </cell>
          <cell r="H1585">
            <v>78455</v>
          </cell>
          <cell r="I1585">
            <v>78455</v>
          </cell>
          <cell r="J1585">
            <v>0</v>
          </cell>
          <cell r="K1585">
            <v>0</v>
          </cell>
          <cell r="L1585">
            <v>426955</v>
          </cell>
          <cell r="M1585">
            <v>426955</v>
          </cell>
        </row>
        <row r="1586">
          <cell r="B1586" t="str">
            <v>전자변장치 (흑)</v>
          </cell>
          <cell r="C1586" t="str">
            <v>D65x32x65</v>
          </cell>
          <cell r="D1586" t="str">
            <v>개소</v>
          </cell>
          <cell r="E1586">
            <v>1</v>
          </cell>
          <cell r="F1586">
            <v>387600</v>
          </cell>
          <cell r="G1586">
            <v>387600</v>
          </cell>
          <cell r="H1586">
            <v>83640</v>
          </cell>
          <cell r="I1586">
            <v>83640</v>
          </cell>
          <cell r="J1586">
            <v>0</v>
          </cell>
          <cell r="K1586">
            <v>0</v>
          </cell>
          <cell r="L1586">
            <v>471240</v>
          </cell>
          <cell r="M1586">
            <v>471240</v>
          </cell>
        </row>
        <row r="1587">
          <cell r="B1587" t="str">
            <v>차압유량조절변장치 (흑)20KG</v>
          </cell>
          <cell r="C1587" t="str">
            <v>D100x65x100</v>
          </cell>
          <cell r="D1587" t="str">
            <v>개소</v>
          </cell>
          <cell r="E1587">
            <v>1</v>
          </cell>
          <cell r="F1587">
            <v>954550</v>
          </cell>
          <cell r="G1587">
            <v>954550</v>
          </cell>
          <cell r="H1587">
            <v>898280</v>
          </cell>
          <cell r="I1587">
            <v>898280</v>
          </cell>
          <cell r="J1587">
            <v>0</v>
          </cell>
          <cell r="K1587">
            <v>0</v>
          </cell>
          <cell r="L1587">
            <v>1852830</v>
          </cell>
          <cell r="M1587">
            <v>1852830</v>
          </cell>
        </row>
        <row r="1588">
          <cell r="B1588" t="str">
            <v>차압유량조절변장치 (흑)20KG</v>
          </cell>
          <cell r="C1588" t="str">
            <v>D125x80x125</v>
          </cell>
          <cell r="D1588" t="str">
            <v>개소</v>
          </cell>
          <cell r="E1588">
            <v>1</v>
          </cell>
          <cell r="F1588">
            <v>1091825</v>
          </cell>
          <cell r="G1588">
            <v>1091825</v>
          </cell>
          <cell r="H1588">
            <v>1016090</v>
          </cell>
          <cell r="I1588">
            <v>1016090</v>
          </cell>
          <cell r="J1588">
            <v>0</v>
          </cell>
          <cell r="K1588">
            <v>0</v>
          </cell>
          <cell r="L1588">
            <v>2107915</v>
          </cell>
          <cell r="M1588">
            <v>2107915</v>
          </cell>
        </row>
        <row r="1589">
          <cell r="B1589" t="str">
            <v>차압변장치 (동)</v>
          </cell>
          <cell r="C1589" t="str">
            <v>D250x250x250</v>
          </cell>
          <cell r="D1589" t="str">
            <v>개소</v>
          </cell>
          <cell r="E1589">
            <v>1</v>
          </cell>
          <cell r="F1589">
            <v>1823250</v>
          </cell>
          <cell r="G1589">
            <v>1823250</v>
          </cell>
          <cell r="H1589">
            <v>1612025</v>
          </cell>
          <cell r="I1589">
            <v>1612025</v>
          </cell>
          <cell r="J1589">
            <v>0</v>
          </cell>
          <cell r="K1589">
            <v>0</v>
          </cell>
          <cell r="L1589">
            <v>3435275</v>
          </cell>
          <cell r="M1589">
            <v>3435275</v>
          </cell>
        </row>
        <row r="1590">
          <cell r="B1590" t="str">
            <v>정수위조절밸브 (동)</v>
          </cell>
          <cell r="C1590" t="str">
            <v>D32x32x32</v>
          </cell>
          <cell r="D1590" t="str">
            <v>개소</v>
          </cell>
          <cell r="E1590">
            <v>1</v>
          </cell>
          <cell r="F1590">
            <v>266900</v>
          </cell>
          <cell r="G1590">
            <v>266900</v>
          </cell>
          <cell r="H1590">
            <v>174760</v>
          </cell>
          <cell r="I1590">
            <v>174760</v>
          </cell>
          <cell r="J1590">
            <v>0</v>
          </cell>
          <cell r="K1590">
            <v>0</v>
          </cell>
          <cell r="L1590">
            <v>441660</v>
          </cell>
          <cell r="M1590">
            <v>441660</v>
          </cell>
        </row>
        <row r="1591">
          <cell r="B1591" t="str">
            <v>정수위조절밸브 (동)</v>
          </cell>
          <cell r="C1591" t="str">
            <v>D80x80x80</v>
          </cell>
          <cell r="D1591" t="str">
            <v>개소</v>
          </cell>
          <cell r="E1591">
            <v>1</v>
          </cell>
          <cell r="F1591">
            <v>665337</v>
          </cell>
          <cell r="G1591">
            <v>665337</v>
          </cell>
          <cell r="H1591">
            <v>524667</v>
          </cell>
          <cell r="I1591">
            <v>524667</v>
          </cell>
          <cell r="J1591">
            <v>0</v>
          </cell>
          <cell r="K1591">
            <v>0</v>
          </cell>
          <cell r="L1591">
            <v>1190004</v>
          </cell>
          <cell r="M1591">
            <v>1190004</v>
          </cell>
        </row>
        <row r="1592">
          <cell r="B1592" t="str">
            <v>바켓트트랩장치(흑)</v>
          </cell>
          <cell r="C1592" t="str">
            <v>D25x15x25</v>
          </cell>
          <cell r="D1592" t="str">
            <v>개소</v>
          </cell>
          <cell r="E1592">
            <v>4</v>
          </cell>
          <cell r="F1592">
            <v>236300</v>
          </cell>
          <cell r="G1592">
            <v>945200</v>
          </cell>
          <cell r="H1592">
            <v>46945</v>
          </cell>
          <cell r="I1592">
            <v>187780</v>
          </cell>
          <cell r="J1592">
            <v>0</v>
          </cell>
          <cell r="K1592">
            <v>0</v>
          </cell>
          <cell r="L1592">
            <v>283245</v>
          </cell>
          <cell r="M1592">
            <v>1132980</v>
          </cell>
        </row>
        <row r="1593">
          <cell r="B1593" t="str">
            <v>후롯트트랩장치(흑)</v>
          </cell>
          <cell r="C1593" t="str">
            <v>D20x20x20</v>
          </cell>
          <cell r="D1593" t="str">
            <v>개소</v>
          </cell>
          <cell r="E1593">
            <v>1</v>
          </cell>
          <cell r="F1593">
            <v>206550</v>
          </cell>
          <cell r="G1593">
            <v>206550</v>
          </cell>
          <cell r="H1593">
            <v>45390</v>
          </cell>
          <cell r="I1593">
            <v>45390</v>
          </cell>
          <cell r="J1593">
            <v>0</v>
          </cell>
          <cell r="K1593">
            <v>0</v>
          </cell>
          <cell r="L1593">
            <v>251940</v>
          </cell>
          <cell r="M1593">
            <v>251940</v>
          </cell>
        </row>
        <row r="1594">
          <cell r="B1594" t="str">
            <v>자동공기변설치(물용)백</v>
          </cell>
          <cell r="C1594" t="str">
            <v>D 15</v>
          </cell>
          <cell r="D1594" t="str">
            <v>개소</v>
          </cell>
          <cell r="E1594">
            <v>6</v>
          </cell>
          <cell r="F1594">
            <v>37921</v>
          </cell>
          <cell r="G1594">
            <v>227526</v>
          </cell>
          <cell r="H1594">
            <v>38767</v>
          </cell>
          <cell r="I1594">
            <v>232602</v>
          </cell>
          <cell r="J1594">
            <v>0</v>
          </cell>
          <cell r="K1594">
            <v>0</v>
          </cell>
          <cell r="L1594">
            <v>76688</v>
          </cell>
          <cell r="M1594">
            <v>460128</v>
          </cell>
        </row>
        <row r="1595">
          <cell r="B1595" t="str">
            <v>자동공기변설치(물용)동</v>
          </cell>
          <cell r="C1595" t="str">
            <v>D 15</v>
          </cell>
          <cell r="D1595" t="str">
            <v>개소</v>
          </cell>
          <cell r="E1595">
            <v>16</v>
          </cell>
          <cell r="F1595">
            <v>37921</v>
          </cell>
          <cell r="G1595">
            <v>606736</v>
          </cell>
          <cell r="H1595">
            <v>38767</v>
          </cell>
          <cell r="I1595">
            <v>620272</v>
          </cell>
          <cell r="J1595">
            <v>0</v>
          </cell>
          <cell r="K1595">
            <v>0</v>
          </cell>
          <cell r="L1595">
            <v>76688</v>
          </cell>
          <cell r="M1595">
            <v>1227008</v>
          </cell>
        </row>
        <row r="1596">
          <cell r="B1596" t="str">
            <v>자동공기변설치(물용)흑</v>
          </cell>
          <cell r="C1596" t="str">
            <v>D 15</v>
          </cell>
          <cell r="D1596" t="str">
            <v>개소</v>
          </cell>
          <cell r="E1596">
            <v>10</v>
          </cell>
          <cell r="F1596">
            <v>37921</v>
          </cell>
          <cell r="G1596">
            <v>379210</v>
          </cell>
          <cell r="H1596">
            <v>38767</v>
          </cell>
          <cell r="I1596">
            <v>387670</v>
          </cell>
          <cell r="J1596">
            <v>0</v>
          </cell>
          <cell r="K1596">
            <v>0</v>
          </cell>
          <cell r="L1596">
            <v>76688</v>
          </cell>
          <cell r="M1596">
            <v>766880</v>
          </cell>
        </row>
        <row r="1597">
          <cell r="B1597" t="str">
            <v>자동공기변설치(스팀)흑</v>
          </cell>
          <cell r="C1597" t="str">
            <v>D 15</v>
          </cell>
          <cell r="D1597" t="str">
            <v>개소</v>
          </cell>
          <cell r="E1597">
            <v>4</v>
          </cell>
          <cell r="F1597">
            <v>37921</v>
          </cell>
          <cell r="G1597">
            <v>151684</v>
          </cell>
          <cell r="H1597">
            <v>38767</v>
          </cell>
          <cell r="I1597">
            <v>155068</v>
          </cell>
          <cell r="J1597">
            <v>0</v>
          </cell>
          <cell r="K1597">
            <v>0</v>
          </cell>
          <cell r="L1597">
            <v>76688</v>
          </cell>
          <cell r="M1597">
            <v>306752</v>
          </cell>
        </row>
        <row r="1598">
          <cell r="B1598" t="str">
            <v>칼라함석 발브보온</v>
          </cell>
          <cell r="C1598" t="str">
            <v>D 65x50T</v>
          </cell>
          <cell r="D1598" t="str">
            <v>개소</v>
          </cell>
          <cell r="E1598">
            <v>4</v>
          </cell>
          <cell r="F1598">
            <v>2198</v>
          </cell>
          <cell r="G1598">
            <v>8792</v>
          </cell>
          <cell r="H1598">
            <v>44419</v>
          </cell>
          <cell r="I1598">
            <v>177676</v>
          </cell>
          <cell r="J1598">
            <v>0</v>
          </cell>
          <cell r="K1598">
            <v>0</v>
          </cell>
          <cell r="L1598">
            <v>46617</v>
          </cell>
          <cell r="M1598">
            <v>186468</v>
          </cell>
        </row>
        <row r="1599">
          <cell r="B1599" t="str">
            <v>칼라함석 발브보온</v>
          </cell>
          <cell r="C1599" t="str">
            <v>D 80x50T</v>
          </cell>
          <cell r="D1599" t="str">
            <v>개소</v>
          </cell>
          <cell r="E1599">
            <v>5</v>
          </cell>
          <cell r="F1599">
            <v>2534</v>
          </cell>
          <cell r="G1599">
            <v>12670</v>
          </cell>
          <cell r="H1599">
            <v>49465</v>
          </cell>
          <cell r="I1599">
            <v>247325</v>
          </cell>
          <cell r="J1599">
            <v>0</v>
          </cell>
          <cell r="K1599">
            <v>0</v>
          </cell>
          <cell r="L1599">
            <v>51999</v>
          </cell>
          <cell r="M1599">
            <v>259995</v>
          </cell>
        </row>
        <row r="1600">
          <cell r="B1600" t="str">
            <v>칼라함석 발브보온</v>
          </cell>
          <cell r="C1600" t="str">
            <v>D100x50T</v>
          </cell>
          <cell r="D1600" t="str">
            <v>개소</v>
          </cell>
          <cell r="E1600">
            <v>11</v>
          </cell>
          <cell r="F1600">
            <v>2887</v>
          </cell>
          <cell r="G1600">
            <v>31757</v>
          </cell>
          <cell r="H1600">
            <v>56716</v>
          </cell>
          <cell r="I1600">
            <v>623876</v>
          </cell>
          <cell r="J1600">
            <v>0</v>
          </cell>
          <cell r="K1600">
            <v>0</v>
          </cell>
          <cell r="L1600">
            <v>59603</v>
          </cell>
          <cell r="M1600">
            <v>655633</v>
          </cell>
        </row>
        <row r="1601">
          <cell r="B1601" t="str">
            <v>칼라함석 발브보온</v>
          </cell>
          <cell r="C1601" t="str">
            <v>D125x50T</v>
          </cell>
          <cell r="D1601" t="str">
            <v>개소</v>
          </cell>
          <cell r="E1601">
            <v>22</v>
          </cell>
          <cell r="F1601">
            <v>3457</v>
          </cell>
          <cell r="G1601">
            <v>76054</v>
          </cell>
          <cell r="H1601">
            <v>62362</v>
          </cell>
          <cell r="I1601">
            <v>1371964</v>
          </cell>
          <cell r="J1601">
            <v>0</v>
          </cell>
          <cell r="K1601">
            <v>0</v>
          </cell>
          <cell r="L1601">
            <v>65819</v>
          </cell>
          <cell r="M1601">
            <v>1448018</v>
          </cell>
        </row>
        <row r="1602">
          <cell r="B1602" t="str">
            <v>칼라함석 발브보온</v>
          </cell>
          <cell r="C1602" t="str">
            <v>D150x50T</v>
          </cell>
          <cell r="D1602" t="str">
            <v>개소</v>
          </cell>
          <cell r="E1602">
            <v>6</v>
          </cell>
          <cell r="F1602">
            <v>4012</v>
          </cell>
          <cell r="G1602">
            <v>24072</v>
          </cell>
          <cell r="H1602">
            <v>67909</v>
          </cell>
          <cell r="I1602">
            <v>407454</v>
          </cell>
          <cell r="J1602">
            <v>0</v>
          </cell>
          <cell r="K1602">
            <v>0</v>
          </cell>
          <cell r="L1602">
            <v>71921</v>
          </cell>
          <cell r="M1602">
            <v>431526</v>
          </cell>
        </row>
        <row r="1603">
          <cell r="B1603" t="str">
            <v>칼라함석 발브보온</v>
          </cell>
          <cell r="C1603" t="str">
            <v>D200x50T</v>
          </cell>
          <cell r="D1603" t="str">
            <v>개소</v>
          </cell>
          <cell r="E1603">
            <v>41</v>
          </cell>
          <cell r="F1603">
            <v>5304</v>
          </cell>
          <cell r="G1603">
            <v>217464</v>
          </cell>
          <cell r="H1603">
            <v>78543</v>
          </cell>
          <cell r="I1603">
            <v>3220263</v>
          </cell>
          <cell r="J1603">
            <v>0</v>
          </cell>
          <cell r="K1603">
            <v>0</v>
          </cell>
          <cell r="L1603">
            <v>83847</v>
          </cell>
          <cell r="M1603">
            <v>3437727</v>
          </cell>
        </row>
        <row r="1604">
          <cell r="B1604" t="str">
            <v>칼라함석 발브보온</v>
          </cell>
          <cell r="C1604" t="str">
            <v>D250x50T</v>
          </cell>
          <cell r="D1604" t="str">
            <v>개소</v>
          </cell>
          <cell r="E1604">
            <v>2</v>
          </cell>
          <cell r="F1604">
            <v>6426</v>
          </cell>
          <cell r="G1604">
            <v>12852</v>
          </cell>
          <cell r="H1604">
            <v>95455</v>
          </cell>
          <cell r="I1604">
            <v>190910</v>
          </cell>
          <cell r="J1604">
            <v>0</v>
          </cell>
          <cell r="K1604">
            <v>0</v>
          </cell>
          <cell r="L1604">
            <v>101881</v>
          </cell>
          <cell r="M1604">
            <v>203762</v>
          </cell>
        </row>
        <row r="1605">
          <cell r="B1605" t="str">
            <v>압력계설치(백관)</v>
          </cell>
          <cell r="C1605" t="str">
            <v>0-35 KG/CM2</v>
          </cell>
          <cell r="D1605" t="str">
            <v>조</v>
          </cell>
          <cell r="E1605">
            <v>16</v>
          </cell>
          <cell r="F1605">
            <v>8358</v>
          </cell>
          <cell r="G1605">
            <v>133728</v>
          </cell>
          <cell r="H1605">
            <v>6083</v>
          </cell>
          <cell r="I1605">
            <v>97328</v>
          </cell>
          <cell r="J1605">
            <v>0</v>
          </cell>
          <cell r="K1605">
            <v>0</v>
          </cell>
          <cell r="L1605">
            <v>14441</v>
          </cell>
          <cell r="M1605">
            <v>231056</v>
          </cell>
        </row>
        <row r="1606">
          <cell r="B1606" t="str">
            <v>압력계설치(흑관)</v>
          </cell>
          <cell r="C1606" t="str">
            <v>0-35 KG/CM2</v>
          </cell>
          <cell r="D1606" t="str">
            <v>조</v>
          </cell>
          <cell r="E1606">
            <v>18</v>
          </cell>
          <cell r="F1606">
            <v>8358</v>
          </cell>
          <cell r="G1606">
            <v>150444</v>
          </cell>
          <cell r="H1606">
            <v>6083</v>
          </cell>
          <cell r="I1606">
            <v>109494</v>
          </cell>
          <cell r="J1606">
            <v>0</v>
          </cell>
          <cell r="K1606">
            <v>0</v>
          </cell>
          <cell r="L1606">
            <v>14441</v>
          </cell>
          <cell r="M1606">
            <v>259938</v>
          </cell>
        </row>
        <row r="1607">
          <cell r="B1607" t="str">
            <v>압력계설치(동관)</v>
          </cell>
          <cell r="C1607" t="str">
            <v>0-35 KG/CM2</v>
          </cell>
          <cell r="D1607" t="str">
            <v>조</v>
          </cell>
          <cell r="E1607">
            <v>48</v>
          </cell>
          <cell r="F1607">
            <v>8358</v>
          </cell>
          <cell r="G1607">
            <v>401184</v>
          </cell>
          <cell r="H1607">
            <v>6083</v>
          </cell>
          <cell r="I1607">
            <v>291984</v>
          </cell>
          <cell r="J1607">
            <v>0</v>
          </cell>
          <cell r="K1607">
            <v>0</v>
          </cell>
          <cell r="L1607">
            <v>14441</v>
          </cell>
          <cell r="M1607">
            <v>693168</v>
          </cell>
        </row>
        <row r="1608">
          <cell r="B1608" t="str">
            <v>온도계설치(백관)</v>
          </cell>
          <cell r="C1608" t="str">
            <v>L 형</v>
          </cell>
          <cell r="D1608" t="str">
            <v>조</v>
          </cell>
          <cell r="E1608">
            <v>10</v>
          </cell>
          <cell r="F1608">
            <v>12987</v>
          </cell>
          <cell r="G1608">
            <v>129870</v>
          </cell>
          <cell r="H1608">
            <v>6083</v>
          </cell>
          <cell r="I1608">
            <v>60830</v>
          </cell>
          <cell r="J1608">
            <v>0</v>
          </cell>
          <cell r="K1608">
            <v>0</v>
          </cell>
          <cell r="L1608">
            <v>19070</v>
          </cell>
          <cell r="M1608">
            <v>190700</v>
          </cell>
        </row>
        <row r="1609">
          <cell r="B1609" t="str">
            <v>온도계설치(동관)</v>
          </cell>
          <cell r="C1609" t="str">
            <v>L 형</v>
          </cell>
          <cell r="D1609" t="str">
            <v>조</v>
          </cell>
          <cell r="E1609">
            <v>42</v>
          </cell>
          <cell r="F1609">
            <v>12987</v>
          </cell>
          <cell r="G1609">
            <v>545454</v>
          </cell>
          <cell r="H1609">
            <v>6083</v>
          </cell>
          <cell r="I1609">
            <v>255486</v>
          </cell>
          <cell r="J1609">
            <v>0</v>
          </cell>
          <cell r="K1609">
            <v>0</v>
          </cell>
          <cell r="L1609">
            <v>19070</v>
          </cell>
          <cell r="M1609">
            <v>800940</v>
          </cell>
        </row>
        <row r="1610">
          <cell r="B1610" t="str">
            <v>강관스리브</v>
          </cell>
          <cell r="C1610" t="str">
            <v>D 20</v>
          </cell>
          <cell r="D1610" t="str">
            <v>개소</v>
          </cell>
          <cell r="E1610">
            <v>4</v>
          </cell>
          <cell r="F1610">
            <v>854</v>
          </cell>
          <cell r="G1610">
            <v>3416</v>
          </cell>
          <cell r="H1610">
            <v>174</v>
          </cell>
          <cell r="I1610">
            <v>696</v>
          </cell>
          <cell r="J1610">
            <v>0</v>
          </cell>
          <cell r="K1610">
            <v>0</v>
          </cell>
          <cell r="L1610">
            <v>1028</v>
          </cell>
          <cell r="M1610">
            <v>4112</v>
          </cell>
        </row>
        <row r="1611">
          <cell r="B1611" t="str">
            <v>강관스리브</v>
          </cell>
          <cell r="C1611" t="str">
            <v>D 32</v>
          </cell>
          <cell r="D1611" t="str">
            <v>개소</v>
          </cell>
          <cell r="E1611">
            <v>1</v>
          </cell>
          <cell r="F1611">
            <v>1583</v>
          </cell>
          <cell r="G1611">
            <v>1583</v>
          </cell>
          <cell r="H1611">
            <v>237</v>
          </cell>
          <cell r="I1611">
            <v>237</v>
          </cell>
          <cell r="J1611">
            <v>0</v>
          </cell>
          <cell r="K1611">
            <v>0</v>
          </cell>
          <cell r="L1611">
            <v>1820</v>
          </cell>
          <cell r="M1611">
            <v>1820</v>
          </cell>
        </row>
        <row r="1612">
          <cell r="B1612" t="str">
            <v>강관스리브</v>
          </cell>
          <cell r="C1612" t="str">
            <v>D 80</v>
          </cell>
          <cell r="D1612" t="str">
            <v>개소</v>
          </cell>
          <cell r="E1612">
            <v>4</v>
          </cell>
          <cell r="F1612">
            <v>6711</v>
          </cell>
          <cell r="G1612">
            <v>26844</v>
          </cell>
          <cell r="H1612">
            <v>760</v>
          </cell>
          <cell r="I1612">
            <v>3040</v>
          </cell>
          <cell r="J1612">
            <v>0</v>
          </cell>
          <cell r="K1612">
            <v>0</v>
          </cell>
          <cell r="L1612">
            <v>7471</v>
          </cell>
          <cell r="M1612">
            <v>29884</v>
          </cell>
        </row>
        <row r="1613">
          <cell r="B1613" t="str">
            <v>강관스리브(지수판)</v>
          </cell>
          <cell r="C1613" t="str">
            <v>D 25</v>
          </cell>
          <cell r="D1613" t="str">
            <v>개소</v>
          </cell>
          <cell r="E1613">
            <v>2</v>
          </cell>
          <cell r="F1613">
            <v>1846</v>
          </cell>
          <cell r="G1613">
            <v>3692</v>
          </cell>
          <cell r="H1613">
            <v>1529</v>
          </cell>
          <cell r="I1613">
            <v>3058</v>
          </cell>
          <cell r="J1613">
            <v>0</v>
          </cell>
          <cell r="K1613">
            <v>0</v>
          </cell>
          <cell r="L1613">
            <v>3375</v>
          </cell>
          <cell r="M1613">
            <v>6750</v>
          </cell>
        </row>
        <row r="1614">
          <cell r="B1614" t="str">
            <v>강관스리브(지수판)</v>
          </cell>
          <cell r="C1614" t="str">
            <v>D125</v>
          </cell>
          <cell r="D1614" t="str">
            <v>개소</v>
          </cell>
          <cell r="E1614">
            <v>2</v>
          </cell>
          <cell r="F1614">
            <v>18275</v>
          </cell>
          <cell r="G1614">
            <v>36550</v>
          </cell>
          <cell r="H1614">
            <v>5737</v>
          </cell>
          <cell r="I1614">
            <v>11474</v>
          </cell>
          <cell r="J1614">
            <v>0</v>
          </cell>
          <cell r="K1614">
            <v>0</v>
          </cell>
          <cell r="L1614">
            <v>24012</v>
          </cell>
          <cell r="M1614">
            <v>48024</v>
          </cell>
        </row>
        <row r="1615">
          <cell r="B1615" t="str">
            <v>일반행가</v>
          </cell>
          <cell r="C1615" t="str">
            <v>D 80</v>
          </cell>
          <cell r="D1615" t="str">
            <v>개소</v>
          </cell>
          <cell r="E1615">
            <v>27</v>
          </cell>
          <cell r="F1615">
            <v>1198</v>
          </cell>
          <cell r="G1615">
            <v>32346</v>
          </cell>
          <cell r="H1615">
            <v>44</v>
          </cell>
          <cell r="I1615">
            <v>1188</v>
          </cell>
          <cell r="J1615">
            <v>0</v>
          </cell>
          <cell r="K1615">
            <v>0</v>
          </cell>
          <cell r="L1615">
            <v>1242</v>
          </cell>
          <cell r="M1615">
            <v>33534</v>
          </cell>
        </row>
        <row r="1616">
          <cell r="B1616" t="str">
            <v>절연행가</v>
          </cell>
          <cell r="C1616" t="str">
            <v>D 15</v>
          </cell>
          <cell r="D1616" t="str">
            <v>개소</v>
          </cell>
          <cell r="E1616">
            <v>23</v>
          </cell>
          <cell r="F1616">
            <v>799</v>
          </cell>
          <cell r="G1616">
            <v>18377</v>
          </cell>
          <cell r="H1616">
            <v>44</v>
          </cell>
          <cell r="I1616">
            <v>1012</v>
          </cell>
          <cell r="J1616">
            <v>0</v>
          </cell>
          <cell r="K1616">
            <v>0</v>
          </cell>
          <cell r="L1616">
            <v>843</v>
          </cell>
          <cell r="M1616">
            <v>19389</v>
          </cell>
        </row>
        <row r="1617">
          <cell r="B1617" t="str">
            <v>절연행가</v>
          </cell>
          <cell r="C1617" t="str">
            <v>D 25</v>
          </cell>
          <cell r="D1617" t="str">
            <v>개소</v>
          </cell>
          <cell r="E1617">
            <v>7</v>
          </cell>
          <cell r="F1617">
            <v>875</v>
          </cell>
          <cell r="G1617">
            <v>6125</v>
          </cell>
          <cell r="H1617">
            <v>44</v>
          </cell>
          <cell r="I1617">
            <v>308</v>
          </cell>
          <cell r="J1617">
            <v>0</v>
          </cell>
          <cell r="K1617">
            <v>0</v>
          </cell>
          <cell r="L1617">
            <v>919</v>
          </cell>
          <cell r="M1617">
            <v>6433</v>
          </cell>
        </row>
        <row r="1618">
          <cell r="B1618" t="str">
            <v>U 볼트/너트</v>
          </cell>
          <cell r="C1618" t="str">
            <v>D 25</v>
          </cell>
          <cell r="D1618" t="str">
            <v>EA</v>
          </cell>
          <cell r="E1618">
            <v>9</v>
          </cell>
          <cell r="F1618">
            <v>53</v>
          </cell>
          <cell r="G1618">
            <v>477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53</v>
          </cell>
          <cell r="M1618">
            <v>477</v>
          </cell>
        </row>
        <row r="1619">
          <cell r="B1619" t="str">
            <v>U 볼트/너트</v>
          </cell>
          <cell r="C1619" t="str">
            <v>D300</v>
          </cell>
          <cell r="D1619" t="str">
            <v>EA</v>
          </cell>
          <cell r="E1619">
            <v>30</v>
          </cell>
          <cell r="F1619">
            <v>272</v>
          </cell>
          <cell r="G1619">
            <v>8160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272</v>
          </cell>
          <cell r="M1619">
            <v>8160</v>
          </cell>
        </row>
        <row r="1620">
          <cell r="B1620" t="str">
            <v>U 볼트/너트 (절연)</v>
          </cell>
          <cell r="C1620" t="str">
            <v>D 20</v>
          </cell>
          <cell r="D1620" t="str">
            <v>EA</v>
          </cell>
          <cell r="E1620">
            <v>4</v>
          </cell>
          <cell r="F1620">
            <v>51</v>
          </cell>
          <cell r="G1620">
            <v>204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51</v>
          </cell>
          <cell r="M1620">
            <v>204</v>
          </cell>
        </row>
        <row r="1621">
          <cell r="B1621" t="str">
            <v>U 볼트/너트 (절연)</v>
          </cell>
          <cell r="C1621" t="str">
            <v>D 32</v>
          </cell>
          <cell r="D1621" t="str">
            <v>EA</v>
          </cell>
          <cell r="E1621">
            <v>2</v>
          </cell>
          <cell r="F1621">
            <v>58</v>
          </cell>
          <cell r="G1621">
            <v>116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58</v>
          </cell>
          <cell r="M1621">
            <v>116</v>
          </cell>
        </row>
        <row r="1622">
          <cell r="B1622" t="str">
            <v>U 볼트/너트 (절연)</v>
          </cell>
          <cell r="C1622" t="str">
            <v>D 40</v>
          </cell>
          <cell r="D1622" t="str">
            <v>EA</v>
          </cell>
          <cell r="E1622">
            <v>11</v>
          </cell>
          <cell r="F1622">
            <v>63</v>
          </cell>
          <cell r="G1622">
            <v>693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63</v>
          </cell>
          <cell r="M1622">
            <v>693</v>
          </cell>
        </row>
        <row r="1623">
          <cell r="B1623" t="str">
            <v>U 볼트/너트 (절연)</v>
          </cell>
          <cell r="C1623" t="str">
            <v>D 80</v>
          </cell>
          <cell r="D1623" t="str">
            <v>EA</v>
          </cell>
          <cell r="E1623">
            <v>8</v>
          </cell>
          <cell r="F1623">
            <v>92</v>
          </cell>
          <cell r="G1623">
            <v>736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92</v>
          </cell>
          <cell r="M1623">
            <v>736</v>
          </cell>
        </row>
        <row r="1624">
          <cell r="B1624" t="str">
            <v>U 볼트/너트 (절연)</v>
          </cell>
          <cell r="C1624" t="str">
            <v>D100</v>
          </cell>
          <cell r="D1624" t="str">
            <v>EA</v>
          </cell>
          <cell r="E1624">
            <v>7</v>
          </cell>
          <cell r="F1624">
            <v>135</v>
          </cell>
          <cell r="G1624">
            <v>945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135</v>
          </cell>
          <cell r="M1624">
            <v>945</v>
          </cell>
        </row>
        <row r="1625">
          <cell r="B1625" t="str">
            <v>U 볼트/너트 (절연)</v>
          </cell>
          <cell r="C1625" t="str">
            <v>D125</v>
          </cell>
          <cell r="D1625" t="str">
            <v>EA</v>
          </cell>
          <cell r="E1625">
            <v>13</v>
          </cell>
          <cell r="F1625">
            <v>133</v>
          </cell>
          <cell r="G1625">
            <v>1729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133</v>
          </cell>
          <cell r="M1625">
            <v>1729</v>
          </cell>
        </row>
        <row r="1626">
          <cell r="B1626" t="str">
            <v>레스팅 슈</v>
          </cell>
          <cell r="C1626" t="str">
            <v>D 40 이하</v>
          </cell>
          <cell r="D1626" t="str">
            <v>EA</v>
          </cell>
          <cell r="E1626">
            <v>42</v>
          </cell>
          <cell r="F1626">
            <v>4139</v>
          </cell>
          <cell r="G1626">
            <v>173838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4139</v>
          </cell>
          <cell r="M1626">
            <v>173838</v>
          </cell>
        </row>
        <row r="1627">
          <cell r="B1627" t="str">
            <v>레스팅 슈</v>
          </cell>
          <cell r="C1627" t="str">
            <v>D 50</v>
          </cell>
          <cell r="D1627" t="str">
            <v>EA</v>
          </cell>
          <cell r="E1627">
            <v>16</v>
          </cell>
          <cell r="F1627">
            <v>4139</v>
          </cell>
          <cell r="G1627">
            <v>66224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4139</v>
          </cell>
          <cell r="M1627">
            <v>66224</v>
          </cell>
        </row>
        <row r="1628">
          <cell r="B1628" t="str">
            <v>레스팅 슈</v>
          </cell>
          <cell r="C1628" t="str">
            <v>D 65</v>
          </cell>
          <cell r="D1628" t="str">
            <v>EA</v>
          </cell>
          <cell r="E1628">
            <v>17</v>
          </cell>
          <cell r="F1628">
            <v>4139</v>
          </cell>
          <cell r="G1628">
            <v>70363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4139</v>
          </cell>
          <cell r="M1628">
            <v>70363</v>
          </cell>
        </row>
        <row r="1629">
          <cell r="B1629" t="str">
            <v>레스팅 슈</v>
          </cell>
          <cell r="C1629" t="str">
            <v>D 80</v>
          </cell>
          <cell r="D1629" t="str">
            <v>EA</v>
          </cell>
          <cell r="E1629">
            <v>1</v>
          </cell>
          <cell r="F1629">
            <v>6910</v>
          </cell>
          <cell r="G1629">
            <v>6910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6910</v>
          </cell>
          <cell r="M1629">
            <v>6910</v>
          </cell>
        </row>
        <row r="1630">
          <cell r="B1630" t="str">
            <v>레스팅 슈</v>
          </cell>
          <cell r="C1630" t="str">
            <v>D100</v>
          </cell>
          <cell r="D1630" t="str">
            <v>EA</v>
          </cell>
          <cell r="E1630">
            <v>13</v>
          </cell>
          <cell r="F1630">
            <v>6910</v>
          </cell>
          <cell r="G1630">
            <v>89830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6910</v>
          </cell>
          <cell r="M1630">
            <v>89830</v>
          </cell>
        </row>
        <row r="1631">
          <cell r="B1631" t="str">
            <v>레스팅 슈</v>
          </cell>
          <cell r="C1631" t="str">
            <v>D125</v>
          </cell>
          <cell r="D1631" t="str">
            <v>EA</v>
          </cell>
          <cell r="E1631">
            <v>27</v>
          </cell>
          <cell r="F1631">
            <v>6910</v>
          </cell>
          <cell r="G1631">
            <v>186570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6910</v>
          </cell>
          <cell r="M1631">
            <v>186570</v>
          </cell>
        </row>
        <row r="1632">
          <cell r="B1632" t="str">
            <v>절연레스팅슈</v>
          </cell>
          <cell r="C1632" t="str">
            <v>D 40 이하</v>
          </cell>
          <cell r="D1632" t="str">
            <v>EA</v>
          </cell>
          <cell r="E1632">
            <v>69</v>
          </cell>
          <cell r="F1632">
            <v>1377</v>
          </cell>
          <cell r="G1632">
            <v>95013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1377</v>
          </cell>
          <cell r="M1632">
            <v>95013</v>
          </cell>
        </row>
        <row r="1633">
          <cell r="B1633" t="str">
            <v>절연레스팅슈</v>
          </cell>
          <cell r="C1633" t="str">
            <v>D 50</v>
          </cell>
          <cell r="D1633" t="str">
            <v>EA</v>
          </cell>
          <cell r="E1633">
            <v>2</v>
          </cell>
          <cell r="F1633">
            <v>1377</v>
          </cell>
          <cell r="G1633">
            <v>2754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1377</v>
          </cell>
          <cell r="M1633">
            <v>2754</v>
          </cell>
        </row>
        <row r="1634">
          <cell r="B1634" t="str">
            <v>절연레스팅슈</v>
          </cell>
          <cell r="C1634" t="str">
            <v>D 65</v>
          </cell>
          <cell r="D1634" t="str">
            <v>EA</v>
          </cell>
          <cell r="E1634">
            <v>23</v>
          </cell>
          <cell r="F1634">
            <v>1377</v>
          </cell>
          <cell r="G1634">
            <v>31671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1377</v>
          </cell>
          <cell r="M1634">
            <v>31671</v>
          </cell>
        </row>
        <row r="1635">
          <cell r="B1635" t="str">
            <v>절연레스팅슈</v>
          </cell>
          <cell r="C1635" t="str">
            <v>D 80</v>
          </cell>
          <cell r="D1635" t="str">
            <v>EA</v>
          </cell>
          <cell r="E1635">
            <v>5</v>
          </cell>
          <cell r="F1635">
            <v>1653</v>
          </cell>
          <cell r="G1635">
            <v>8265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1653</v>
          </cell>
          <cell r="M1635">
            <v>8265</v>
          </cell>
        </row>
        <row r="1636">
          <cell r="B1636" t="str">
            <v>절연레스팅슈</v>
          </cell>
          <cell r="C1636" t="str">
            <v>D100</v>
          </cell>
          <cell r="D1636" t="str">
            <v>EA</v>
          </cell>
          <cell r="E1636">
            <v>70</v>
          </cell>
          <cell r="F1636">
            <v>1793</v>
          </cell>
          <cell r="G1636">
            <v>125510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1793</v>
          </cell>
          <cell r="M1636">
            <v>125510</v>
          </cell>
        </row>
        <row r="1637">
          <cell r="B1637" t="str">
            <v>절연레스팅슈</v>
          </cell>
          <cell r="C1637" t="str">
            <v>D125</v>
          </cell>
          <cell r="D1637" t="str">
            <v>EA</v>
          </cell>
          <cell r="E1637">
            <v>49</v>
          </cell>
          <cell r="F1637">
            <v>1993</v>
          </cell>
          <cell r="G1637">
            <v>97657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1993</v>
          </cell>
          <cell r="M1637">
            <v>97657</v>
          </cell>
        </row>
        <row r="1638">
          <cell r="B1638" t="str">
            <v>절연레스팅슈</v>
          </cell>
          <cell r="C1638" t="str">
            <v>D150</v>
          </cell>
          <cell r="D1638" t="str">
            <v>EA</v>
          </cell>
          <cell r="E1638">
            <v>23</v>
          </cell>
          <cell r="F1638">
            <v>2652</v>
          </cell>
          <cell r="G1638">
            <v>60996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2652</v>
          </cell>
          <cell r="M1638">
            <v>60996</v>
          </cell>
        </row>
        <row r="1639">
          <cell r="B1639" t="str">
            <v>절연레스팅슈</v>
          </cell>
          <cell r="C1639" t="str">
            <v>D200</v>
          </cell>
          <cell r="D1639" t="str">
            <v>EA</v>
          </cell>
          <cell r="E1639">
            <v>34</v>
          </cell>
          <cell r="F1639">
            <v>3410</v>
          </cell>
          <cell r="G1639">
            <v>115940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3410</v>
          </cell>
          <cell r="M1639">
            <v>115940</v>
          </cell>
        </row>
        <row r="1640">
          <cell r="B1640" t="str">
            <v>절연레스팅슈</v>
          </cell>
          <cell r="C1640" t="str">
            <v>D250</v>
          </cell>
          <cell r="D1640" t="str">
            <v>EA</v>
          </cell>
          <cell r="E1640">
            <v>6</v>
          </cell>
          <cell r="F1640">
            <v>4760</v>
          </cell>
          <cell r="G1640">
            <v>28560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4760</v>
          </cell>
          <cell r="M1640">
            <v>28560</v>
          </cell>
        </row>
        <row r="1641">
          <cell r="B1641" t="str">
            <v>인서트플레이트</v>
          </cell>
          <cell r="C1641" t="str">
            <v>200x200x9T</v>
          </cell>
          <cell r="D1641" t="str">
            <v>개소</v>
          </cell>
          <cell r="E1641">
            <v>90</v>
          </cell>
          <cell r="F1641">
            <v>1404</v>
          </cell>
          <cell r="G1641">
            <v>126360</v>
          </cell>
          <cell r="H1641">
            <v>6480</v>
          </cell>
          <cell r="I1641">
            <v>583200</v>
          </cell>
          <cell r="J1641">
            <v>0</v>
          </cell>
          <cell r="K1641">
            <v>0</v>
          </cell>
          <cell r="L1641">
            <v>7884</v>
          </cell>
          <cell r="M1641">
            <v>709560</v>
          </cell>
        </row>
        <row r="1642">
          <cell r="B1642" t="str">
            <v>파이프서포트</v>
          </cell>
          <cell r="C1642" t="str">
            <v>1열x300H</v>
          </cell>
          <cell r="D1642" t="str">
            <v>개소</v>
          </cell>
          <cell r="E1642">
            <v>2</v>
          </cell>
          <cell r="F1642">
            <v>1411</v>
          </cell>
          <cell r="G1642">
            <v>2822</v>
          </cell>
          <cell r="H1642">
            <v>6050</v>
          </cell>
          <cell r="I1642">
            <v>12100</v>
          </cell>
          <cell r="J1642">
            <v>0</v>
          </cell>
          <cell r="K1642">
            <v>0</v>
          </cell>
          <cell r="L1642">
            <v>7461</v>
          </cell>
          <cell r="M1642">
            <v>14922</v>
          </cell>
        </row>
        <row r="1643">
          <cell r="B1643" t="str">
            <v>녹막이페인트칠</v>
          </cell>
          <cell r="C1643" t="str">
            <v>1회</v>
          </cell>
          <cell r="D1643" t="str">
            <v>M2</v>
          </cell>
          <cell r="E1643">
            <v>40.5</v>
          </cell>
          <cell r="F1643">
            <v>266</v>
          </cell>
          <cell r="G1643">
            <v>10773</v>
          </cell>
          <cell r="H1643">
            <v>803</v>
          </cell>
          <cell r="I1643">
            <v>32521</v>
          </cell>
          <cell r="J1643">
            <v>0</v>
          </cell>
          <cell r="K1643">
            <v>0</v>
          </cell>
          <cell r="L1643">
            <v>1069</v>
          </cell>
          <cell r="M1643">
            <v>43294</v>
          </cell>
        </row>
        <row r="1644">
          <cell r="B1644" t="str">
            <v>녹막이페인트칠</v>
          </cell>
          <cell r="C1644" t="str">
            <v>2회</v>
          </cell>
          <cell r="D1644" t="str">
            <v>M2</v>
          </cell>
          <cell r="E1644">
            <v>337.5</v>
          </cell>
          <cell r="F1644">
            <v>536</v>
          </cell>
          <cell r="G1644">
            <v>180900</v>
          </cell>
          <cell r="H1644">
            <v>1607</v>
          </cell>
          <cell r="I1644">
            <v>542362</v>
          </cell>
          <cell r="J1644">
            <v>0</v>
          </cell>
          <cell r="K1644">
            <v>0</v>
          </cell>
          <cell r="L1644">
            <v>2143</v>
          </cell>
          <cell r="M1644">
            <v>723262</v>
          </cell>
        </row>
        <row r="1645">
          <cell r="B1645" t="str">
            <v>조합페인트칠</v>
          </cell>
          <cell r="C1645" t="str">
            <v>철재면2회</v>
          </cell>
          <cell r="D1645" t="str">
            <v>M2</v>
          </cell>
          <cell r="E1645">
            <v>183</v>
          </cell>
          <cell r="F1645">
            <v>630</v>
          </cell>
          <cell r="G1645">
            <v>115290</v>
          </cell>
          <cell r="H1645">
            <v>2464</v>
          </cell>
          <cell r="I1645">
            <v>450912</v>
          </cell>
          <cell r="J1645">
            <v>0</v>
          </cell>
          <cell r="K1645">
            <v>0</v>
          </cell>
          <cell r="L1645">
            <v>3094</v>
          </cell>
          <cell r="M1645">
            <v>566202</v>
          </cell>
        </row>
        <row r="1646">
          <cell r="B1646" t="str">
            <v>알미늄페인트칠(은분)</v>
          </cell>
          <cell r="C1646" t="str">
            <v>2회</v>
          </cell>
          <cell r="D1646" t="str">
            <v>M2</v>
          </cell>
          <cell r="E1646">
            <v>40.5</v>
          </cell>
          <cell r="F1646">
            <v>500</v>
          </cell>
          <cell r="G1646">
            <v>20250</v>
          </cell>
          <cell r="H1646">
            <v>1520</v>
          </cell>
          <cell r="I1646">
            <v>61560</v>
          </cell>
          <cell r="J1646">
            <v>0</v>
          </cell>
          <cell r="K1646">
            <v>0</v>
          </cell>
          <cell r="L1646">
            <v>2020</v>
          </cell>
          <cell r="M1646">
            <v>81810</v>
          </cell>
        </row>
        <row r="1647">
          <cell r="B1647" t="str">
            <v>챤넬</v>
          </cell>
          <cell r="C1647" t="str">
            <v>75x40x5t</v>
          </cell>
          <cell r="D1647" t="str">
            <v>KG</v>
          </cell>
          <cell r="E1647">
            <v>1048</v>
          </cell>
          <cell r="F1647">
            <v>335</v>
          </cell>
          <cell r="G1647">
            <v>351080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335</v>
          </cell>
          <cell r="M1647">
            <v>351080</v>
          </cell>
        </row>
        <row r="1648">
          <cell r="B1648" t="str">
            <v>챤넬</v>
          </cell>
          <cell r="C1648" t="str">
            <v>100x50x5x7.5t</v>
          </cell>
          <cell r="D1648" t="str">
            <v>KG</v>
          </cell>
          <cell r="E1648">
            <v>3185</v>
          </cell>
          <cell r="F1648">
            <v>335</v>
          </cell>
          <cell r="G1648">
            <v>1066975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335</v>
          </cell>
          <cell r="M1648">
            <v>1066975</v>
          </cell>
        </row>
        <row r="1649">
          <cell r="B1649" t="str">
            <v>펌프가대설치</v>
          </cell>
          <cell r="C1649" t="str">
            <v>2대설치기준</v>
          </cell>
          <cell r="D1649" t="str">
            <v>조</v>
          </cell>
          <cell r="E1649">
            <v>3</v>
          </cell>
          <cell r="F1649">
            <v>20391</v>
          </cell>
          <cell r="G1649">
            <v>61173</v>
          </cell>
          <cell r="H1649">
            <v>97607</v>
          </cell>
          <cell r="I1649">
            <v>292821</v>
          </cell>
          <cell r="J1649">
            <v>0</v>
          </cell>
          <cell r="K1649">
            <v>0</v>
          </cell>
          <cell r="L1649">
            <v>117998</v>
          </cell>
          <cell r="M1649">
            <v>353994</v>
          </cell>
        </row>
        <row r="1650">
          <cell r="B1650" t="str">
            <v>잡철물제작설치</v>
          </cell>
          <cell r="C1650" t="str">
            <v>간단</v>
          </cell>
          <cell r="D1650" t="str">
            <v>TON</v>
          </cell>
          <cell r="E1650">
            <v>4</v>
          </cell>
          <cell r="F1650">
            <v>101589</v>
          </cell>
          <cell r="G1650">
            <v>406356</v>
          </cell>
          <cell r="H1650">
            <v>1855620</v>
          </cell>
          <cell r="I1650">
            <v>7422480</v>
          </cell>
          <cell r="J1650">
            <v>0</v>
          </cell>
          <cell r="K1650">
            <v>0</v>
          </cell>
          <cell r="L1650">
            <v>1957209</v>
          </cell>
          <cell r="M1650">
            <v>7828836</v>
          </cell>
        </row>
        <row r="1651">
          <cell r="B1651" t="str">
            <v>노무비</v>
          </cell>
          <cell r="C1651" t="str">
            <v>배관공</v>
          </cell>
          <cell r="D1651" t="str">
            <v>인</v>
          </cell>
          <cell r="E1651">
            <v>854</v>
          </cell>
          <cell r="F1651">
            <v>0</v>
          </cell>
          <cell r="G1651">
            <v>0</v>
          </cell>
          <cell r="H1651">
            <v>47788</v>
          </cell>
          <cell r="I1651">
            <v>40810952</v>
          </cell>
          <cell r="J1651">
            <v>0</v>
          </cell>
          <cell r="K1651">
            <v>0</v>
          </cell>
          <cell r="L1651">
            <v>47788</v>
          </cell>
          <cell r="M1651">
            <v>40810952</v>
          </cell>
        </row>
        <row r="1652">
          <cell r="B1652" t="str">
            <v>노무비</v>
          </cell>
          <cell r="C1652" t="str">
            <v>보통인부</v>
          </cell>
          <cell r="D1652" t="str">
            <v>인</v>
          </cell>
          <cell r="E1652">
            <v>333</v>
          </cell>
          <cell r="F1652">
            <v>0</v>
          </cell>
          <cell r="G1652">
            <v>0</v>
          </cell>
          <cell r="H1652">
            <v>33323</v>
          </cell>
          <cell r="I1652">
            <v>11096559</v>
          </cell>
          <cell r="J1652">
            <v>0</v>
          </cell>
          <cell r="K1652">
            <v>0</v>
          </cell>
          <cell r="L1652">
            <v>33323</v>
          </cell>
          <cell r="M1652">
            <v>11096559</v>
          </cell>
        </row>
        <row r="1653">
          <cell r="B1653" t="str">
            <v>노무비</v>
          </cell>
          <cell r="C1653" t="str">
            <v>특별인부</v>
          </cell>
          <cell r="D1653" t="str">
            <v>인</v>
          </cell>
          <cell r="E1653">
            <v>37</v>
          </cell>
          <cell r="F1653">
            <v>0</v>
          </cell>
          <cell r="G1653">
            <v>0</v>
          </cell>
          <cell r="H1653">
            <v>48996</v>
          </cell>
          <cell r="I1653">
            <v>1812852</v>
          </cell>
          <cell r="J1653">
            <v>0</v>
          </cell>
          <cell r="K1653">
            <v>0</v>
          </cell>
          <cell r="L1653">
            <v>48996</v>
          </cell>
          <cell r="M1653">
            <v>1812852</v>
          </cell>
        </row>
        <row r="1654">
          <cell r="B1654" t="str">
            <v>노무비</v>
          </cell>
          <cell r="C1654" t="str">
            <v>플랜트용접공</v>
          </cell>
          <cell r="D1654" t="str">
            <v>인</v>
          </cell>
          <cell r="E1654">
            <v>73</v>
          </cell>
          <cell r="F1654">
            <v>0</v>
          </cell>
          <cell r="G1654">
            <v>0</v>
          </cell>
          <cell r="H1654">
            <v>61564</v>
          </cell>
          <cell r="I1654">
            <v>4494172</v>
          </cell>
          <cell r="J1654">
            <v>0</v>
          </cell>
          <cell r="K1654">
            <v>0</v>
          </cell>
          <cell r="L1654">
            <v>61564</v>
          </cell>
          <cell r="M1654">
            <v>4494172</v>
          </cell>
        </row>
        <row r="1655">
          <cell r="B1655" t="str">
            <v>노무비</v>
          </cell>
          <cell r="C1655" t="str">
            <v>플랜트배관공</v>
          </cell>
          <cell r="D1655" t="str">
            <v>인</v>
          </cell>
          <cell r="E1655">
            <v>37</v>
          </cell>
          <cell r="F1655">
            <v>0</v>
          </cell>
          <cell r="G1655">
            <v>0</v>
          </cell>
          <cell r="H1655">
            <v>65803</v>
          </cell>
          <cell r="I1655">
            <v>2434711</v>
          </cell>
          <cell r="J1655">
            <v>0</v>
          </cell>
          <cell r="K1655">
            <v>0</v>
          </cell>
          <cell r="L1655">
            <v>65803</v>
          </cell>
          <cell r="M1655">
            <v>2434711</v>
          </cell>
        </row>
        <row r="1656">
          <cell r="B1656" t="str">
            <v>공구손료</v>
          </cell>
          <cell r="C1656" t="str">
            <v>인건비의3%</v>
          </cell>
          <cell r="D1656" t="str">
            <v>식</v>
          </cell>
          <cell r="E1656">
            <v>1</v>
          </cell>
          <cell r="F1656">
            <v>1819477</v>
          </cell>
          <cell r="G1656">
            <v>1819477</v>
          </cell>
          <cell r="I1656">
            <v>0</v>
          </cell>
          <cell r="K1656">
            <v>0</v>
          </cell>
          <cell r="L1656">
            <v>1819477</v>
          </cell>
          <cell r="M1656">
            <v>1819477</v>
          </cell>
        </row>
        <row r="1657">
          <cell r="B1657" t="str">
            <v>합계</v>
          </cell>
          <cell r="G1657">
            <v>173908653</v>
          </cell>
          <cell r="I1657">
            <v>139223881</v>
          </cell>
          <cell r="K1657">
            <v>0</v>
          </cell>
          <cell r="M1657">
            <v>313132534</v>
          </cell>
        </row>
        <row r="1661">
          <cell r="A1661" t="str">
            <v>04 공조배관공사</v>
          </cell>
        </row>
        <row r="1662">
          <cell r="B1662" t="str">
            <v>백관 (SPP)</v>
          </cell>
          <cell r="C1662" t="str">
            <v>D 32</v>
          </cell>
          <cell r="D1662" t="str">
            <v>M</v>
          </cell>
          <cell r="E1662">
            <v>4</v>
          </cell>
          <cell r="F1662">
            <v>1636</v>
          </cell>
          <cell r="G1662">
            <v>6544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1636</v>
          </cell>
          <cell r="M1662">
            <v>6544</v>
          </cell>
        </row>
        <row r="1663">
          <cell r="B1663" t="str">
            <v>백관 (SPP)</v>
          </cell>
          <cell r="C1663" t="str">
            <v>D 80</v>
          </cell>
          <cell r="D1663" t="str">
            <v>M</v>
          </cell>
          <cell r="E1663">
            <v>3</v>
          </cell>
          <cell r="F1663">
            <v>4159</v>
          </cell>
          <cell r="G1663">
            <v>12477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4159</v>
          </cell>
          <cell r="M1663">
            <v>12477</v>
          </cell>
        </row>
        <row r="1664">
          <cell r="B1664" t="str">
            <v>백관 (SPP)</v>
          </cell>
          <cell r="C1664" t="str">
            <v>D100</v>
          </cell>
          <cell r="D1664" t="str">
            <v>M</v>
          </cell>
          <cell r="E1664">
            <v>53</v>
          </cell>
          <cell r="F1664">
            <v>5927</v>
          </cell>
          <cell r="G1664">
            <v>314131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5927</v>
          </cell>
          <cell r="M1664">
            <v>314131</v>
          </cell>
        </row>
        <row r="1665">
          <cell r="B1665" t="str">
            <v>백관 (SPP)</v>
          </cell>
          <cell r="C1665" t="str">
            <v>D125</v>
          </cell>
          <cell r="D1665" t="str">
            <v>M</v>
          </cell>
          <cell r="E1665">
            <v>31</v>
          </cell>
          <cell r="F1665">
            <v>7769</v>
          </cell>
          <cell r="G1665">
            <v>240839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7769</v>
          </cell>
          <cell r="M1665">
            <v>240839</v>
          </cell>
        </row>
        <row r="1666">
          <cell r="B1666" t="str">
            <v>백관 (SPP)</v>
          </cell>
          <cell r="C1666" t="str">
            <v>D150</v>
          </cell>
          <cell r="D1666" t="str">
            <v>M</v>
          </cell>
          <cell r="E1666">
            <v>17</v>
          </cell>
          <cell r="F1666">
            <v>10880</v>
          </cell>
          <cell r="G1666">
            <v>184960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10880</v>
          </cell>
          <cell r="M1666">
            <v>184960</v>
          </cell>
        </row>
        <row r="1667">
          <cell r="B1667" t="str">
            <v>백관 (SPP)</v>
          </cell>
          <cell r="C1667" t="str">
            <v>D200</v>
          </cell>
          <cell r="D1667" t="str">
            <v>M</v>
          </cell>
          <cell r="E1667">
            <v>10</v>
          </cell>
          <cell r="F1667">
            <v>15358</v>
          </cell>
          <cell r="G1667">
            <v>153580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15358</v>
          </cell>
          <cell r="M1667">
            <v>153580</v>
          </cell>
        </row>
        <row r="1668">
          <cell r="B1668" t="str">
            <v>백관 (SPP)</v>
          </cell>
          <cell r="C1668" t="str">
            <v>D300</v>
          </cell>
          <cell r="D1668" t="str">
            <v>M</v>
          </cell>
          <cell r="E1668">
            <v>293</v>
          </cell>
          <cell r="F1668">
            <v>23035</v>
          </cell>
          <cell r="G1668">
            <v>6749255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23035</v>
          </cell>
          <cell r="M1668">
            <v>6749255</v>
          </cell>
        </row>
        <row r="1669">
          <cell r="B1669" t="str">
            <v>흑관 (SPP)</v>
          </cell>
          <cell r="C1669" t="str">
            <v>D 25</v>
          </cell>
          <cell r="D1669" t="str">
            <v>M</v>
          </cell>
          <cell r="E1669">
            <v>102</v>
          </cell>
          <cell r="F1669">
            <v>927</v>
          </cell>
          <cell r="G1669">
            <v>94554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927</v>
          </cell>
          <cell r="M1669">
            <v>94554</v>
          </cell>
        </row>
        <row r="1670">
          <cell r="B1670" t="str">
            <v>흑관 (SPP)</v>
          </cell>
          <cell r="C1670" t="str">
            <v>D 65</v>
          </cell>
          <cell r="D1670" t="str">
            <v>M</v>
          </cell>
          <cell r="E1670">
            <v>96</v>
          </cell>
          <cell r="F1670">
            <v>3026</v>
          </cell>
          <cell r="G1670">
            <v>290496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3026</v>
          </cell>
          <cell r="M1670">
            <v>290496</v>
          </cell>
        </row>
        <row r="1671">
          <cell r="B1671" t="str">
            <v>동관 (L-TYPE)</v>
          </cell>
          <cell r="C1671" t="str">
            <v>D 15</v>
          </cell>
          <cell r="D1671" t="str">
            <v>M</v>
          </cell>
          <cell r="E1671">
            <v>107</v>
          </cell>
          <cell r="F1671">
            <v>306</v>
          </cell>
          <cell r="G1671">
            <v>32742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306</v>
          </cell>
          <cell r="M1671">
            <v>32742</v>
          </cell>
        </row>
        <row r="1672">
          <cell r="B1672" t="str">
            <v>동관 (L-TYPE)</v>
          </cell>
          <cell r="C1672" t="str">
            <v>D 20</v>
          </cell>
          <cell r="D1672" t="str">
            <v>M</v>
          </cell>
          <cell r="E1672">
            <v>3818</v>
          </cell>
          <cell r="F1672">
            <v>603</v>
          </cell>
          <cell r="G1672">
            <v>2302254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603</v>
          </cell>
          <cell r="M1672">
            <v>2302254</v>
          </cell>
        </row>
        <row r="1673">
          <cell r="B1673" t="str">
            <v>동관 (L-TYPE)</v>
          </cell>
          <cell r="C1673" t="str">
            <v>D 25</v>
          </cell>
          <cell r="D1673" t="str">
            <v>M</v>
          </cell>
          <cell r="E1673">
            <v>2294</v>
          </cell>
          <cell r="F1673">
            <v>1147</v>
          </cell>
          <cell r="G1673">
            <v>2631218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1147</v>
          </cell>
          <cell r="M1673">
            <v>2631218</v>
          </cell>
        </row>
        <row r="1674">
          <cell r="B1674" t="str">
            <v>동관 (L-TYPE)</v>
          </cell>
          <cell r="C1674" t="str">
            <v>D 32</v>
          </cell>
          <cell r="D1674" t="str">
            <v>M</v>
          </cell>
          <cell r="E1674">
            <v>414</v>
          </cell>
          <cell r="F1674">
            <v>1708</v>
          </cell>
          <cell r="G1674">
            <v>707112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1708</v>
          </cell>
          <cell r="M1674">
            <v>707112</v>
          </cell>
        </row>
        <row r="1675">
          <cell r="B1675" t="str">
            <v>동관 (L-TYPE)</v>
          </cell>
          <cell r="C1675" t="str">
            <v>D 40</v>
          </cell>
          <cell r="D1675" t="str">
            <v>M</v>
          </cell>
          <cell r="E1675">
            <v>1206</v>
          </cell>
          <cell r="F1675">
            <v>4352</v>
          </cell>
          <cell r="G1675">
            <v>5248512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4352</v>
          </cell>
          <cell r="M1675">
            <v>5248512</v>
          </cell>
        </row>
        <row r="1676">
          <cell r="B1676" t="str">
            <v>동관 (L-TYPE)</v>
          </cell>
          <cell r="C1676" t="str">
            <v>D 50</v>
          </cell>
          <cell r="D1676" t="str">
            <v>M</v>
          </cell>
          <cell r="E1676">
            <v>2182</v>
          </cell>
          <cell r="F1676">
            <v>10880</v>
          </cell>
          <cell r="G1676">
            <v>23740160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10880</v>
          </cell>
          <cell r="M1676">
            <v>23740160</v>
          </cell>
        </row>
        <row r="1677">
          <cell r="B1677" t="str">
            <v>동관 (L-TYPE)</v>
          </cell>
          <cell r="C1677" t="str">
            <v>D 65</v>
          </cell>
          <cell r="D1677" t="str">
            <v>M</v>
          </cell>
          <cell r="E1677">
            <v>45</v>
          </cell>
          <cell r="F1677">
            <v>15495</v>
          </cell>
          <cell r="G1677">
            <v>697275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15495</v>
          </cell>
          <cell r="M1677">
            <v>697275</v>
          </cell>
        </row>
        <row r="1678">
          <cell r="B1678" t="str">
            <v>동관 (L-TYPE)</v>
          </cell>
          <cell r="C1678" t="str">
            <v>D 80</v>
          </cell>
          <cell r="D1678" t="str">
            <v>M</v>
          </cell>
          <cell r="E1678">
            <v>89</v>
          </cell>
          <cell r="F1678">
            <v>20961</v>
          </cell>
          <cell r="G1678">
            <v>1865529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20961</v>
          </cell>
          <cell r="M1678">
            <v>1865529</v>
          </cell>
        </row>
        <row r="1679">
          <cell r="B1679" t="str">
            <v>동관 (L-TYPE)</v>
          </cell>
          <cell r="C1679" t="str">
            <v>D100</v>
          </cell>
          <cell r="D1679" t="str">
            <v>M</v>
          </cell>
          <cell r="E1679">
            <v>161</v>
          </cell>
          <cell r="F1679">
            <v>27115</v>
          </cell>
          <cell r="G1679">
            <v>4365515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27115</v>
          </cell>
          <cell r="M1679">
            <v>4365515</v>
          </cell>
        </row>
        <row r="1680">
          <cell r="B1680" t="str">
            <v>동관 (L-TYPE)</v>
          </cell>
          <cell r="C1680" t="str">
            <v>D125</v>
          </cell>
          <cell r="D1680" t="str">
            <v>M</v>
          </cell>
          <cell r="E1680">
            <v>137</v>
          </cell>
          <cell r="F1680">
            <v>30175</v>
          </cell>
          <cell r="G1680">
            <v>4133975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30175</v>
          </cell>
          <cell r="M1680">
            <v>4133975</v>
          </cell>
        </row>
        <row r="1681">
          <cell r="B1681" t="str">
            <v>잡재료비</v>
          </cell>
          <cell r="C1681" t="str">
            <v>관의 3%</v>
          </cell>
          <cell r="D1681" t="str">
            <v>식</v>
          </cell>
          <cell r="E1681">
            <v>1</v>
          </cell>
          <cell r="F1681">
            <v>1613133</v>
          </cell>
          <cell r="G1681">
            <v>1613133</v>
          </cell>
          <cell r="I1681">
            <v>0</v>
          </cell>
          <cell r="K1681">
            <v>0</v>
          </cell>
          <cell r="L1681">
            <v>1613133</v>
          </cell>
          <cell r="M1681">
            <v>1613133</v>
          </cell>
        </row>
        <row r="1682">
          <cell r="B1682" t="str">
            <v>관보온(베파베리어)</v>
          </cell>
          <cell r="C1682" t="str">
            <v>D 20x25T</v>
          </cell>
          <cell r="D1682" t="str">
            <v>M</v>
          </cell>
          <cell r="E1682">
            <v>47</v>
          </cell>
          <cell r="F1682">
            <v>1085</v>
          </cell>
          <cell r="G1682">
            <v>50995</v>
          </cell>
          <cell r="H1682">
            <v>2549</v>
          </cell>
          <cell r="I1682">
            <v>119803</v>
          </cell>
          <cell r="J1682">
            <v>0</v>
          </cell>
          <cell r="K1682">
            <v>0</v>
          </cell>
          <cell r="L1682">
            <v>3634</v>
          </cell>
          <cell r="M1682">
            <v>170798</v>
          </cell>
        </row>
        <row r="1683">
          <cell r="B1683" t="str">
            <v>관보온(베파베리어)</v>
          </cell>
          <cell r="C1683" t="str">
            <v>D 25x25T</v>
          </cell>
          <cell r="D1683" t="str">
            <v>M</v>
          </cell>
          <cell r="E1683">
            <v>2742</v>
          </cell>
          <cell r="F1683">
            <v>1226</v>
          </cell>
          <cell r="G1683">
            <v>3361692</v>
          </cell>
          <cell r="H1683">
            <v>2974</v>
          </cell>
          <cell r="I1683">
            <v>8154708</v>
          </cell>
          <cell r="J1683">
            <v>0</v>
          </cell>
          <cell r="K1683">
            <v>0</v>
          </cell>
          <cell r="L1683">
            <v>4200</v>
          </cell>
          <cell r="M1683">
            <v>11516400</v>
          </cell>
        </row>
        <row r="1684">
          <cell r="B1684" t="str">
            <v>관보온(베파베리어)</v>
          </cell>
          <cell r="C1684" t="str">
            <v>D 32x25T</v>
          </cell>
          <cell r="D1684" t="str">
            <v>M</v>
          </cell>
          <cell r="E1684">
            <v>27</v>
          </cell>
          <cell r="F1684">
            <v>1412</v>
          </cell>
          <cell r="G1684">
            <v>38124</v>
          </cell>
          <cell r="H1684">
            <v>3398</v>
          </cell>
          <cell r="I1684">
            <v>91746</v>
          </cell>
          <cell r="J1684">
            <v>0</v>
          </cell>
          <cell r="K1684">
            <v>0</v>
          </cell>
          <cell r="L1684">
            <v>4810</v>
          </cell>
          <cell r="M1684">
            <v>129870</v>
          </cell>
        </row>
        <row r="1685">
          <cell r="B1685" t="str">
            <v>관보온(베파베리어)</v>
          </cell>
          <cell r="C1685" t="str">
            <v>D 40x25T</v>
          </cell>
          <cell r="D1685" t="str">
            <v>M</v>
          </cell>
          <cell r="E1685">
            <v>44</v>
          </cell>
          <cell r="F1685">
            <v>1530</v>
          </cell>
          <cell r="G1685">
            <v>67320</v>
          </cell>
          <cell r="H1685">
            <v>3398</v>
          </cell>
          <cell r="I1685">
            <v>149512</v>
          </cell>
          <cell r="J1685">
            <v>0</v>
          </cell>
          <cell r="K1685">
            <v>0</v>
          </cell>
          <cell r="L1685">
            <v>4928</v>
          </cell>
          <cell r="M1685">
            <v>216832</v>
          </cell>
        </row>
        <row r="1686">
          <cell r="B1686" t="str">
            <v>관보온(베파베리어)</v>
          </cell>
          <cell r="C1686" t="str">
            <v>D 50x25T</v>
          </cell>
          <cell r="D1686" t="str">
            <v>M</v>
          </cell>
          <cell r="E1686">
            <v>72</v>
          </cell>
          <cell r="F1686">
            <v>1729</v>
          </cell>
          <cell r="G1686">
            <v>124488</v>
          </cell>
          <cell r="H1686">
            <v>3398</v>
          </cell>
          <cell r="I1686">
            <v>244656</v>
          </cell>
          <cell r="J1686">
            <v>0</v>
          </cell>
          <cell r="K1686">
            <v>0</v>
          </cell>
          <cell r="L1686">
            <v>5127</v>
          </cell>
          <cell r="M1686">
            <v>369144</v>
          </cell>
        </row>
        <row r="1687">
          <cell r="B1687" t="str">
            <v>관보온(베파베리어)</v>
          </cell>
          <cell r="C1687" t="str">
            <v>D 65x25T</v>
          </cell>
          <cell r="D1687" t="str">
            <v>M</v>
          </cell>
          <cell r="E1687">
            <v>9</v>
          </cell>
          <cell r="F1687">
            <v>2047</v>
          </cell>
          <cell r="G1687">
            <v>18423</v>
          </cell>
          <cell r="H1687">
            <v>4248</v>
          </cell>
          <cell r="I1687">
            <v>38232</v>
          </cell>
          <cell r="J1687">
            <v>0</v>
          </cell>
          <cell r="K1687">
            <v>0</v>
          </cell>
          <cell r="L1687">
            <v>6295</v>
          </cell>
          <cell r="M1687">
            <v>56655</v>
          </cell>
        </row>
        <row r="1688">
          <cell r="B1688" t="str">
            <v>관보온(베파베리어)</v>
          </cell>
          <cell r="C1688" t="str">
            <v>D 80x25T</v>
          </cell>
          <cell r="D1688" t="str">
            <v>M</v>
          </cell>
          <cell r="E1688">
            <v>48</v>
          </cell>
          <cell r="F1688">
            <v>2300</v>
          </cell>
          <cell r="G1688">
            <v>110400</v>
          </cell>
          <cell r="H1688">
            <v>4673</v>
          </cell>
          <cell r="I1688">
            <v>224304</v>
          </cell>
          <cell r="J1688">
            <v>0</v>
          </cell>
          <cell r="K1688">
            <v>0</v>
          </cell>
          <cell r="L1688">
            <v>6973</v>
          </cell>
          <cell r="M1688">
            <v>334704</v>
          </cell>
        </row>
        <row r="1689">
          <cell r="B1689" t="str">
            <v>관보온(베파베리어)</v>
          </cell>
          <cell r="C1689" t="str">
            <v>D100x25T</v>
          </cell>
          <cell r="D1689" t="str">
            <v>M</v>
          </cell>
          <cell r="E1689">
            <v>2</v>
          </cell>
          <cell r="F1689">
            <v>2533</v>
          </cell>
          <cell r="G1689">
            <v>5066</v>
          </cell>
          <cell r="H1689">
            <v>5948</v>
          </cell>
          <cell r="I1689">
            <v>11896</v>
          </cell>
          <cell r="J1689">
            <v>0</v>
          </cell>
          <cell r="K1689">
            <v>0</v>
          </cell>
          <cell r="L1689">
            <v>8481</v>
          </cell>
          <cell r="M1689">
            <v>16962</v>
          </cell>
        </row>
        <row r="1690">
          <cell r="B1690" t="str">
            <v>관보온(베파베리어)</v>
          </cell>
          <cell r="C1690" t="str">
            <v>D 20x40T</v>
          </cell>
          <cell r="D1690" t="str">
            <v>M</v>
          </cell>
          <cell r="E1690">
            <v>2377</v>
          </cell>
          <cell r="F1690">
            <v>1942</v>
          </cell>
          <cell r="G1690">
            <v>4616134</v>
          </cell>
          <cell r="H1690">
            <v>3398</v>
          </cell>
          <cell r="I1690">
            <v>8077046</v>
          </cell>
          <cell r="J1690">
            <v>0</v>
          </cell>
          <cell r="K1690">
            <v>0</v>
          </cell>
          <cell r="L1690">
            <v>5340</v>
          </cell>
          <cell r="M1690">
            <v>12693180</v>
          </cell>
        </row>
        <row r="1691">
          <cell r="B1691" t="str">
            <v>관보온(베파베리어)</v>
          </cell>
          <cell r="C1691" t="str">
            <v>D 25x40T</v>
          </cell>
          <cell r="D1691" t="str">
            <v>M</v>
          </cell>
          <cell r="E1691">
            <v>634</v>
          </cell>
          <cell r="F1691">
            <v>2120</v>
          </cell>
          <cell r="G1691">
            <v>1344080</v>
          </cell>
          <cell r="H1691">
            <v>3823</v>
          </cell>
          <cell r="I1691">
            <v>2423782</v>
          </cell>
          <cell r="J1691">
            <v>0</v>
          </cell>
          <cell r="K1691">
            <v>0</v>
          </cell>
          <cell r="L1691">
            <v>5943</v>
          </cell>
          <cell r="M1691">
            <v>3767862</v>
          </cell>
        </row>
        <row r="1692">
          <cell r="B1692" t="str">
            <v>관보온(베파베리어)</v>
          </cell>
          <cell r="C1692" t="str">
            <v>D 32x40T</v>
          </cell>
          <cell r="D1692" t="str">
            <v>M</v>
          </cell>
          <cell r="E1692">
            <v>365</v>
          </cell>
          <cell r="F1692">
            <v>2315</v>
          </cell>
          <cell r="G1692">
            <v>844975</v>
          </cell>
          <cell r="H1692">
            <v>4248</v>
          </cell>
          <cell r="I1692">
            <v>1550520</v>
          </cell>
          <cell r="J1692">
            <v>0</v>
          </cell>
          <cell r="K1692">
            <v>0</v>
          </cell>
          <cell r="L1692">
            <v>6563</v>
          </cell>
          <cell r="M1692">
            <v>2395495</v>
          </cell>
        </row>
        <row r="1693">
          <cell r="B1693" t="str">
            <v>관보온(베파베리어)</v>
          </cell>
          <cell r="C1693" t="str">
            <v>D 40x40T</v>
          </cell>
          <cell r="D1693" t="str">
            <v>M</v>
          </cell>
          <cell r="E1693">
            <v>1104</v>
          </cell>
          <cell r="F1693">
            <v>2453</v>
          </cell>
          <cell r="G1693">
            <v>2708112</v>
          </cell>
          <cell r="H1693">
            <v>4673</v>
          </cell>
          <cell r="I1693">
            <v>5158992</v>
          </cell>
          <cell r="J1693">
            <v>0</v>
          </cell>
          <cell r="K1693">
            <v>0</v>
          </cell>
          <cell r="L1693">
            <v>7126</v>
          </cell>
          <cell r="M1693">
            <v>7867104</v>
          </cell>
        </row>
        <row r="1694">
          <cell r="B1694" t="str">
            <v>관보온(베파베리어)</v>
          </cell>
          <cell r="C1694" t="str">
            <v>D 50x40T</v>
          </cell>
          <cell r="D1694" t="str">
            <v>M</v>
          </cell>
          <cell r="E1694">
            <v>2005</v>
          </cell>
          <cell r="F1694">
            <v>2621</v>
          </cell>
          <cell r="G1694">
            <v>5255105</v>
          </cell>
          <cell r="H1694">
            <v>4673</v>
          </cell>
          <cell r="I1694">
            <v>9369365</v>
          </cell>
          <cell r="J1694">
            <v>0</v>
          </cell>
          <cell r="K1694">
            <v>0</v>
          </cell>
          <cell r="L1694">
            <v>7294</v>
          </cell>
          <cell r="M1694">
            <v>14624470</v>
          </cell>
        </row>
        <row r="1695">
          <cell r="B1695" t="str">
            <v>관보온(베파베리어)</v>
          </cell>
          <cell r="C1695" t="str">
            <v>D 65x40T</v>
          </cell>
          <cell r="D1695" t="str">
            <v>M</v>
          </cell>
          <cell r="E1695">
            <v>22</v>
          </cell>
          <cell r="F1695">
            <v>2950</v>
          </cell>
          <cell r="G1695">
            <v>64900</v>
          </cell>
          <cell r="H1695">
            <v>5523</v>
          </cell>
          <cell r="I1695">
            <v>121506</v>
          </cell>
          <cell r="J1695">
            <v>0</v>
          </cell>
          <cell r="K1695">
            <v>0</v>
          </cell>
          <cell r="L1695">
            <v>8473</v>
          </cell>
          <cell r="M1695">
            <v>186406</v>
          </cell>
        </row>
        <row r="1696">
          <cell r="B1696" t="str">
            <v>관보온(베파베리어)</v>
          </cell>
          <cell r="C1696" t="str">
            <v>D 80x40T</v>
          </cell>
          <cell r="D1696" t="str">
            <v>M</v>
          </cell>
          <cell r="E1696">
            <v>36</v>
          </cell>
          <cell r="F1696">
            <v>3247</v>
          </cell>
          <cell r="G1696">
            <v>116892</v>
          </cell>
          <cell r="H1696">
            <v>5948</v>
          </cell>
          <cell r="I1696">
            <v>214128</v>
          </cell>
          <cell r="J1696">
            <v>0</v>
          </cell>
          <cell r="K1696">
            <v>0</v>
          </cell>
          <cell r="L1696">
            <v>9195</v>
          </cell>
          <cell r="M1696">
            <v>331020</v>
          </cell>
        </row>
        <row r="1697">
          <cell r="B1697" t="str">
            <v>관보온(베파베리어)</v>
          </cell>
          <cell r="C1697" t="str">
            <v>D100x40T</v>
          </cell>
          <cell r="D1697" t="str">
            <v>M</v>
          </cell>
          <cell r="E1697">
            <v>136</v>
          </cell>
          <cell r="F1697">
            <v>3596</v>
          </cell>
          <cell r="G1697">
            <v>489056</v>
          </cell>
          <cell r="H1697">
            <v>7222</v>
          </cell>
          <cell r="I1697">
            <v>982192</v>
          </cell>
          <cell r="J1697">
            <v>0</v>
          </cell>
          <cell r="K1697">
            <v>0</v>
          </cell>
          <cell r="L1697">
            <v>10818</v>
          </cell>
          <cell r="M1697">
            <v>1471248</v>
          </cell>
        </row>
        <row r="1698">
          <cell r="B1698" t="str">
            <v>관보온(베파베리어)</v>
          </cell>
          <cell r="C1698" t="str">
            <v>D125x40T</v>
          </cell>
          <cell r="D1698" t="str">
            <v>M</v>
          </cell>
          <cell r="E1698">
            <v>94</v>
          </cell>
          <cell r="F1698">
            <v>5065</v>
          </cell>
          <cell r="G1698">
            <v>476110</v>
          </cell>
          <cell r="H1698">
            <v>10196</v>
          </cell>
          <cell r="I1698">
            <v>958424</v>
          </cell>
          <cell r="J1698">
            <v>0</v>
          </cell>
          <cell r="K1698">
            <v>0</v>
          </cell>
          <cell r="L1698">
            <v>15261</v>
          </cell>
          <cell r="M1698">
            <v>1434534</v>
          </cell>
        </row>
        <row r="1699">
          <cell r="B1699" t="str">
            <v>관보온(베파베리어)</v>
          </cell>
          <cell r="C1699" t="str">
            <v>D 65x50T</v>
          </cell>
          <cell r="D1699" t="str">
            <v>M</v>
          </cell>
          <cell r="E1699">
            <v>69</v>
          </cell>
          <cell r="F1699">
            <v>3566</v>
          </cell>
          <cell r="G1699">
            <v>246054</v>
          </cell>
          <cell r="H1699">
            <v>5948</v>
          </cell>
          <cell r="I1699">
            <v>410412</v>
          </cell>
          <cell r="J1699">
            <v>0</v>
          </cell>
          <cell r="K1699">
            <v>0</v>
          </cell>
          <cell r="L1699">
            <v>9514</v>
          </cell>
          <cell r="M1699">
            <v>656466</v>
          </cell>
        </row>
        <row r="1700">
          <cell r="B1700" t="str">
            <v>관보온(베파베리어)</v>
          </cell>
          <cell r="C1700" t="str">
            <v>D 20x100T</v>
          </cell>
          <cell r="D1700" t="str">
            <v>M</v>
          </cell>
          <cell r="E1700">
            <v>50</v>
          </cell>
          <cell r="F1700">
            <v>2533</v>
          </cell>
          <cell r="G1700">
            <v>126650</v>
          </cell>
          <cell r="H1700">
            <v>5948</v>
          </cell>
          <cell r="I1700">
            <v>297400</v>
          </cell>
          <cell r="J1700">
            <v>0</v>
          </cell>
          <cell r="K1700">
            <v>0</v>
          </cell>
          <cell r="L1700">
            <v>8481</v>
          </cell>
          <cell r="M1700">
            <v>424050</v>
          </cell>
        </row>
        <row r="1701">
          <cell r="B1701" t="str">
            <v>관보온(APS)</v>
          </cell>
          <cell r="C1701" t="str">
            <v>D 25x25T</v>
          </cell>
          <cell r="D1701" t="str">
            <v>M</v>
          </cell>
          <cell r="E1701">
            <v>27</v>
          </cell>
          <cell r="F1701">
            <v>1226</v>
          </cell>
          <cell r="G1701">
            <v>33102</v>
          </cell>
          <cell r="H1701">
            <v>2974</v>
          </cell>
          <cell r="I1701">
            <v>80298</v>
          </cell>
          <cell r="J1701">
            <v>0</v>
          </cell>
          <cell r="K1701">
            <v>0</v>
          </cell>
          <cell r="L1701">
            <v>4200</v>
          </cell>
          <cell r="M1701">
            <v>113400</v>
          </cell>
        </row>
        <row r="1702">
          <cell r="B1702" t="str">
            <v>관보온(APS)</v>
          </cell>
          <cell r="C1702" t="str">
            <v>D 65x40T</v>
          </cell>
          <cell r="D1702" t="str">
            <v>M</v>
          </cell>
          <cell r="E1702">
            <v>10</v>
          </cell>
          <cell r="F1702">
            <v>2950</v>
          </cell>
          <cell r="G1702">
            <v>29500</v>
          </cell>
          <cell r="H1702">
            <v>5523</v>
          </cell>
          <cell r="I1702">
            <v>55230</v>
          </cell>
          <cell r="J1702">
            <v>0</v>
          </cell>
          <cell r="K1702">
            <v>0</v>
          </cell>
          <cell r="L1702">
            <v>8473</v>
          </cell>
          <cell r="M1702">
            <v>84730</v>
          </cell>
        </row>
        <row r="1703">
          <cell r="B1703" t="str">
            <v>관보온(APS)</v>
          </cell>
          <cell r="C1703" t="str">
            <v>D100x40T</v>
          </cell>
          <cell r="D1703" t="str">
            <v>M</v>
          </cell>
          <cell r="E1703">
            <v>13</v>
          </cell>
          <cell r="F1703">
            <v>3596</v>
          </cell>
          <cell r="G1703">
            <v>46748</v>
          </cell>
          <cell r="H1703">
            <v>7222</v>
          </cell>
          <cell r="I1703">
            <v>93886</v>
          </cell>
          <cell r="J1703">
            <v>0</v>
          </cell>
          <cell r="K1703">
            <v>0</v>
          </cell>
          <cell r="L1703">
            <v>10818</v>
          </cell>
          <cell r="M1703">
            <v>140634</v>
          </cell>
        </row>
        <row r="1704">
          <cell r="B1704" t="str">
            <v>관보온(APS)</v>
          </cell>
          <cell r="C1704" t="str">
            <v>D125x40T</v>
          </cell>
          <cell r="D1704" t="str">
            <v>M</v>
          </cell>
          <cell r="E1704">
            <v>35</v>
          </cell>
          <cell r="F1704">
            <v>5065</v>
          </cell>
          <cell r="G1704">
            <v>177275</v>
          </cell>
          <cell r="H1704">
            <v>10196</v>
          </cell>
          <cell r="I1704">
            <v>356860</v>
          </cell>
          <cell r="J1704">
            <v>0</v>
          </cell>
          <cell r="K1704">
            <v>0</v>
          </cell>
          <cell r="L1704">
            <v>15261</v>
          </cell>
          <cell r="M1704">
            <v>534135</v>
          </cell>
        </row>
        <row r="1705">
          <cell r="B1705" t="str">
            <v>관보온(APS)</v>
          </cell>
          <cell r="C1705" t="str">
            <v>D 65x50T</v>
          </cell>
          <cell r="D1705" t="str">
            <v>M</v>
          </cell>
          <cell r="E1705">
            <v>17</v>
          </cell>
          <cell r="F1705">
            <v>3566</v>
          </cell>
          <cell r="G1705">
            <v>60622</v>
          </cell>
          <cell r="H1705">
            <v>5948</v>
          </cell>
          <cell r="I1705">
            <v>101116</v>
          </cell>
          <cell r="J1705">
            <v>0</v>
          </cell>
          <cell r="K1705">
            <v>0</v>
          </cell>
          <cell r="L1705">
            <v>9514</v>
          </cell>
          <cell r="M1705">
            <v>161738</v>
          </cell>
        </row>
        <row r="1706">
          <cell r="B1706" t="str">
            <v>백엘보 (나사)</v>
          </cell>
          <cell r="C1706" t="str">
            <v>D 32</v>
          </cell>
          <cell r="D1706" t="str">
            <v>EA</v>
          </cell>
          <cell r="E1706">
            <v>6</v>
          </cell>
          <cell r="F1706">
            <v>833</v>
          </cell>
          <cell r="G1706">
            <v>4998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833</v>
          </cell>
          <cell r="M1706">
            <v>4998</v>
          </cell>
        </row>
        <row r="1707">
          <cell r="B1707" t="str">
            <v>백엘보 (용접)</v>
          </cell>
          <cell r="C1707" t="str">
            <v>D125</v>
          </cell>
          <cell r="D1707" t="str">
            <v>EA</v>
          </cell>
          <cell r="E1707">
            <v>36</v>
          </cell>
          <cell r="F1707">
            <v>6936</v>
          </cell>
          <cell r="G1707">
            <v>249696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6936</v>
          </cell>
          <cell r="M1707">
            <v>249696</v>
          </cell>
        </row>
        <row r="1708">
          <cell r="B1708" t="str">
            <v>백엘보 (용접)</v>
          </cell>
          <cell r="C1708" t="str">
            <v>D150</v>
          </cell>
          <cell r="D1708" t="str">
            <v>EA</v>
          </cell>
          <cell r="E1708">
            <v>18</v>
          </cell>
          <cell r="F1708">
            <v>10608</v>
          </cell>
          <cell r="G1708">
            <v>190944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10608</v>
          </cell>
          <cell r="M1708">
            <v>190944</v>
          </cell>
        </row>
        <row r="1709">
          <cell r="B1709" t="str">
            <v>백엘보 (용접)</v>
          </cell>
          <cell r="C1709" t="str">
            <v>D200</v>
          </cell>
          <cell r="D1709" t="str">
            <v>EA</v>
          </cell>
          <cell r="E1709">
            <v>8</v>
          </cell>
          <cell r="F1709">
            <v>18632</v>
          </cell>
          <cell r="G1709">
            <v>149056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18632</v>
          </cell>
          <cell r="M1709">
            <v>149056</v>
          </cell>
        </row>
        <row r="1710">
          <cell r="B1710" t="str">
            <v>백엘보 (용접)</v>
          </cell>
          <cell r="C1710" t="str">
            <v>D300</v>
          </cell>
          <cell r="D1710" t="str">
            <v>EA</v>
          </cell>
          <cell r="E1710">
            <v>32</v>
          </cell>
          <cell r="F1710">
            <v>46325</v>
          </cell>
          <cell r="G1710">
            <v>1482400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46325</v>
          </cell>
          <cell r="M1710">
            <v>1482400</v>
          </cell>
        </row>
        <row r="1711">
          <cell r="B1711" t="str">
            <v>백티이 (용접)</v>
          </cell>
          <cell r="C1711" t="str">
            <v>D200</v>
          </cell>
          <cell r="D1711" t="str">
            <v>EA</v>
          </cell>
          <cell r="E1711">
            <v>6</v>
          </cell>
          <cell r="F1711">
            <v>24548</v>
          </cell>
          <cell r="G1711">
            <v>147288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24548</v>
          </cell>
          <cell r="M1711">
            <v>147288</v>
          </cell>
        </row>
        <row r="1712">
          <cell r="B1712" t="str">
            <v>백티이 (용접)</v>
          </cell>
          <cell r="C1712" t="str">
            <v>D300</v>
          </cell>
          <cell r="D1712" t="str">
            <v>EA</v>
          </cell>
          <cell r="E1712">
            <v>12</v>
          </cell>
          <cell r="F1712">
            <v>49725</v>
          </cell>
          <cell r="G1712">
            <v>596700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49725</v>
          </cell>
          <cell r="M1712">
            <v>596700</v>
          </cell>
        </row>
        <row r="1713">
          <cell r="B1713" t="str">
            <v>백레듀샤 (용접)</v>
          </cell>
          <cell r="C1713" t="str">
            <v>D200</v>
          </cell>
          <cell r="D1713" t="str">
            <v>EA</v>
          </cell>
          <cell r="E1713">
            <v>6</v>
          </cell>
          <cell r="F1713">
            <v>7140</v>
          </cell>
          <cell r="G1713">
            <v>42840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7140</v>
          </cell>
          <cell r="M1713">
            <v>42840</v>
          </cell>
        </row>
        <row r="1714">
          <cell r="B1714" t="str">
            <v>백레듀샤 (용접)</v>
          </cell>
          <cell r="C1714" t="str">
            <v>D300</v>
          </cell>
          <cell r="D1714" t="str">
            <v>EA</v>
          </cell>
          <cell r="E1714">
            <v>4</v>
          </cell>
          <cell r="F1714">
            <v>11407</v>
          </cell>
          <cell r="G1714">
            <v>45628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11407</v>
          </cell>
          <cell r="M1714">
            <v>45628</v>
          </cell>
        </row>
        <row r="1715">
          <cell r="B1715" t="str">
            <v>U-TRAP</v>
          </cell>
          <cell r="C1715" t="str">
            <v>D 25</v>
          </cell>
          <cell r="D1715" t="str">
            <v>EA</v>
          </cell>
          <cell r="E1715">
            <v>3</v>
          </cell>
          <cell r="F1715">
            <v>1326</v>
          </cell>
          <cell r="G1715">
            <v>3978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1326</v>
          </cell>
          <cell r="M1715">
            <v>3978</v>
          </cell>
        </row>
        <row r="1716">
          <cell r="B1716" t="str">
            <v>U-TRAP</v>
          </cell>
          <cell r="C1716" t="str">
            <v>D 32</v>
          </cell>
          <cell r="D1716" t="str">
            <v>EA</v>
          </cell>
          <cell r="E1716">
            <v>3</v>
          </cell>
          <cell r="F1716">
            <v>1802</v>
          </cell>
          <cell r="G1716">
            <v>5406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1802</v>
          </cell>
          <cell r="M1716">
            <v>5406</v>
          </cell>
        </row>
        <row r="1717">
          <cell r="B1717" t="str">
            <v>U-TRAP</v>
          </cell>
          <cell r="C1717" t="str">
            <v>D 50</v>
          </cell>
          <cell r="D1717" t="str">
            <v>EA</v>
          </cell>
          <cell r="E1717">
            <v>1</v>
          </cell>
          <cell r="F1717">
            <v>2456</v>
          </cell>
          <cell r="G1717">
            <v>2456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2456</v>
          </cell>
          <cell r="M1717">
            <v>2456</v>
          </cell>
        </row>
        <row r="1718">
          <cell r="B1718" t="str">
            <v>U-TRAP</v>
          </cell>
          <cell r="C1718" t="str">
            <v>D100</v>
          </cell>
          <cell r="D1718" t="str">
            <v>EA</v>
          </cell>
          <cell r="E1718">
            <v>1</v>
          </cell>
          <cell r="F1718">
            <v>5525</v>
          </cell>
          <cell r="G1718">
            <v>5525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5525</v>
          </cell>
          <cell r="M1718">
            <v>5525</v>
          </cell>
        </row>
        <row r="1719">
          <cell r="B1719" t="str">
            <v>V.T.R(강관용)</v>
          </cell>
          <cell r="C1719" t="str">
            <v>D100</v>
          </cell>
          <cell r="D1719" t="str">
            <v>EA</v>
          </cell>
          <cell r="E1719">
            <v>1</v>
          </cell>
          <cell r="F1719">
            <v>11390</v>
          </cell>
          <cell r="G1719">
            <v>11390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11390</v>
          </cell>
          <cell r="M1719">
            <v>11390</v>
          </cell>
        </row>
        <row r="1720">
          <cell r="B1720" t="str">
            <v>흑엘보 (나사)</v>
          </cell>
          <cell r="C1720" t="str">
            <v>D 25</v>
          </cell>
          <cell r="D1720" t="str">
            <v>EA</v>
          </cell>
          <cell r="E1720">
            <v>26</v>
          </cell>
          <cell r="F1720">
            <v>435</v>
          </cell>
          <cell r="G1720">
            <v>11310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435</v>
          </cell>
          <cell r="M1720">
            <v>11310</v>
          </cell>
        </row>
        <row r="1721">
          <cell r="B1721" t="str">
            <v>흑엘보 (용접)</v>
          </cell>
          <cell r="C1721" t="str">
            <v>D 65</v>
          </cell>
          <cell r="D1721" t="str">
            <v>EA</v>
          </cell>
          <cell r="E1721">
            <v>15</v>
          </cell>
          <cell r="F1721">
            <v>1632</v>
          </cell>
          <cell r="G1721">
            <v>24480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1632</v>
          </cell>
          <cell r="M1721">
            <v>24480</v>
          </cell>
        </row>
        <row r="1722">
          <cell r="B1722" t="str">
            <v>흑티이 (나사)</v>
          </cell>
          <cell r="C1722" t="str">
            <v>D 25</v>
          </cell>
          <cell r="D1722" t="str">
            <v>EA</v>
          </cell>
          <cell r="E1722">
            <v>3</v>
          </cell>
          <cell r="F1722">
            <v>604</v>
          </cell>
          <cell r="G1722">
            <v>1812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604</v>
          </cell>
          <cell r="M1722">
            <v>1812</v>
          </cell>
        </row>
        <row r="1723">
          <cell r="B1723" t="str">
            <v>흑티이 (용접)</v>
          </cell>
          <cell r="C1723" t="str">
            <v>D 65</v>
          </cell>
          <cell r="D1723" t="str">
            <v>EA</v>
          </cell>
          <cell r="E1723">
            <v>4</v>
          </cell>
          <cell r="F1723">
            <v>1989</v>
          </cell>
          <cell r="G1723">
            <v>7956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1989</v>
          </cell>
          <cell r="M1723">
            <v>7956</v>
          </cell>
        </row>
        <row r="1724">
          <cell r="B1724" t="str">
            <v>흑레듀샤 (용접)</v>
          </cell>
          <cell r="C1724" t="str">
            <v>D 65</v>
          </cell>
          <cell r="D1724" t="str">
            <v>EA</v>
          </cell>
          <cell r="E1724">
            <v>3</v>
          </cell>
          <cell r="F1724">
            <v>1028</v>
          </cell>
          <cell r="G1724">
            <v>3084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1028</v>
          </cell>
          <cell r="M1724">
            <v>3084</v>
          </cell>
        </row>
        <row r="1725">
          <cell r="B1725" t="str">
            <v>동엘보</v>
          </cell>
          <cell r="C1725" t="str">
            <v>D 20</v>
          </cell>
          <cell r="D1725" t="str">
            <v>EA</v>
          </cell>
          <cell r="E1725">
            <v>3490</v>
          </cell>
          <cell r="F1725">
            <v>378</v>
          </cell>
          <cell r="G1725">
            <v>1319220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378</v>
          </cell>
          <cell r="M1725">
            <v>1319220</v>
          </cell>
        </row>
        <row r="1726">
          <cell r="B1726" t="str">
            <v>동엘보</v>
          </cell>
          <cell r="C1726" t="str">
            <v>D 25</v>
          </cell>
          <cell r="D1726" t="str">
            <v>EA</v>
          </cell>
          <cell r="E1726">
            <v>334</v>
          </cell>
          <cell r="F1726">
            <v>653</v>
          </cell>
          <cell r="G1726">
            <v>218102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653</v>
          </cell>
          <cell r="M1726">
            <v>218102</v>
          </cell>
        </row>
        <row r="1727">
          <cell r="B1727" t="str">
            <v>동엘보</v>
          </cell>
          <cell r="C1727" t="str">
            <v>D 32</v>
          </cell>
          <cell r="D1727" t="str">
            <v>EA</v>
          </cell>
          <cell r="E1727">
            <v>13</v>
          </cell>
          <cell r="F1727">
            <v>1005</v>
          </cell>
          <cell r="G1727">
            <v>13065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1005</v>
          </cell>
          <cell r="M1727">
            <v>13065</v>
          </cell>
        </row>
        <row r="1728">
          <cell r="B1728" t="str">
            <v>동엘보</v>
          </cell>
          <cell r="C1728" t="str">
            <v>D 40</v>
          </cell>
          <cell r="D1728" t="str">
            <v>EA</v>
          </cell>
          <cell r="E1728">
            <v>196</v>
          </cell>
          <cell r="F1728">
            <v>1523</v>
          </cell>
          <cell r="G1728">
            <v>298508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1523</v>
          </cell>
          <cell r="M1728">
            <v>298508</v>
          </cell>
        </row>
        <row r="1729">
          <cell r="B1729" t="str">
            <v>동엘보</v>
          </cell>
          <cell r="C1729" t="str">
            <v>D 50</v>
          </cell>
          <cell r="D1729" t="str">
            <v>EA</v>
          </cell>
          <cell r="E1729">
            <v>384</v>
          </cell>
          <cell r="F1729">
            <v>3406</v>
          </cell>
          <cell r="G1729">
            <v>1307904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3406</v>
          </cell>
          <cell r="M1729">
            <v>1307904</v>
          </cell>
        </row>
        <row r="1730">
          <cell r="B1730" t="str">
            <v>동엘보</v>
          </cell>
          <cell r="C1730" t="str">
            <v>D 65</v>
          </cell>
          <cell r="D1730" t="str">
            <v>EA</v>
          </cell>
          <cell r="E1730">
            <v>8</v>
          </cell>
          <cell r="F1730">
            <v>6147</v>
          </cell>
          <cell r="G1730">
            <v>49176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6147</v>
          </cell>
          <cell r="M1730">
            <v>49176</v>
          </cell>
        </row>
        <row r="1731">
          <cell r="B1731" t="str">
            <v>동엘보</v>
          </cell>
          <cell r="C1731" t="str">
            <v>D 80</v>
          </cell>
          <cell r="D1731" t="str">
            <v>EA</v>
          </cell>
          <cell r="E1731">
            <v>5</v>
          </cell>
          <cell r="F1731">
            <v>9781</v>
          </cell>
          <cell r="G1731">
            <v>48905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9781</v>
          </cell>
          <cell r="M1731">
            <v>48905</v>
          </cell>
        </row>
        <row r="1732">
          <cell r="B1732" t="str">
            <v>동엘보</v>
          </cell>
          <cell r="C1732" t="str">
            <v>D100</v>
          </cell>
          <cell r="D1732" t="str">
            <v>EA</v>
          </cell>
          <cell r="E1732">
            <v>20</v>
          </cell>
          <cell r="F1732">
            <v>21909</v>
          </cell>
          <cell r="G1732">
            <v>438180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21909</v>
          </cell>
          <cell r="M1732">
            <v>438180</v>
          </cell>
        </row>
        <row r="1733">
          <cell r="B1733" t="str">
            <v>동엘보</v>
          </cell>
          <cell r="C1733" t="str">
            <v>D125</v>
          </cell>
          <cell r="D1733" t="str">
            <v>EA</v>
          </cell>
          <cell r="E1733">
            <v>20</v>
          </cell>
          <cell r="F1733">
            <v>48210</v>
          </cell>
          <cell r="G1733">
            <v>964200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48210</v>
          </cell>
          <cell r="M1733">
            <v>964200</v>
          </cell>
        </row>
        <row r="1734">
          <cell r="B1734" t="str">
            <v>동티이</v>
          </cell>
          <cell r="C1734" t="str">
            <v>D 20</v>
          </cell>
          <cell r="D1734" t="str">
            <v>EA</v>
          </cell>
          <cell r="E1734">
            <v>2</v>
          </cell>
          <cell r="F1734">
            <v>595</v>
          </cell>
          <cell r="G1734">
            <v>1190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595</v>
          </cell>
          <cell r="M1734">
            <v>1190</v>
          </cell>
        </row>
        <row r="1735">
          <cell r="B1735" t="str">
            <v>동티이</v>
          </cell>
          <cell r="C1735" t="str">
            <v>D 25</v>
          </cell>
          <cell r="D1735" t="str">
            <v>EA</v>
          </cell>
          <cell r="E1735">
            <v>544</v>
          </cell>
          <cell r="F1735">
            <v>916</v>
          </cell>
          <cell r="G1735">
            <v>498304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916</v>
          </cell>
          <cell r="M1735">
            <v>498304</v>
          </cell>
        </row>
        <row r="1736">
          <cell r="B1736" t="str">
            <v>동티이</v>
          </cell>
          <cell r="C1736" t="str">
            <v>D 32</v>
          </cell>
          <cell r="D1736" t="str">
            <v>EA</v>
          </cell>
          <cell r="E1736">
            <v>128</v>
          </cell>
          <cell r="F1736">
            <v>1557</v>
          </cell>
          <cell r="G1736">
            <v>199296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1557</v>
          </cell>
          <cell r="M1736">
            <v>199296</v>
          </cell>
        </row>
        <row r="1737">
          <cell r="B1737" t="str">
            <v>동티이</v>
          </cell>
          <cell r="C1737" t="str">
            <v>D 40</v>
          </cell>
          <cell r="D1737" t="str">
            <v>EA</v>
          </cell>
          <cell r="E1737">
            <v>282</v>
          </cell>
          <cell r="F1737">
            <v>2322</v>
          </cell>
          <cell r="G1737">
            <v>654804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2322</v>
          </cell>
          <cell r="M1737">
            <v>654804</v>
          </cell>
        </row>
        <row r="1738">
          <cell r="B1738" t="str">
            <v>동티이</v>
          </cell>
          <cell r="C1738" t="str">
            <v>D 50</v>
          </cell>
          <cell r="D1738" t="str">
            <v>EA</v>
          </cell>
          <cell r="E1738">
            <v>263</v>
          </cell>
          <cell r="F1738">
            <v>4229</v>
          </cell>
          <cell r="G1738">
            <v>1112227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4229</v>
          </cell>
          <cell r="M1738">
            <v>1112227</v>
          </cell>
        </row>
        <row r="1739">
          <cell r="B1739" t="str">
            <v>동티이</v>
          </cell>
          <cell r="C1739" t="str">
            <v>D 65</v>
          </cell>
          <cell r="D1739" t="str">
            <v>EA</v>
          </cell>
          <cell r="E1739">
            <v>8</v>
          </cell>
          <cell r="F1739">
            <v>6919</v>
          </cell>
          <cell r="G1739">
            <v>55352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6919</v>
          </cell>
          <cell r="M1739">
            <v>55352</v>
          </cell>
        </row>
        <row r="1740">
          <cell r="B1740" t="str">
            <v>동티이</v>
          </cell>
          <cell r="C1740" t="str">
            <v>D 80</v>
          </cell>
          <cell r="D1740" t="str">
            <v>EA</v>
          </cell>
          <cell r="E1740">
            <v>10</v>
          </cell>
          <cell r="F1740">
            <v>13257</v>
          </cell>
          <cell r="G1740">
            <v>132570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13257</v>
          </cell>
          <cell r="M1740">
            <v>132570</v>
          </cell>
        </row>
        <row r="1741">
          <cell r="B1741" t="str">
            <v>동티이</v>
          </cell>
          <cell r="C1741" t="str">
            <v>D100</v>
          </cell>
          <cell r="D1741" t="str">
            <v>EA</v>
          </cell>
          <cell r="E1741">
            <v>17</v>
          </cell>
          <cell r="F1741">
            <v>24154</v>
          </cell>
          <cell r="G1741">
            <v>410618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24154</v>
          </cell>
          <cell r="M1741">
            <v>410618</v>
          </cell>
        </row>
        <row r="1742">
          <cell r="B1742" t="str">
            <v>동티이</v>
          </cell>
          <cell r="C1742" t="str">
            <v>D125</v>
          </cell>
          <cell r="D1742" t="str">
            <v>EA</v>
          </cell>
          <cell r="E1742">
            <v>2</v>
          </cell>
          <cell r="F1742">
            <v>34680</v>
          </cell>
          <cell r="G1742">
            <v>69360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34680</v>
          </cell>
          <cell r="M1742">
            <v>69360</v>
          </cell>
        </row>
        <row r="1743">
          <cell r="B1743" t="str">
            <v>동레듀샤</v>
          </cell>
          <cell r="C1743" t="str">
            <v>D 20</v>
          </cell>
          <cell r="D1743" t="str">
            <v>EA</v>
          </cell>
          <cell r="E1743">
            <v>2</v>
          </cell>
          <cell r="F1743">
            <v>237</v>
          </cell>
          <cell r="G1743">
            <v>474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237</v>
          </cell>
          <cell r="M1743">
            <v>474</v>
          </cell>
        </row>
        <row r="1744">
          <cell r="B1744" t="str">
            <v>동레듀샤</v>
          </cell>
          <cell r="C1744" t="str">
            <v>D 25</v>
          </cell>
          <cell r="D1744" t="str">
            <v>EA</v>
          </cell>
          <cell r="E1744">
            <v>8</v>
          </cell>
          <cell r="F1744">
            <v>351</v>
          </cell>
          <cell r="G1744">
            <v>2808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351</v>
          </cell>
          <cell r="M1744">
            <v>2808</v>
          </cell>
        </row>
        <row r="1745">
          <cell r="B1745" t="str">
            <v>동레듀샤</v>
          </cell>
          <cell r="C1745" t="str">
            <v>D 32</v>
          </cell>
          <cell r="D1745" t="str">
            <v>EA</v>
          </cell>
          <cell r="E1745">
            <v>68</v>
          </cell>
          <cell r="F1745">
            <v>479</v>
          </cell>
          <cell r="G1745">
            <v>32572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479</v>
          </cell>
          <cell r="M1745">
            <v>32572</v>
          </cell>
        </row>
        <row r="1746">
          <cell r="B1746" t="str">
            <v>동레듀샤</v>
          </cell>
          <cell r="C1746" t="str">
            <v>D 40</v>
          </cell>
          <cell r="D1746" t="str">
            <v>EA</v>
          </cell>
          <cell r="E1746">
            <v>71</v>
          </cell>
          <cell r="F1746">
            <v>823</v>
          </cell>
          <cell r="G1746">
            <v>58433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823</v>
          </cell>
          <cell r="M1746">
            <v>58433</v>
          </cell>
        </row>
        <row r="1747">
          <cell r="B1747" t="str">
            <v>동레듀샤</v>
          </cell>
          <cell r="C1747" t="str">
            <v>D 50</v>
          </cell>
          <cell r="D1747" t="str">
            <v>EA</v>
          </cell>
          <cell r="E1747">
            <v>85</v>
          </cell>
          <cell r="F1747">
            <v>1977</v>
          </cell>
          <cell r="G1747">
            <v>168045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1977</v>
          </cell>
          <cell r="M1747">
            <v>168045</v>
          </cell>
        </row>
        <row r="1748">
          <cell r="B1748" t="str">
            <v>동레듀샤</v>
          </cell>
          <cell r="C1748" t="str">
            <v>D 65</v>
          </cell>
          <cell r="D1748" t="str">
            <v>EA</v>
          </cell>
          <cell r="E1748">
            <v>7</v>
          </cell>
          <cell r="F1748">
            <v>2694</v>
          </cell>
          <cell r="G1748">
            <v>18858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2694</v>
          </cell>
          <cell r="M1748">
            <v>18858</v>
          </cell>
        </row>
        <row r="1749">
          <cell r="B1749" t="str">
            <v>동레듀샤</v>
          </cell>
          <cell r="C1749" t="str">
            <v>D 80</v>
          </cell>
          <cell r="D1749" t="str">
            <v>EA</v>
          </cell>
          <cell r="E1749">
            <v>6</v>
          </cell>
          <cell r="F1749">
            <v>3803</v>
          </cell>
          <cell r="G1749">
            <v>22818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3803</v>
          </cell>
          <cell r="M1749">
            <v>22818</v>
          </cell>
        </row>
        <row r="1750">
          <cell r="B1750" t="str">
            <v>동레듀샤</v>
          </cell>
          <cell r="C1750" t="str">
            <v>D100</v>
          </cell>
          <cell r="D1750" t="str">
            <v>EA</v>
          </cell>
          <cell r="E1750">
            <v>5</v>
          </cell>
          <cell r="F1750">
            <v>8636</v>
          </cell>
          <cell r="G1750">
            <v>43180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8636</v>
          </cell>
          <cell r="M1750">
            <v>43180</v>
          </cell>
        </row>
        <row r="1751">
          <cell r="B1751" t="str">
            <v>동유니온 (C*M)</v>
          </cell>
          <cell r="C1751" t="str">
            <v>D 20</v>
          </cell>
          <cell r="D1751" t="str">
            <v>EA</v>
          </cell>
          <cell r="E1751">
            <v>1</v>
          </cell>
          <cell r="F1751">
            <v>603</v>
          </cell>
          <cell r="G1751">
            <v>603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603</v>
          </cell>
          <cell r="M1751">
            <v>603</v>
          </cell>
        </row>
        <row r="1752">
          <cell r="B1752" t="str">
            <v>동유니온 (C*M)</v>
          </cell>
          <cell r="C1752" t="str">
            <v>D 25</v>
          </cell>
          <cell r="D1752" t="str">
            <v>EA</v>
          </cell>
          <cell r="E1752">
            <v>14</v>
          </cell>
          <cell r="F1752">
            <v>943</v>
          </cell>
          <cell r="G1752">
            <v>13202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943</v>
          </cell>
          <cell r="M1752">
            <v>13202</v>
          </cell>
        </row>
        <row r="1753">
          <cell r="B1753" t="str">
            <v>동유니온 (C*M)</v>
          </cell>
          <cell r="C1753" t="str">
            <v>D 40</v>
          </cell>
          <cell r="D1753" t="str">
            <v>EA</v>
          </cell>
          <cell r="E1753">
            <v>12</v>
          </cell>
          <cell r="F1753">
            <v>2584</v>
          </cell>
          <cell r="G1753">
            <v>31008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2584</v>
          </cell>
          <cell r="M1753">
            <v>31008</v>
          </cell>
        </row>
        <row r="1754">
          <cell r="B1754" t="str">
            <v>동유니온 (C*M)</v>
          </cell>
          <cell r="C1754" t="str">
            <v>D 50</v>
          </cell>
          <cell r="D1754" t="str">
            <v>EA</v>
          </cell>
          <cell r="E1754">
            <v>25</v>
          </cell>
          <cell r="F1754">
            <v>3587</v>
          </cell>
          <cell r="G1754">
            <v>89675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3587</v>
          </cell>
          <cell r="M1754">
            <v>89675</v>
          </cell>
        </row>
        <row r="1755">
          <cell r="B1755" t="str">
            <v>황동아답타 (C*M)</v>
          </cell>
          <cell r="C1755" t="str">
            <v>D 15</v>
          </cell>
          <cell r="D1755" t="str">
            <v>EA</v>
          </cell>
          <cell r="E1755">
            <v>44</v>
          </cell>
          <cell r="F1755">
            <v>306</v>
          </cell>
          <cell r="G1755">
            <v>13464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306</v>
          </cell>
          <cell r="M1755">
            <v>13464</v>
          </cell>
        </row>
        <row r="1756">
          <cell r="B1756" t="str">
            <v>황동아답타 (C*M)</v>
          </cell>
          <cell r="C1756" t="str">
            <v>D 20</v>
          </cell>
          <cell r="D1756" t="str">
            <v>EA</v>
          </cell>
          <cell r="E1756">
            <v>787</v>
          </cell>
          <cell r="F1756">
            <v>603</v>
          </cell>
          <cell r="G1756">
            <v>474561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603</v>
          </cell>
          <cell r="M1756">
            <v>474561</v>
          </cell>
        </row>
        <row r="1757">
          <cell r="B1757" t="str">
            <v>황동아답타 (C*M)</v>
          </cell>
          <cell r="C1757" t="str">
            <v>D 25</v>
          </cell>
          <cell r="D1757" t="str">
            <v>EA</v>
          </cell>
          <cell r="E1757">
            <v>14</v>
          </cell>
          <cell r="F1757">
            <v>943</v>
          </cell>
          <cell r="G1757">
            <v>13202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943</v>
          </cell>
          <cell r="M1757">
            <v>13202</v>
          </cell>
        </row>
        <row r="1758">
          <cell r="B1758" t="str">
            <v>황동아답타 (C*M)</v>
          </cell>
          <cell r="C1758" t="str">
            <v>D 40</v>
          </cell>
          <cell r="D1758" t="str">
            <v>EA</v>
          </cell>
          <cell r="E1758">
            <v>12</v>
          </cell>
          <cell r="F1758">
            <v>2558</v>
          </cell>
          <cell r="G1758">
            <v>30696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2558</v>
          </cell>
          <cell r="M1758">
            <v>30696</v>
          </cell>
        </row>
        <row r="1759">
          <cell r="B1759" t="str">
            <v>황동아답타 (C*M)</v>
          </cell>
          <cell r="C1759" t="str">
            <v>D 50</v>
          </cell>
          <cell r="D1759" t="str">
            <v>EA</v>
          </cell>
          <cell r="E1759">
            <v>29</v>
          </cell>
          <cell r="F1759">
            <v>3587</v>
          </cell>
          <cell r="G1759">
            <v>104023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3587</v>
          </cell>
          <cell r="M1759">
            <v>104023</v>
          </cell>
        </row>
        <row r="1760">
          <cell r="B1760" t="str">
            <v>동소켓</v>
          </cell>
          <cell r="C1760" t="str">
            <v>D 20</v>
          </cell>
          <cell r="D1760" t="str">
            <v>EA</v>
          </cell>
          <cell r="E1760">
            <v>18</v>
          </cell>
          <cell r="F1760">
            <v>183</v>
          </cell>
          <cell r="G1760">
            <v>3294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183</v>
          </cell>
          <cell r="M1760">
            <v>3294</v>
          </cell>
        </row>
        <row r="1761">
          <cell r="B1761" t="str">
            <v>동소켓</v>
          </cell>
          <cell r="C1761" t="str">
            <v>D 25</v>
          </cell>
          <cell r="D1761" t="str">
            <v>EA</v>
          </cell>
          <cell r="E1761">
            <v>37</v>
          </cell>
          <cell r="F1761">
            <v>274</v>
          </cell>
          <cell r="G1761">
            <v>10138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274</v>
          </cell>
          <cell r="M1761">
            <v>10138</v>
          </cell>
        </row>
        <row r="1762">
          <cell r="B1762" t="str">
            <v>동소켓</v>
          </cell>
          <cell r="C1762" t="str">
            <v>D 40</v>
          </cell>
          <cell r="D1762" t="str">
            <v>EA</v>
          </cell>
          <cell r="E1762">
            <v>27</v>
          </cell>
          <cell r="F1762">
            <v>504</v>
          </cell>
          <cell r="G1762">
            <v>13608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504</v>
          </cell>
          <cell r="M1762">
            <v>13608</v>
          </cell>
        </row>
        <row r="1763">
          <cell r="B1763" t="str">
            <v>동소켓</v>
          </cell>
          <cell r="C1763" t="str">
            <v>D 50</v>
          </cell>
          <cell r="D1763" t="str">
            <v>EA</v>
          </cell>
          <cell r="E1763">
            <v>128</v>
          </cell>
          <cell r="F1763">
            <v>901</v>
          </cell>
          <cell r="G1763">
            <v>115328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901</v>
          </cell>
          <cell r="M1763">
            <v>115328</v>
          </cell>
        </row>
        <row r="1764">
          <cell r="B1764" t="str">
            <v>동소켓</v>
          </cell>
          <cell r="C1764" t="str">
            <v>D 80</v>
          </cell>
          <cell r="D1764" t="str">
            <v>EA</v>
          </cell>
          <cell r="E1764">
            <v>4</v>
          </cell>
          <cell r="F1764">
            <v>2954</v>
          </cell>
          <cell r="G1764">
            <v>11816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2954</v>
          </cell>
          <cell r="M1764">
            <v>11816</v>
          </cell>
        </row>
        <row r="1765">
          <cell r="B1765" t="str">
            <v>동소켓</v>
          </cell>
          <cell r="C1765" t="str">
            <v>D100</v>
          </cell>
          <cell r="D1765" t="str">
            <v>EA</v>
          </cell>
          <cell r="E1765">
            <v>18</v>
          </cell>
          <cell r="F1765">
            <v>6827</v>
          </cell>
          <cell r="G1765">
            <v>122886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6827</v>
          </cell>
          <cell r="M1765">
            <v>122886</v>
          </cell>
        </row>
        <row r="1766">
          <cell r="B1766" t="str">
            <v>동캡</v>
          </cell>
          <cell r="C1766" t="str">
            <v>D 25</v>
          </cell>
          <cell r="D1766" t="str">
            <v>EA</v>
          </cell>
          <cell r="E1766">
            <v>124</v>
          </cell>
          <cell r="F1766">
            <v>327</v>
          </cell>
          <cell r="G1766">
            <v>40548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327</v>
          </cell>
          <cell r="M1766">
            <v>40548</v>
          </cell>
        </row>
        <row r="1767">
          <cell r="B1767" t="str">
            <v>강관용접</v>
          </cell>
          <cell r="C1767" t="str">
            <v>D 65</v>
          </cell>
          <cell r="D1767" t="str">
            <v>개소</v>
          </cell>
          <cell r="E1767">
            <v>48</v>
          </cell>
          <cell r="F1767">
            <v>135</v>
          </cell>
          <cell r="G1767">
            <v>6480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135</v>
          </cell>
          <cell r="M1767">
            <v>6480</v>
          </cell>
        </row>
        <row r="1768">
          <cell r="B1768" t="str">
            <v>강관용접</v>
          </cell>
          <cell r="C1768" t="str">
            <v>D100</v>
          </cell>
          <cell r="D1768" t="str">
            <v>개소</v>
          </cell>
          <cell r="E1768">
            <v>6</v>
          </cell>
          <cell r="F1768">
            <v>255</v>
          </cell>
          <cell r="G1768">
            <v>1530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255</v>
          </cell>
          <cell r="M1768">
            <v>1530</v>
          </cell>
        </row>
        <row r="1769">
          <cell r="B1769" t="str">
            <v>강관용접</v>
          </cell>
          <cell r="C1769" t="str">
            <v>D125</v>
          </cell>
          <cell r="D1769" t="str">
            <v>개소</v>
          </cell>
          <cell r="E1769">
            <v>72</v>
          </cell>
          <cell r="F1769">
            <v>362</v>
          </cell>
          <cell r="G1769">
            <v>26064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362</v>
          </cell>
          <cell r="M1769">
            <v>26064</v>
          </cell>
        </row>
        <row r="1770">
          <cell r="B1770" t="str">
            <v>강관용접</v>
          </cell>
          <cell r="C1770" t="str">
            <v>D150</v>
          </cell>
          <cell r="D1770" t="str">
            <v>개소</v>
          </cell>
          <cell r="E1770">
            <v>36</v>
          </cell>
          <cell r="F1770">
            <v>487</v>
          </cell>
          <cell r="G1770">
            <v>17532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487</v>
          </cell>
          <cell r="M1770">
            <v>17532</v>
          </cell>
        </row>
        <row r="1771">
          <cell r="B1771" t="str">
            <v>강관용접</v>
          </cell>
          <cell r="C1771" t="str">
            <v>D200</v>
          </cell>
          <cell r="D1771" t="str">
            <v>개소</v>
          </cell>
          <cell r="E1771">
            <v>46</v>
          </cell>
          <cell r="F1771">
            <v>555</v>
          </cell>
          <cell r="G1771">
            <v>25530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555</v>
          </cell>
          <cell r="M1771">
            <v>25530</v>
          </cell>
        </row>
        <row r="1772">
          <cell r="B1772" t="str">
            <v>강관용접</v>
          </cell>
          <cell r="C1772" t="str">
            <v>D300</v>
          </cell>
          <cell r="D1772" t="str">
            <v>개소</v>
          </cell>
          <cell r="E1772">
            <v>136</v>
          </cell>
          <cell r="F1772">
            <v>1062</v>
          </cell>
          <cell r="G1772">
            <v>144432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1062</v>
          </cell>
          <cell r="M1772">
            <v>144432</v>
          </cell>
        </row>
        <row r="1773">
          <cell r="B1773" t="str">
            <v>동관용접</v>
          </cell>
          <cell r="C1773" t="str">
            <v>D 15</v>
          </cell>
          <cell r="D1773" t="str">
            <v>개소</v>
          </cell>
          <cell r="E1773">
            <v>44</v>
          </cell>
          <cell r="F1773">
            <v>145</v>
          </cell>
          <cell r="G1773">
            <v>6380</v>
          </cell>
          <cell r="H1773">
            <v>2578</v>
          </cell>
          <cell r="I1773">
            <v>113432</v>
          </cell>
          <cell r="J1773">
            <v>0</v>
          </cell>
          <cell r="K1773">
            <v>0</v>
          </cell>
          <cell r="L1773">
            <v>2723</v>
          </cell>
          <cell r="M1773">
            <v>119812</v>
          </cell>
        </row>
        <row r="1774">
          <cell r="B1774" t="str">
            <v>동관용접</v>
          </cell>
          <cell r="C1774" t="str">
            <v>D 20</v>
          </cell>
          <cell r="D1774" t="str">
            <v>개소</v>
          </cell>
          <cell r="E1774">
            <v>7814</v>
          </cell>
          <cell r="F1774">
            <v>230</v>
          </cell>
          <cell r="G1774">
            <v>1797220</v>
          </cell>
          <cell r="H1774">
            <v>2956</v>
          </cell>
          <cell r="I1774">
            <v>23098184</v>
          </cell>
          <cell r="J1774">
            <v>0</v>
          </cell>
          <cell r="K1774">
            <v>0</v>
          </cell>
          <cell r="L1774">
            <v>3186</v>
          </cell>
          <cell r="M1774">
            <v>24895404</v>
          </cell>
        </row>
        <row r="1775">
          <cell r="B1775" t="str">
            <v>동관용접</v>
          </cell>
          <cell r="C1775" t="str">
            <v>D 25</v>
          </cell>
          <cell r="D1775" t="str">
            <v>개소</v>
          </cell>
          <cell r="E1775">
            <v>2528</v>
          </cell>
          <cell r="F1775">
            <v>303</v>
          </cell>
          <cell r="G1775">
            <v>765984</v>
          </cell>
          <cell r="H1775">
            <v>3648</v>
          </cell>
          <cell r="I1775">
            <v>9222144</v>
          </cell>
          <cell r="J1775">
            <v>0</v>
          </cell>
          <cell r="K1775">
            <v>0</v>
          </cell>
          <cell r="L1775">
            <v>3951</v>
          </cell>
          <cell r="M1775">
            <v>9988128</v>
          </cell>
        </row>
        <row r="1776">
          <cell r="B1776" t="str">
            <v>동관용접</v>
          </cell>
          <cell r="C1776" t="str">
            <v>D 32</v>
          </cell>
          <cell r="D1776" t="str">
            <v>개소</v>
          </cell>
          <cell r="E1776">
            <v>546</v>
          </cell>
          <cell r="F1776">
            <v>398</v>
          </cell>
          <cell r="G1776">
            <v>217308</v>
          </cell>
          <cell r="H1776">
            <v>4466</v>
          </cell>
          <cell r="I1776">
            <v>2438436</v>
          </cell>
          <cell r="J1776">
            <v>0</v>
          </cell>
          <cell r="K1776">
            <v>0</v>
          </cell>
          <cell r="L1776">
            <v>4864</v>
          </cell>
          <cell r="M1776">
            <v>2655744</v>
          </cell>
        </row>
        <row r="1777">
          <cell r="B1777" t="str">
            <v>동관용접</v>
          </cell>
          <cell r="C1777" t="str">
            <v>D 40</v>
          </cell>
          <cell r="D1777" t="str">
            <v>개소</v>
          </cell>
          <cell r="E1777">
            <v>1446</v>
          </cell>
          <cell r="F1777">
            <v>494</v>
          </cell>
          <cell r="G1777">
            <v>714324</v>
          </cell>
          <cell r="H1777">
            <v>4907</v>
          </cell>
          <cell r="I1777">
            <v>7095522</v>
          </cell>
          <cell r="J1777">
            <v>0</v>
          </cell>
          <cell r="K1777">
            <v>0</v>
          </cell>
          <cell r="L1777">
            <v>5401</v>
          </cell>
          <cell r="M1777">
            <v>7809846</v>
          </cell>
        </row>
        <row r="1778">
          <cell r="B1778" t="str">
            <v>동관용접</v>
          </cell>
          <cell r="C1778" t="str">
            <v>D 50</v>
          </cell>
          <cell r="D1778" t="str">
            <v>개소</v>
          </cell>
          <cell r="E1778">
            <v>2012</v>
          </cell>
          <cell r="F1778">
            <v>690</v>
          </cell>
          <cell r="G1778">
            <v>1388280</v>
          </cell>
          <cell r="H1778">
            <v>6165</v>
          </cell>
          <cell r="I1778">
            <v>12403980</v>
          </cell>
          <cell r="J1778">
            <v>0</v>
          </cell>
          <cell r="K1778">
            <v>0</v>
          </cell>
          <cell r="L1778">
            <v>6855</v>
          </cell>
          <cell r="M1778">
            <v>13792260</v>
          </cell>
        </row>
        <row r="1779">
          <cell r="B1779" t="str">
            <v>동관용접</v>
          </cell>
          <cell r="C1779" t="str">
            <v>D 65</v>
          </cell>
          <cell r="D1779" t="str">
            <v>개소</v>
          </cell>
          <cell r="E1779">
            <v>54</v>
          </cell>
          <cell r="F1779">
            <v>904</v>
          </cell>
          <cell r="G1779">
            <v>48816</v>
          </cell>
          <cell r="H1779">
            <v>7927</v>
          </cell>
          <cell r="I1779">
            <v>428058</v>
          </cell>
          <cell r="J1779">
            <v>0</v>
          </cell>
          <cell r="K1779">
            <v>0</v>
          </cell>
          <cell r="L1779">
            <v>8831</v>
          </cell>
          <cell r="M1779">
            <v>476874</v>
          </cell>
        </row>
        <row r="1780">
          <cell r="B1780" t="str">
            <v>동관용접</v>
          </cell>
          <cell r="C1780" t="str">
            <v>D 80</v>
          </cell>
          <cell r="D1780" t="str">
            <v>개소</v>
          </cell>
          <cell r="E1780">
            <v>60</v>
          </cell>
          <cell r="F1780">
            <v>1194</v>
          </cell>
          <cell r="G1780">
            <v>71640</v>
          </cell>
          <cell r="H1780">
            <v>9185</v>
          </cell>
          <cell r="I1780">
            <v>551100</v>
          </cell>
          <cell r="J1780">
            <v>0</v>
          </cell>
          <cell r="K1780">
            <v>0</v>
          </cell>
          <cell r="L1780">
            <v>10379</v>
          </cell>
          <cell r="M1780">
            <v>622740</v>
          </cell>
        </row>
        <row r="1781">
          <cell r="B1781" t="str">
            <v>동관용접</v>
          </cell>
          <cell r="C1781" t="str">
            <v>D100</v>
          </cell>
          <cell r="D1781" t="str">
            <v>개소</v>
          </cell>
          <cell r="E1781">
            <v>137</v>
          </cell>
          <cell r="F1781">
            <v>1920</v>
          </cell>
          <cell r="G1781">
            <v>263040</v>
          </cell>
          <cell r="H1781">
            <v>12959</v>
          </cell>
          <cell r="I1781">
            <v>1775383</v>
          </cell>
          <cell r="J1781">
            <v>0</v>
          </cell>
          <cell r="K1781">
            <v>0</v>
          </cell>
          <cell r="L1781">
            <v>14879</v>
          </cell>
          <cell r="M1781">
            <v>2038423</v>
          </cell>
        </row>
        <row r="1782">
          <cell r="B1782" t="str">
            <v>동관용접</v>
          </cell>
          <cell r="C1782" t="str">
            <v>D125</v>
          </cell>
          <cell r="D1782" t="str">
            <v>개소</v>
          </cell>
          <cell r="E1782">
            <v>46</v>
          </cell>
          <cell r="F1782">
            <v>2632</v>
          </cell>
          <cell r="G1782">
            <v>121072</v>
          </cell>
          <cell r="H1782">
            <v>16105</v>
          </cell>
          <cell r="I1782">
            <v>740830</v>
          </cell>
          <cell r="J1782">
            <v>0</v>
          </cell>
          <cell r="K1782">
            <v>0</v>
          </cell>
          <cell r="L1782">
            <v>18737</v>
          </cell>
          <cell r="M1782">
            <v>861902</v>
          </cell>
        </row>
        <row r="1783">
          <cell r="B1783" t="str">
            <v>철합후렌지접합</v>
          </cell>
          <cell r="C1783" t="str">
            <v>D 80</v>
          </cell>
          <cell r="D1783" t="str">
            <v>개소</v>
          </cell>
          <cell r="E1783">
            <v>4</v>
          </cell>
          <cell r="F1783">
            <v>11802</v>
          </cell>
          <cell r="G1783">
            <v>47208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11802</v>
          </cell>
          <cell r="M1783">
            <v>47208</v>
          </cell>
        </row>
        <row r="1784">
          <cell r="B1784" t="str">
            <v>철합후렌지접합</v>
          </cell>
          <cell r="C1784" t="str">
            <v>D125</v>
          </cell>
          <cell r="D1784" t="str">
            <v>개소</v>
          </cell>
          <cell r="E1784">
            <v>72</v>
          </cell>
          <cell r="F1784">
            <v>20692</v>
          </cell>
          <cell r="G1784">
            <v>1489824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20692</v>
          </cell>
          <cell r="M1784">
            <v>1489824</v>
          </cell>
        </row>
        <row r="1785">
          <cell r="B1785" t="str">
            <v>철합후렌지접합</v>
          </cell>
          <cell r="C1785" t="str">
            <v>D150</v>
          </cell>
          <cell r="D1785" t="str">
            <v>개소</v>
          </cell>
          <cell r="E1785">
            <v>24</v>
          </cell>
          <cell r="F1785">
            <v>26859</v>
          </cell>
          <cell r="G1785">
            <v>644616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26859</v>
          </cell>
          <cell r="M1785">
            <v>644616</v>
          </cell>
        </row>
        <row r="1786">
          <cell r="B1786" t="str">
            <v>철합후렌지접합</v>
          </cell>
          <cell r="C1786" t="str">
            <v>D300</v>
          </cell>
          <cell r="D1786" t="str">
            <v>개소</v>
          </cell>
          <cell r="E1786">
            <v>12</v>
          </cell>
          <cell r="F1786">
            <v>54655</v>
          </cell>
          <cell r="G1786">
            <v>655860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54655</v>
          </cell>
          <cell r="M1786">
            <v>655860</v>
          </cell>
        </row>
        <row r="1787">
          <cell r="B1787" t="str">
            <v>동절연합후렌지접합</v>
          </cell>
          <cell r="C1787" t="str">
            <v>D 65</v>
          </cell>
          <cell r="D1787" t="str">
            <v>개소</v>
          </cell>
          <cell r="E1787">
            <v>16</v>
          </cell>
          <cell r="F1787">
            <v>12330</v>
          </cell>
          <cell r="G1787">
            <v>197280</v>
          </cell>
          <cell r="H1787">
            <v>7927</v>
          </cell>
          <cell r="I1787">
            <v>126832</v>
          </cell>
          <cell r="J1787">
            <v>0</v>
          </cell>
          <cell r="K1787">
            <v>0</v>
          </cell>
          <cell r="L1787">
            <v>20257</v>
          </cell>
          <cell r="M1787">
            <v>324112</v>
          </cell>
        </row>
        <row r="1788">
          <cell r="B1788" t="str">
            <v>동절연합후렌지접합</v>
          </cell>
          <cell r="C1788" t="str">
            <v>D 80</v>
          </cell>
          <cell r="D1788" t="str">
            <v>개소</v>
          </cell>
          <cell r="E1788">
            <v>2</v>
          </cell>
          <cell r="F1788">
            <v>22099</v>
          </cell>
          <cell r="G1788">
            <v>44198</v>
          </cell>
          <cell r="H1788">
            <v>9185</v>
          </cell>
          <cell r="I1788">
            <v>18370</v>
          </cell>
          <cell r="J1788">
            <v>0</v>
          </cell>
          <cell r="K1788">
            <v>0</v>
          </cell>
          <cell r="L1788">
            <v>31284</v>
          </cell>
          <cell r="M1788">
            <v>62568</v>
          </cell>
        </row>
        <row r="1789">
          <cell r="B1789" t="str">
            <v>동절연합후렌지접합</v>
          </cell>
          <cell r="C1789" t="str">
            <v>D100</v>
          </cell>
          <cell r="D1789" t="str">
            <v>개소</v>
          </cell>
          <cell r="E1789">
            <v>8</v>
          </cell>
          <cell r="F1789">
            <v>24905</v>
          </cell>
          <cell r="G1789">
            <v>199240</v>
          </cell>
          <cell r="H1789">
            <v>12959</v>
          </cell>
          <cell r="I1789">
            <v>103672</v>
          </cell>
          <cell r="J1789">
            <v>0</v>
          </cell>
          <cell r="K1789">
            <v>0</v>
          </cell>
          <cell r="L1789">
            <v>37864</v>
          </cell>
          <cell r="M1789">
            <v>302912</v>
          </cell>
        </row>
        <row r="1790">
          <cell r="B1790" t="str">
            <v>동절연합후렌지접합</v>
          </cell>
          <cell r="C1790" t="str">
            <v>D125</v>
          </cell>
          <cell r="D1790" t="str">
            <v>개소</v>
          </cell>
          <cell r="E1790">
            <v>8</v>
          </cell>
          <cell r="F1790">
            <v>29233</v>
          </cell>
          <cell r="G1790">
            <v>233864</v>
          </cell>
          <cell r="H1790">
            <v>16105</v>
          </cell>
          <cell r="I1790">
            <v>128840</v>
          </cell>
          <cell r="J1790">
            <v>0</v>
          </cell>
          <cell r="K1790">
            <v>0</v>
          </cell>
          <cell r="L1790">
            <v>45338</v>
          </cell>
          <cell r="M1790">
            <v>362704</v>
          </cell>
        </row>
        <row r="1791">
          <cell r="B1791" t="str">
            <v>볼밸브 (황동)</v>
          </cell>
          <cell r="C1791" t="str">
            <v>D 20</v>
          </cell>
          <cell r="D1791" t="str">
            <v>EA</v>
          </cell>
          <cell r="E1791">
            <v>752</v>
          </cell>
          <cell r="F1791">
            <v>2082</v>
          </cell>
          <cell r="G1791">
            <v>1565664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2082</v>
          </cell>
          <cell r="M1791">
            <v>1565664</v>
          </cell>
        </row>
        <row r="1792">
          <cell r="B1792" t="str">
            <v>청동게이트밸브</v>
          </cell>
          <cell r="C1792" t="str">
            <v>D 15  (10KG)</v>
          </cell>
          <cell r="D1792" t="str">
            <v>EA</v>
          </cell>
          <cell r="E1792">
            <v>44</v>
          </cell>
          <cell r="F1792">
            <v>3969</v>
          </cell>
          <cell r="G1792">
            <v>174636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3969</v>
          </cell>
          <cell r="M1792">
            <v>174636</v>
          </cell>
        </row>
        <row r="1793">
          <cell r="B1793" t="str">
            <v>청동게이트밸브</v>
          </cell>
          <cell r="C1793" t="str">
            <v>D 20  (10KG)</v>
          </cell>
          <cell r="D1793" t="str">
            <v>EA</v>
          </cell>
          <cell r="E1793">
            <v>10</v>
          </cell>
          <cell r="F1793">
            <v>5703</v>
          </cell>
          <cell r="G1793">
            <v>57030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5703</v>
          </cell>
          <cell r="M1793">
            <v>57030</v>
          </cell>
        </row>
        <row r="1794">
          <cell r="B1794" t="str">
            <v>청동게이트밸브</v>
          </cell>
          <cell r="C1794" t="str">
            <v>D 25  (10KG)</v>
          </cell>
          <cell r="D1794" t="str">
            <v>EA</v>
          </cell>
          <cell r="E1794">
            <v>14</v>
          </cell>
          <cell r="F1794">
            <v>8704</v>
          </cell>
          <cell r="G1794">
            <v>121856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8704</v>
          </cell>
          <cell r="M1794">
            <v>121856</v>
          </cell>
        </row>
        <row r="1795">
          <cell r="B1795" t="str">
            <v>청동게이트밸브</v>
          </cell>
          <cell r="C1795" t="str">
            <v>D 40  (10KG)</v>
          </cell>
          <cell r="D1795" t="str">
            <v>EA</v>
          </cell>
          <cell r="E1795">
            <v>12</v>
          </cell>
          <cell r="F1795">
            <v>16600</v>
          </cell>
          <cell r="G1795">
            <v>199200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16600</v>
          </cell>
          <cell r="M1795">
            <v>199200</v>
          </cell>
        </row>
        <row r="1796">
          <cell r="B1796" t="str">
            <v>청동게이트밸브</v>
          </cell>
          <cell r="C1796" t="str">
            <v>D 50  (10KG)</v>
          </cell>
          <cell r="D1796" t="str">
            <v>EA</v>
          </cell>
          <cell r="E1796">
            <v>25</v>
          </cell>
          <cell r="F1796">
            <v>25593</v>
          </cell>
          <cell r="G1796">
            <v>639825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25593</v>
          </cell>
          <cell r="M1796">
            <v>639825</v>
          </cell>
        </row>
        <row r="1797">
          <cell r="B1797" t="str">
            <v>주철게이트밸브</v>
          </cell>
          <cell r="C1797" t="str">
            <v>D 80  (10KG)</v>
          </cell>
          <cell r="D1797" t="str">
            <v>EA</v>
          </cell>
          <cell r="E1797">
            <v>2</v>
          </cell>
          <cell r="F1797">
            <v>51000</v>
          </cell>
          <cell r="G1797">
            <v>102000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51000</v>
          </cell>
          <cell r="M1797">
            <v>102000</v>
          </cell>
        </row>
        <row r="1798">
          <cell r="B1798" t="str">
            <v>버터플라이밸브 (레바)</v>
          </cell>
          <cell r="C1798" t="str">
            <v>D 65  (10KG)</v>
          </cell>
          <cell r="D1798" t="str">
            <v>EA</v>
          </cell>
          <cell r="E1798">
            <v>3</v>
          </cell>
          <cell r="F1798">
            <v>119510</v>
          </cell>
          <cell r="G1798">
            <v>358530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119510</v>
          </cell>
          <cell r="M1798">
            <v>358530</v>
          </cell>
        </row>
        <row r="1799">
          <cell r="B1799" t="str">
            <v>버터플라이밸브 (기어)</v>
          </cell>
          <cell r="C1799" t="str">
            <v>D100  (10KG)</v>
          </cell>
          <cell r="D1799" t="str">
            <v>EA</v>
          </cell>
          <cell r="E1799">
            <v>2</v>
          </cell>
          <cell r="F1799">
            <v>240295</v>
          </cell>
          <cell r="G1799">
            <v>480590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240295</v>
          </cell>
          <cell r="M1799">
            <v>480590</v>
          </cell>
        </row>
        <row r="1800">
          <cell r="B1800" t="str">
            <v>버터플라이밸브 (기어)</v>
          </cell>
          <cell r="C1800" t="str">
            <v>D125  (10KG)</v>
          </cell>
          <cell r="D1800" t="str">
            <v>EA</v>
          </cell>
          <cell r="E1800">
            <v>14</v>
          </cell>
          <cell r="F1800">
            <v>289850</v>
          </cell>
          <cell r="G1800">
            <v>4057900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289850</v>
          </cell>
          <cell r="M1800">
            <v>4057900</v>
          </cell>
        </row>
        <row r="1801">
          <cell r="B1801" t="str">
            <v>버터플라이밸브 (기어)</v>
          </cell>
          <cell r="C1801" t="str">
            <v>D150  (10KG)</v>
          </cell>
          <cell r="D1801" t="str">
            <v>EA</v>
          </cell>
          <cell r="E1801">
            <v>6</v>
          </cell>
          <cell r="F1801">
            <v>336600</v>
          </cell>
          <cell r="G1801">
            <v>2019600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336600</v>
          </cell>
          <cell r="M1801">
            <v>2019600</v>
          </cell>
        </row>
        <row r="1802">
          <cell r="B1802" t="str">
            <v>버터플라이밸브 (기어)</v>
          </cell>
          <cell r="C1802" t="str">
            <v>D300  (10KG)</v>
          </cell>
          <cell r="D1802" t="str">
            <v>EA</v>
          </cell>
          <cell r="E1802">
            <v>4</v>
          </cell>
          <cell r="F1802">
            <v>1056550</v>
          </cell>
          <cell r="G1802">
            <v>4226200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1056550</v>
          </cell>
          <cell r="M1802">
            <v>4226200</v>
          </cell>
        </row>
        <row r="1803">
          <cell r="B1803" t="str">
            <v>주철스트레이너</v>
          </cell>
          <cell r="C1803" t="str">
            <v>D 65  (10KG)</v>
          </cell>
          <cell r="D1803" t="str">
            <v>EA</v>
          </cell>
          <cell r="E1803">
            <v>2</v>
          </cell>
          <cell r="F1803">
            <v>37145</v>
          </cell>
          <cell r="G1803">
            <v>74290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37145</v>
          </cell>
          <cell r="M1803">
            <v>74290</v>
          </cell>
        </row>
        <row r="1804">
          <cell r="B1804" t="str">
            <v>주철스트레이너</v>
          </cell>
          <cell r="C1804" t="str">
            <v>D125  (10KG)</v>
          </cell>
          <cell r="D1804" t="str">
            <v>EA</v>
          </cell>
          <cell r="E1804">
            <v>1</v>
          </cell>
          <cell r="F1804">
            <v>129880</v>
          </cell>
          <cell r="G1804">
            <v>129880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129880</v>
          </cell>
          <cell r="M1804">
            <v>129880</v>
          </cell>
        </row>
        <row r="1805">
          <cell r="B1805" t="str">
            <v>주철스트레이너</v>
          </cell>
          <cell r="C1805" t="str">
            <v>D300  (10KG)</v>
          </cell>
          <cell r="D1805" t="str">
            <v>EA</v>
          </cell>
          <cell r="E1805">
            <v>2</v>
          </cell>
          <cell r="F1805">
            <v>437750</v>
          </cell>
          <cell r="G1805">
            <v>875500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437750</v>
          </cell>
          <cell r="M1805">
            <v>875500</v>
          </cell>
        </row>
        <row r="1806">
          <cell r="B1806" t="str">
            <v>후렉시블죠인트 (BL10KG)</v>
          </cell>
          <cell r="C1806" t="str">
            <v>D125</v>
          </cell>
          <cell r="D1806" t="str">
            <v>EA</v>
          </cell>
          <cell r="E1806">
            <v>12</v>
          </cell>
          <cell r="F1806">
            <v>44752</v>
          </cell>
          <cell r="G1806">
            <v>537024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44752</v>
          </cell>
          <cell r="M1806">
            <v>537024</v>
          </cell>
        </row>
        <row r="1807">
          <cell r="B1807" t="str">
            <v>후렉시블죠인트 (BL10KG)</v>
          </cell>
          <cell r="C1807" t="str">
            <v>D150</v>
          </cell>
          <cell r="D1807" t="str">
            <v>EA</v>
          </cell>
          <cell r="E1807">
            <v>6</v>
          </cell>
          <cell r="F1807">
            <v>58565</v>
          </cell>
          <cell r="G1807">
            <v>351390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58565</v>
          </cell>
          <cell r="M1807">
            <v>351390</v>
          </cell>
        </row>
        <row r="1808">
          <cell r="B1808" t="str">
            <v>신축접수 (강관복식)</v>
          </cell>
          <cell r="C1808" t="str">
            <v>D 25</v>
          </cell>
          <cell r="D1808" t="str">
            <v>개소</v>
          </cell>
          <cell r="E1808">
            <v>1</v>
          </cell>
          <cell r="F1808">
            <v>51108</v>
          </cell>
          <cell r="G1808">
            <v>51108</v>
          </cell>
          <cell r="H1808">
            <v>35067</v>
          </cell>
          <cell r="I1808">
            <v>35067</v>
          </cell>
          <cell r="J1808">
            <v>0</v>
          </cell>
          <cell r="K1808">
            <v>0</v>
          </cell>
          <cell r="L1808">
            <v>86175</v>
          </cell>
          <cell r="M1808">
            <v>86175</v>
          </cell>
        </row>
        <row r="1809">
          <cell r="B1809" t="str">
            <v>신축접수 (강관복식)</v>
          </cell>
          <cell r="C1809" t="str">
            <v>D 65</v>
          </cell>
          <cell r="D1809" t="str">
            <v>개소</v>
          </cell>
          <cell r="E1809">
            <v>1</v>
          </cell>
          <cell r="F1809">
            <v>123923</v>
          </cell>
          <cell r="G1809">
            <v>123923</v>
          </cell>
          <cell r="H1809">
            <v>88202</v>
          </cell>
          <cell r="I1809">
            <v>88202</v>
          </cell>
          <cell r="J1809">
            <v>0</v>
          </cell>
          <cell r="K1809">
            <v>0</v>
          </cell>
          <cell r="L1809">
            <v>212125</v>
          </cell>
          <cell r="M1809">
            <v>212125</v>
          </cell>
        </row>
        <row r="1810">
          <cell r="B1810" t="str">
            <v>신축접수 (동관복식)</v>
          </cell>
          <cell r="C1810" t="str">
            <v>D 32</v>
          </cell>
          <cell r="D1810" t="str">
            <v>개소</v>
          </cell>
          <cell r="E1810">
            <v>2</v>
          </cell>
          <cell r="F1810">
            <v>60572</v>
          </cell>
          <cell r="G1810">
            <v>121144</v>
          </cell>
          <cell r="H1810">
            <v>46233</v>
          </cell>
          <cell r="I1810">
            <v>92466</v>
          </cell>
          <cell r="J1810">
            <v>0</v>
          </cell>
          <cell r="K1810">
            <v>0</v>
          </cell>
          <cell r="L1810">
            <v>106805</v>
          </cell>
          <cell r="M1810">
            <v>213610</v>
          </cell>
        </row>
        <row r="1811">
          <cell r="B1811" t="str">
            <v>신축접수 (동관복식)</v>
          </cell>
          <cell r="C1811" t="str">
            <v>D 80</v>
          </cell>
          <cell r="D1811" t="str">
            <v>개소</v>
          </cell>
          <cell r="E1811">
            <v>4</v>
          </cell>
          <cell r="F1811">
            <v>150047</v>
          </cell>
          <cell r="G1811">
            <v>600188</v>
          </cell>
          <cell r="H1811">
            <v>113492</v>
          </cell>
          <cell r="I1811">
            <v>453968</v>
          </cell>
          <cell r="J1811">
            <v>0</v>
          </cell>
          <cell r="K1811">
            <v>0</v>
          </cell>
          <cell r="L1811">
            <v>263539</v>
          </cell>
          <cell r="M1811">
            <v>1054156</v>
          </cell>
        </row>
        <row r="1812">
          <cell r="B1812" t="str">
            <v>신축접수 (동관복식)</v>
          </cell>
          <cell r="C1812" t="str">
            <v>D100</v>
          </cell>
          <cell r="D1812" t="str">
            <v>개소</v>
          </cell>
          <cell r="E1812">
            <v>2</v>
          </cell>
          <cell r="F1812">
            <v>184667</v>
          </cell>
          <cell r="G1812">
            <v>369334</v>
          </cell>
          <cell r="H1812">
            <v>170113</v>
          </cell>
          <cell r="I1812">
            <v>340226</v>
          </cell>
          <cell r="J1812">
            <v>0</v>
          </cell>
          <cell r="K1812">
            <v>0</v>
          </cell>
          <cell r="L1812">
            <v>354780</v>
          </cell>
          <cell r="M1812">
            <v>709560</v>
          </cell>
        </row>
        <row r="1813">
          <cell r="B1813" t="str">
            <v>신축접수고정앙카가대</v>
          </cell>
          <cell r="D1813" t="str">
            <v>개소</v>
          </cell>
          <cell r="E1813">
            <v>10</v>
          </cell>
          <cell r="F1813">
            <v>27941</v>
          </cell>
          <cell r="G1813">
            <v>279410</v>
          </cell>
          <cell r="H1813">
            <v>124502</v>
          </cell>
          <cell r="I1813">
            <v>1245020</v>
          </cell>
          <cell r="J1813">
            <v>0</v>
          </cell>
          <cell r="K1813">
            <v>0</v>
          </cell>
          <cell r="L1813">
            <v>152443</v>
          </cell>
          <cell r="M1813">
            <v>1524430</v>
          </cell>
        </row>
        <row r="1814">
          <cell r="B1814" t="str">
            <v>자동유량조절밸브</v>
          </cell>
          <cell r="C1814" t="str">
            <v>D 50</v>
          </cell>
          <cell r="D1814" t="str">
            <v>EA</v>
          </cell>
          <cell r="E1814">
            <v>2</v>
          </cell>
          <cell r="F1814">
            <v>412250</v>
          </cell>
          <cell r="G1814">
            <v>824500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412250</v>
          </cell>
          <cell r="M1814">
            <v>824500</v>
          </cell>
        </row>
        <row r="1815">
          <cell r="B1815" t="str">
            <v>자동유량조절밸브</v>
          </cell>
          <cell r="C1815" t="str">
            <v>D 65</v>
          </cell>
          <cell r="D1815" t="str">
            <v>EA</v>
          </cell>
          <cell r="E1815">
            <v>2</v>
          </cell>
          <cell r="F1815">
            <v>430100</v>
          </cell>
          <cell r="G1815">
            <v>860200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430100</v>
          </cell>
          <cell r="M1815">
            <v>860200</v>
          </cell>
        </row>
        <row r="1816">
          <cell r="B1816" t="str">
            <v>자동유량조절밸브</v>
          </cell>
          <cell r="C1816" t="str">
            <v>D 80</v>
          </cell>
          <cell r="D1816" t="str">
            <v>EA</v>
          </cell>
          <cell r="E1816">
            <v>1</v>
          </cell>
          <cell r="F1816">
            <v>616250</v>
          </cell>
          <cell r="G1816">
            <v>616250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616250</v>
          </cell>
          <cell r="M1816">
            <v>616250</v>
          </cell>
        </row>
        <row r="1817">
          <cell r="B1817" t="str">
            <v>자동유량조절밸브</v>
          </cell>
          <cell r="C1817" t="str">
            <v>D100</v>
          </cell>
          <cell r="D1817" t="str">
            <v>EA</v>
          </cell>
          <cell r="E1817">
            <v>1</v>
          </cell>
          <cell r="F1817">
            <v>952000</v>
          </cell>
          <cell r="G1817">
            <v>952000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952000</v>
          </cell>
          <cell r="M1817">
            <v>952000</v>
          </cell>
        </row>
        <row r="1818">
          <cell r="B1818" t="str">
            <v>자동유량조절밸브</v>
          </cell>
          <cell r="C1818" t="str">
            <v>D125</v>
          </cell>
          <cell r="D1818" t="str">
            <v>EA</v>
          </cell>
          <cell r="E1818">
            <v>12</v>
          </cell>
          <cell r="F1818">
            <v>1054000</v>
          </cell>
          <cell r="G1818">
            <v>12648000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1054000</v>
          </cell>
          <cell r="M1818">
            <v>12648000</v>
          </cell>
        </row>
        <row r="1819">
          <cell r="B1819" t="str">
            <v>전자변장치 (흑)</v>
          </cell>
          <cell r="C1819" t="str">
            <v>D25x20x25</v>
          </cell>
          <cell r="D1819" t="str">
            <v>개소</v>
          </cell>
          <cell r="E1819">
            <v>1</v>
          </cell>
          <cell r="F1819">
            <v>208250</v>
          </cell>
          <cell r="G1819">
            <v>208250</v>
          </cell>
          <cell r="H1819">
            <v>68850</v>
          </cell>
          <cell r="I1819">
            <v>68850</v>
          </cell>
          <cell r="J1819">
            <v>0</v>
          </cell>
          <cell r="K1819">
            <v>0</v>
          </cell>
          <cell r="L1819">
            <v>277100</v>
          </cell>
          <cell r="M1819">
            <v>277100</v>
          </cell>
        </row>
        <row r="1820">
          <cell r="B1820" t="str">
            <v>전자변장치 (흑)</v>
          </cell>
          <cell r="C1820" t="str">
            <v>D65x40x65</v>
          </cell>
          <cell r="D1820" t="str">
            <v>개소</v>
          </cell>
          <cell r="E1820">
            <v>1</v>
          </cell>
          <cell r="F1820">
            <v>461550</v>
          </cell>
          <cell r="G1820">
            <v>461550</v>
          </cell>
          <cell r="H1820">
            <v>96050</v>
          </cell>
          <cell r="I1820">
            <v>96050</v>
          </cell>
          <cell r="J1820">
            <v>0</v>
          </cell>
          <cell r="K1820">
            <v>0</v>
          </cell>
          <cell r="L1820">
            <v>557600</v>
          </cell>
          <cell r="M1820">
            <v>557600</v>
          </cell>
        </row>
        <row r="1821">
          <cell r="B1821" t="str">
            <v>이방변장치 (동)</v>
          </cell>
          <cell r="C1821" t="str">
            <v>D50x40x50</v>
          </cell>
          <cell r="D1821" t="str">
            <v>개소</v>
          </cell>
          <cell r="E1821">
            <v>2</v>
          </cell>
          <cell r="F1821">
            <v>436050</v>
          </cell>
          <cell r="G1821">
            <v>872100</v>
          </cell>
          <cell r="H1821">
            <v>435200</v>
          </cell>
          <cell r="I1821">
            <v>870400</v>
          </cell>
          <cell r="J1821">
            <v>0</v>
          </cell>
          <cell r="K1821">
            <v>0</v>
          </cell>
          <cell r="L1821">
            <v>871250</v>
          </cell>
          <cell r="M1821">
            <v>1742500</v>
          </cell>
        </row>
        <row r="1822">
          <cell r="B1822" t="str">
            <v>이방변장치 (동)</v>
          </cell>
          <cell r="C1822" t="str">
            <v>D65x50x65</v>
          </cell>
          <cell r="D1822" t="str">
            <v>개소</v>
          </cell>
          <cell r="E1822">
            <v>2</v>
          </cell>
          <cell r="F1822">
            <v>548250</v>
          </cell>
          <cell r="G1822">
            <v>1096500</v>
          </cell>
          <cell r="H1822">
            <v>472600</v>
          </cell>
          <cell r="I1822">
            <v>945200</v>
          </cell>
          <cell r="J1822">
            <v>0</v>
          </cell>
          <cell r="K1822">
            <v>0</v>
          </cell>
          <cell r="L1822">
            <v>1020850</v>
          </cell>
          <cell r="M1822">
            <v>2041700</v>
          </cell>
        </row>
        <row r="1823">
          <cell r="B1823" t="str">
            <v>이방변장치 (동)</v>
          </cell>
          <cell r="C1823" t="str">
            <v>D80x65x80</v>
          </cell>
          <cell r="D1823" t="str">
            <v>개소</v>
          </cell>
          <cell r="E1823">
            <v>1</v>
          </cell>
          <cell r="F1823">
            <v>709750</v>
          </cell>
          <cell r="G1823">
            <v>709750</v>
          </cell>
          <cell r="H1823">
            <v>642600</v>
          </cell>
          <cell r="I1823">
            <v>642600</v>
          </cell>
          <cell r="J1823">
            <v>0</v>
          </cell>
          <cell r="K1823">
            <v>0</v>
          </cell>
          <cell r="L1823">
            <v>1352350</v>
          </cell>
          <cell r="M1823">
            <v>1352350</v>
          </cell>
        </row>
        <row r="1824">
          <cell r="B1824" t="str">
            <v>이방변장치 (동)</v>
          </cell>
          <cell r="C1824" t="str">
            <v>D100x80x100</v>
          </cell>
          <cell r="D1824" t="str">
            <v>개소</v>
          </cell>
          <cell r="E1824">
            <v>1</v>
          </cell>
          <cell r="F1824">
            <v>955400</v>
          </cell>
          <cell r="G1824">
            <v>955400</v>
          </cell>
          <cell r="H1824">
            <v>692325</v>
          </cell>
          <cell r="I1824">
            <v>692325</v>
          </cell>
          <cell r="J1824">
            <v>0</v>
          </cell>
          <cell r="K1824">
            <v>0</v>
          </cell>
          <cell r="L1824">
            <v>1647725</v>
          </cell>
          <cell r="M1824">
            <v>1647725</v>
          </cell>
        </row>
        <row r="1825">
          <cell r="B1825" t="str">
            <v>정유량조절밸브 (동)</v>
          </cell>
          <cell r="C1825" t="str">
            <v>D40x40x40</v>
          </cell>
          <cell r="D1825" t="str">
            <v>개소</v>
          </cell>
          <cell r="E1825">
            <v>6</v>
          </cell>
          <cell r="F1825">
            <v>354675</v>
          </cell>
          <cell r="G1825">
            <v>2128050</v>
          </cell>
          <cell r="H1825">
            <v>336775</v>
          </cell>
          <cell r="I1825">
            <v>2020650</v>
          </cell>
          <cell r="J1825">
            <v>0</v>
          </cell>
          <cell r="K1825">
            <v>0</v>
          </cell>
          <cell r="L1825">
            <v>691450</v>
          </cell>
          <cell r="M1825">
            <v>4148700</v>
          </cell>
        </row>
        <row r="1826">
          <cell r="B1826" t="str">
            <v>정유량조절밸브 (동)</v>
          </cell>
          <cell r="C1826" t="str">
            <v>D50x50x50</v>
          </cell>
          <cell r="D1826" t="str">
            <v>개소</v>
          </cell>
          <cell r="E1826">
            <v>13</v>
          </cell>
          <cell r="F1826">
            <v>435200</v>
          </cell>
          <cell r="G1826">
            <v>5657600</v>
          </cell>
          <cell r="H1826">
            <v>401625</v>
          </cell>
          <cell r="I1826">
            <v>5221125</v>
          </cell>
          <cell r="J1826">
            <v>0</v>
          </cell>
          <cell r="K1826">
            <v>0</v>
          </cell>
          <cell r="L1826">
            <v>836825</v>
          </cell>
          <cell r="M1826">
            <v>10878725</v>
          </cell>
        </row>
        <row r="1827">
          <cell r="B1827" t="str">
            <v>정유량조절밸브 (동)</v>
          </cell>
          <cell r="C1827" t="str">
            <v>D65x65x65</v>
          </cell>
          <cell r="D1827" t="str">
            <v>개소</v>
          </cell>
          <cell r="E1827">
            <v>1</v>
          </cell>
          <cell r="F1827">
            <v>542300</v>
          </cell>
          <cell r="G1827">
            <v>542300</v>
          </cell>
          <cell r="H1827">
            <v>440300</v>
          </cell>
          <cell r="I1827">
            <v>440300</v>
          </cell>
          <cell r="J1827">
            <v>0</v>
          </cell>
          <cell r="K1827">
            <v>0</v>
          </cell>
          <cell r="L1827">
            <v>982600</v>
          </cell>
          <cell r="M1827">
            <v>982600</v>
          </cell>
        </row>
        <row r="1828">
          <cell r="B1828" t="str">
            <v>바켓트트랩장치(흑)</v>
          </cell>
          <cell r="C1828" t="str">
            <v>D25x20x25</v>
          </cell>
          <cell r="D1828" t="str">
            <v>개소</v>
          </cell>
          <cell r="E1828">
            <v>1</v>
          </cell>
          <cell r="F1828">
            <v>241570</v>
          </cell>
          <cell r="G1828">
            <v>241570</v>
          </cell>
          <cell r="H1828">
            <v>49776</v>
          </cell>
          <cell r="I1828">
            <v>49776</v>
          </cell>
          <cell r="J1828">
            <v>0</v>
          </cell>
          <cell r="K1828">
            <v>0</v>
          </cell>
          <cell r="L1828">
            <v>291346</v>
          </cell>
          <cell r="M1828">
            <v>291346</v>
          </cell>
        </row>
        <row r="1829">
          <cell r="B1829" t="str">
            <v>자동공기변설치(물용)동</v>
          </cell>
          <cell r="C1829" t="str">
            <v>D 15</v>
          </cell>
          <cell r="D1829" t="str">
            <v>개소</v>
          </cell>
          <cell r="E1829">
            <v>18</v>
          </cell>
          <cell r="F1829">
            <v>37921</v>
          </cell>
          <cell r="G1829">
            <v>682578</v>
          </cell>
          <cell r="H1829">
            <v>38767</v>
          </cell>
          <cell r="I1829">
            <v>697806</v>
          </cell>
          <cell r="J1829">
            <v>0</v>
          </cell>
          <cell r="K1829">
            <v>0</v>
          </cell>
          <cell r="L1829">
            <v>76688</v>
          </cell>
          <cell r="M1829">
            <v>1380384</v>
          </cell>
        </row>
        <row r="1830">
          <cell r="B1830" t="str">
            <v>자동공기변설치(스팀)흑</v>
          </cell>
          <cell r="C1830" t="str">
            <v>D 15</v>
          </cell>
          <cell r="D1830" t="str">
            <v>개소</v>
          </cell>
          <cell r="E1830">
            <v>1</v>
          </cell>
          <cell r="F1830">
            <v>37921</v>
          </cell>
          <cell r="G1830">
            <v>37921</v>
          </cell>
          <cell r="H1830">
            <v>38767</v>
          </cell>
          <cell r="I1830">
            <v>38767</v>
          </cell>
          <cell r="J1830">
            <v>0</v>
          </cell>
          <cell r="K1830">
            <v>0</v>
          </cell>
          <cell r="L1830">
            <v>76688</v>
          </cell>
          <cell r="M1830">
            <v>76688</v>
          </cell>
        </row>
        <row r="1831">
          <cell r="B1831" t="str">
            <v>칼라함석 발브보온</v>
          </cell>
          <cell r="C1831" t="str">
            <v>D 65x50T</v>
          </cell>
          <cell r="D1831" t="str">
            <v>개소</v>
          </cell>
          <cell r="E1831">
            <v>4</v>
          </cell>
          <cell r="F1831">
            <v>2198</v>
          </cell>
          <cell r="G1831">
            <v>8792</v>
          </cell>
          <cell r="H1831">
            <v>44419</v>
          </cell>
          <cell r="I1831">
            <v>177676</v>
          </cell>
          <cell r="J1831">
            <v>0</v>
          </cell>
          <cell r="K1831">
            <v>0</v>
          </cell>
          <cell r="L1831">
            <v>46617</v>
          </cell>
          <cell r="M1831">
            <v>186468</v>
          </cell>
        </row>
        <row r="1832">
          <cell r="B1832" t="str">
            <v>칼라함석 발브보온</v>
          </cell>
          <cell r="C1832" t="str">
            <v>D100x50T</v>
          </cell>
          <cell r="D1832" t="str">
            <v>개소</v>
          </cell>
          <cell r="E1832">
            <v>2</v>
          </cell>
          <cell r="F1832">
            <v>2887</v>
          </cell>
          <cell r="G1832">
            <v>5774</v>
          </cell>
          <cell r="H1832">
            <v>56716</v>
          </cell>
          <cell r="I1832">
            <v>113432</v>
          </cell>
          <cell r="J1832">
            <v>0</v>
          </cell>
          <cell r="K1832">
            <v>0</v>
          </cell>
          <cell r="L1832">
            <v>59603</v>
          </cell>
          <cell r="M1832">
            <v>119206</v>
          </cell>
        </row>
        <row r="1833">
          <cell r="B1833" t="str">
            <v>칼라함석 발브보온</v>
          </cell>
          <cell r="C1833" t="str">
            <v>D125x50T</v>
          </cell>
          <cell r="D1833" t="str">
            <v>개소</v>
          </cell>
          <cell r="E1833">
            <v>3</v>
          </cell>
          <cell r="F1833">
            <v>3457</v>
          </cell>
          <cell r="G1833">
            <v>10371</v>
          </cell>
          <cell r="H1833">
            <v>62362</v>
          </cell>
          <cell r="I1833">
            <v>187086</v>
          </cell>
          <cell r="J1833">
            <v>0</v>
          </cell>
          <cell r="K1833">
            <v>0</v>
          </cell>
          <cell r="L1833">
            <v>65819</v>
          </cell>
          <cell r="M1833">
            <v>197457</v>
          </cell>
        </row>
        <row r="1834">
          <cell r="B1834" t="str">
            <v>압력계설치(흑관)</v>
          </cell>
          <cell r="C1834" t="str">
            <v>0-35 KG/CM2</v>
          </cell>
          <cell r="D1834" t="str">
            <v>조</v>
          </cell>
          <cell r="E1834">
            <v>2</v>
          </cell>
          <cell r="F1834">
            <v>8358</v>
          </cell>
          <cell r="G1834">
            <v>16716</v>
          </cell>
          <cell r="H1834">
            <v>6083</v>
          </cell>
          <cell r="I1834">
            <v>12166</v>
          </cell>
          <cell r="J1834">
            <v>0</v>
          </cell>
          <cell r="K1834">
            <v>0</v>
          </cell>
          <cell r="L1834">
            <v>14441</v>
          </cell>
          <cell r="M1834">
            <v>28882</v>
          </cell>
        </row>
        <row r="1835">
          <cell r="B1835" t="str">
            <v>압력계설치(동관)</v>
          </cell>
          <cell r="C1835" t="str">
            <v>0-35 KG/CM2</v>
          </cell>
          <cell r="D1835" t="str">
            <v>조</v>
          </cell>
          <cell r="E1835">
            <v>6</v>
          </cell>
          <cell r="F1835">
            <v>8358</v>
          </cell>
          <cell r="G1835">
            <v>50148</v>
          </cell>
          <cell r="H1835">
            <v>6083</v>
          </cell>
          <cell r="I1835">
            <v>36498</v>
          </cell>
          <cell r="J1835">
            <v>0</v>
          </cell>
          <cell r="K1835">
            <v>0</v>
          </cell>
          <cell r="L1835">
            <v>14441</v>
          </cell>
          <cell r="M1835">
            <v>86646</v>
          </cell>
        </row>
        <row r="1836">
          <cell r="B1836" t="str">
            <v>온도계설치(동관)</v>
          </cell>
          <cell r="C1836" t="str">
            <v>L 형</v>
          </cell>
          <cell r="D1836" t="str">
            <v>조</v>
          </cell>
          <cell r="E1836">
            <v>6</v>
          </cell>
          <cell r="F1836">
            <v>12987</v>
          </cell>
          <cell r="G1836">
            <v>77922</v>
          </cell>
          <cell r="H1836">
            <v>6083</v>
          </cell>
          <cell r="I1836">
            <v>36498</v>
          </cell>
          <cell r="J1836">
            <v>0</v>
          </cell>
          <cell r="K1836">
            <v>0</v>
          </cell>
          <cell r="L1836">
            <v>19070</v>
          </cell>
          <cell r="M1836">
            <v>114420</v>
          </cell>
        </row>
        <row r="1837">
          <cell r="B1837" t="str">
            <v>AR-600 방열기</v>
          </cell>
          <cell r="C1837" t="str">
            <v>15 S</v>
          </cell>
          <cell r="D1837" t="str">
            <v>SET</v>
          </cell>
          <cell r="E1837">
            <v>12</v>
          </cell>
          <cell r="F1837">
            <v>13430</v>
          </cell>
          <cell r="G1837">
            <v>161160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13430</v>
          </cell>
          <cell r="M1837">
            <v>161160</v>
          </cell>
        </row>
        <row r="1838">
          <cell r="B1838" t="str">
            <v>AR-600 방열기</v>
          </cell>
          <cell r="C1838" t="str">
            <v>20 S</v>
          </cell>
          <cell r="D1838" t="str">
            <v>SET</v>
          </cell>
          <cell r="E1838">
            <v>2</v>
          </cell>
          <cell r="F1838">
            <v>18020</v>
          </cell>
          <cell r="G1838">
            <v>36040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18020</v>
          </cell>
          <cell r="M1838">
            <v>36040</v>
          </cell>
        </row>
        <row r="1839">
          <cell r="B1839" t="str">
            <v>앵글밸브(청동.10Kg)</v>
          </cell>
          <cell r="C1839" t="str">
            <v>D 20</v>
          </cell>
          <cell r="D1839" t="str">
            <v>EA</v>
          </cell>
          <cell r="E1839">
            <v>14</v>
          </cell>
          <cell r="F1839">
            <v>4912</v>
          </cell>
          <cell r="G1839">
            <v>68768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4912</v>
          </cell>
          <cell r="M1839">
            <v>68768</v>
          </cell>
        </row>
        <row r="1840">
          <cell r="B1840" t="str">
            <v>유니온엘보</v>
          </cell>
          <cell r="C1840" t="str">
            <v>D 20  (10KG)</v>
          </cell>
          <cell r="D1840" t="str">
            <v>EA</v>
          </cell>
          <cell r="E1840">
            <v>14</v>
          </cell>
          <cell r="F1840">
            <v>1147</v>
          </cell>
          <cell r="G1840">
            <v>16058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1147</v>
          </cell>
          <cell r="M1840">
            <v>16058</v>
          </cell>
        </row>
        <row r="1841">
          <cell r="B1841" t="str">
            <v>판넬밸브</v>
          </cell>
          <cell r="C1841" t="str">
            <v>D15</v>
          </cell>
          <cell r="D1841" t="str">
            <v>EA</v>
          </cell>
          <cell r="E1841">
            <v>1</v>
          </cell>
          <cell r="F1841">
            <v>5780</v>
          </cell>
          <cell r="G1841">
            <v>5780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5780</v>
          </cell>
          <cell r="M1841">
            <v>5780</v>
          </cell>
        </row>
        <row r="1842">
          <cell r="B1842" t="str">
            <v>판넬밸브 BOX</v>
          </cell>
          <cell r="D1842" t="str">
            <v>EA</v>
          </cell>
          <cell r="E1842">
            <v>1</v>
          </cell>
          <cell r="F1842">
            <v>10200</v>
          </cell>
          <cell r="G1842">
            <v>10200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10200</v>
          </cell>
          <cell r="M1842">
            <v>10200</v>
          </cell>
        </row>
        <row r="1843">
          <cell r="B1843" t="str">
            <v>코일받침대</v>
          </cell>
          <cell r="C1843" t="str">
            <v>30x30</v>
          </cell>
          <cell r="D1843" t="str">
            <v>M</v>
          </cell>
          <cell r="E1843">
            <v>9</v>
          </cell>
          <cell r="F1843">
            <v>4420</v>
          </cell>
          <cell r="G1843">
            <v>39780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4420</v>
          </cell>
          <cell r="M1843">
            <v>39780</v>
          </cell>
        </row>
        <row r="1844">
          <cell r="B1844" t="str">
            <v>콘크리트못</v>
          </cell>
          <cell r="C1844" t="str">
            <v>1"</v>
          </cell>
          <cell r="D1844" t="str">
            <v>EA</v>
          </cell>
          <cell r="E1844">
            <v>18</v>
          </cell>
          <cell r="F1844">
            <v>578</v>
          </cell>
          <cell r="G1844">
            <v>10404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578</v>
          </cell>
          <cell r="M1844">
            <v>10404</v>
          </cell>
        </row>
        <row r="1845">
          <cell r="B1845" t="str">
            <v>활좌금 (STS)</v>
          </cell>
          <cell r="C1845" t="str">
            <v>D20</v>
          </cell>
          <cell r="D1845" t="str">
            <v>EA</v>
          </cell>
          <cell r="E1845">
            <v>28</v>
          </cell>
          <cell r="F1845">
            <v>2635</v>
          </cell>
          <cell r="G1845">
            <v>73780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2635</v>
          </cell>
          <cell r="M1845">
            <v>73780</v>
          </cell>
        </row>
        <row r="1846">
          <cell r="B1846" t="str">
            <v>AIR PIN</v>
          </cell>
          <cell r="C1846" t="str">
            <v>D 9</v>
          </cell>
          <cell r="D1846" t="str">
            <v>EA</v>
          </cell>
          <cell r="E1846">
            <v>1</v>
          </cell>
          <cell r="F1846">
            <v>10200</v>
          </cell>
          <cell r="G1846">
            <v>10200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10200</v>
          </cell>
          <cell r="M1846">
            <v>10200</v>
          </cell>
        </row>
        <row r="1847">
          <cell r="B1847" t="str">
            <v>강관스리브</v>
          </cell>
          <cell r="C1847" t="str">
            <v>D 20</v>
          </cell>
          <cell r="D1847" t="str">
            <v>개소</v>
          </cell>
          <cell r="E1847">
            <v>28</v>
          </cell>
          <cell r="F1847">
            <v>854</v>
          </cell>
          <cell r="G1847">
            <v>23912</v>
          </cell>
          <cell r="H1847">
            <v>174</v>
          </cell>
          <cell r="I1847">
            <v>4872</v>
          </cell>
          <cell r="J1847">
            <v>0</v>
          </cell>
          <cell r="K1847">
            <v>0</v>
          </cell>
          <cell r="L1847">
            <v>1028</v>
          </cell>
          <cell r="M1847">
            <v>28784</v>
          </cell>
        </row>
        <row r="1848">
          <cell r="B1848" t="str">
            <v>강관스리브</v>
          </cell>
          <cell r="C1848" t="str">
            <v>D150</v>
          </cell>
          <cell r="D1848" t="str">
            <v>개소</v>
          </cell>
          <cell r="E1848">
            <v>376</v>
          </cell>
          <cell r="F1848">
            <v>28901</v>
          </cell>
          <cell r="G1848">
            <v>10866776</v>
          </cell>
          <cell r="H1848">
            <v>1410</v>
          </cell>
          <cell r="I1848">
            <v>530160</v>
          </cell>
          <cell r="J1848">
            <v>0</v>
          </cell>
          <cell r="K1848">
            <v>0</v>
          </cell>
          <cell r="L1848">
            <v>30311</v>
          </cell>
          <cell r="M1848">
            <v>11396936</v>
          </cell>
        </row>
        <row r="1849">
          <cell r="B1849" t="str">
            <v>강관스리브(지수판)</v>
          </cell>
          <cell r="C1849" t="str">
            <v>D 25</v>
          </cell>
          <cell r="D1849" t="str">
            <v>개소</v>
          </cell>
          <cell r="E1849">
            <v>3</v>
          </cell>
          <cell r="F1849">
            <v>1846</v>
          </cell>
          <cell r="G1849">
            <v>5538</v>
          </cell>
          <cell r="H1849">
            <v>1529</v>
          </cell>
          <cell r="I1849">
            <v>4587</v>
          </cell>
          <cell r="J1849">
            <v>0</v>
          </cell>
          <cell r="K1849">
            <v>0</v>
          </cell>
          <cell r="L1849">
            <v>3375</v>
          </cell>
          <cell r="M1849">
            <v>10125</v>
          </cell>
        </row>
        <row r="1850">
          <cell r="B1850" t="str">
            <v>강관스리브(지수판)</v>
          </cell>
          <cell r="C1850" t="str">
            <v>D 50</v>
          </cell>
          <cell r="D1850" t="str">
            <v>개소</v>
          </cell>
          <cell r="E1850">
            <v>1</v>
          </cell>
          <cell r="F1850">
            <v>4849</v>
          </cell>
          <cell r="G1850">
            <v>4849</v>
          </cell>
          <cell r="H1850">
            <v>2279</v>
          </cell>
          <cell r="I1850">
            <v>2279</v>
          </cell>
          <cell r="J1850">
            <v>0</v>
          </cell>
          <cell r="K1850">
            <v>0</v>
          </cell>
          <cell r="L1850">
            <v>7128</v>
          </cell>
          <cell r="M1850">
            <v>7128</v>
          </cell>
        </row>
        <row r="1851">
          <cell r="B1851" t="str">
            <v>강관스리브(지수판)</v>
          </cell>
          <cell r="C1851" t="str">
            <v>D100</v>
          </cell>
          <cell r="D1851" t="str">
            <v>개소</v>
          </cell>
          <cell r="E1851">
            <v>2</v>
          </cell>
          <cell r="F1851">
            <v>14951</v>
          </cell>
          <cell r="G1851">
            <v>29902</v>
          </cell>
          <cell r="H1851">
            <v>5022</v>
          </cell>
          <cell r="I1851">
            <v>10044</v>
          </cell>
          <cell r="J1851">
            <v>0</v>
          </cell>
          <cell r="K1851">
            <v>0</v>
          </cell>
          <cell r="L1851">
            <v>19973</v>
          </cell>
          <cell r="M1851">
            <v>39946</v>
          </cell>
        </row>
        <row r="1852">
          <cell r="B1852" t="str">
            <v>강관스리브(지수판)</v>
          </cell>
          <cell r="C1852" t="str">
            <v>D300</v>
          </cell>
          <cell r="D1852" t="str">
            <v>개소</v>
          </cell>
          <cell r="E1852">
            <v>4</v>
          </cell>
          <cell r="F1852">
            <v>53975</v>
          </cell>
          <cell r="G1852">
            <v>215900</v>
          </cell>
          <cell r="H1852">
            <v>18020</v>
          </cell>
          <cell r="I1852">
            <v>72080</v>
          </cell>
          <cell r="J1852">
            <v>0</v>
          </cell>
          <cell r="K1852">
            <v>0</v>
          </cell>
          <cell r="L1852">
            <v>71995</v>
          </cell>
          <cell r="M1852">
            <v>287980</v>
          </cell>
        </row>
        <row r="1853">
          <cell r="B1853" t="str">
            <v>일반행가</v>
          </cell>
          <cell r="C1853" t="str">
            <v>D 25</v>
          </cell>
          <cell r="D1853" t="str">
            <v>개소</v>
          </cell>
          <cell r="E1853">
            <v>18</v>
          </cell>
          <cell r="F1853">
            <v>527</v>
          </cell>
          <cell r="G1853">
            <v>9486</v>
          </cell>
          <cell r="H1853">
            <v>44</v>
          </cell>
          <cell r="I1853">
            <v>792</v>
          </cell>
          <cell r="J1853">
            <v>0</v>
          </cell>
          <cell r="K1853">
            <v>0</v>
          </cell>
          <cell r="L1853">
            <v>571</v>
          </cell>
          <cell r="M1853">
            <v>10278</v>
          </cell>
        </row>
        <row r="1854">
          <cell r="B1854" t="str">
            <v>일반행가</v>
          </cell>
          <cell r="C1854" t="str">
            <v>D 65</v>
          </cell>
          <cell r="D1854" t="str">
            <v>개소</v>
          </cell>
          <cell r="E1854">
            <v>16</v>
          </cell>
          <cell r="F1854">
            <v>1095</v>
          </cell>
          <cell r="G1854">
            <v>17520</v>
          </cell>
          <cell r="H1854">
            <v>44</v>
          </cell>
          <cell r="I1854">
            <v>704</v>
          </cell>
          <cell r="J1854">
            <v>0</v>
          </cell>
          <cell r="K1854">
            <v>0</v>
          </cell>
          <cell r="L1854">
            <v>1139</v>
          </cell>
          <cell r="M1854">
            <v>18224</v>
          </cell>
        </row>
        <row r="1855">
          <cell r="B1855" t="str">
            <v>절연행가</v>
          </cell>
          <cell r="C1855" t="str">
            <v>D 20</v>
          </cell>
          <cell r="D1855" t="str">
            <v>개소</v>
          </cell>
          <cell r="E1855">
            <v>146</v>
          </cell>
          <cell r="F1855">
            <v>824</v>
          </cell>
          <cell r="G1855">
            <v>120304</v>
          </cell>
          <cell r="H1855">
            <v>44</v>
          </cell>
          <cell r="I1855">
            <v>6424</v>
          </cell>
          <cell r="J1855">
            <v>0</v>
          </cell>
          <cell r="K1855">
            <v>0</v>
          </cell>
          <cell r="L1855">
            <v>868</v>
          </cell>
          <cell r="M1855">
            <v>126728</v>
          </cell>
        </row>
        <row r="1856">
          <cell r="B1856" t="str">
            <v>절연행가</v>
          </cell>
          <cell r="C1856" t="str">
            <v>D 25</v>
          </cell>
          <cell r="D1856" t="str">
            <v>개소</v>
          </cell>
          <cell r="E1856">
            <v>1393</v>
          </cell>
          <cell r="F1856">
            <v>875</v>
          </cell>
          <cell r="G1856">
            <v>1218875</v>
          </cell>
          <cell r="H1856">
            <v>44</v>
          </cell>
          <cell r="I1856">
            <v>61292</v>
          </cell>
          <cell r="J1856">
            <v>0</v>
          </cell>
          <cell r="K1856">
            <v>0</v>
          </cell>
          <cell r="L1856">
            <v>919</v>
          </cell>
          <cell r="M1856">
            <v>1280167</v>
          </cell>
        </row>
        <row r="1857">
          <cell r="B1857" t="str">
            <v>절연행가</v>
          </cell>
          <cell r="C1857" t="str">
            <v>D 32</v>
          </cell>
          <cell r="D1857" t="str">
            <v>개소</v>
          </cell>
          <cell r="E1857">
            <v>218</v>
          </cell>
          <cell r="F1857">
            <v>918</v>
          </cell>
          <cell r="G1857">
            <v>200124</v>
          </cell>
          <cell r="H1857">
            <v>44</v>
          </cell>
          <cell r="I1857">
            <v>9592</v>
          </cell>
          <cell r="J1857">
            <v>0</v>
          </cell>
          <cell r="K1857">
            <v>0</v>
          </cell>
          <cell r="L1857">
            <v>962</v>
          </cell>
          <cell r="M1857">
            <v>209716</v>
          </cell>
        </row>
        <row r="1858">
          <cell r="B1858" t="str">
            <v>절연행가</v>
          </cell>
          <cell r="C1858" t="str">
            <v>D 40</v>
          </cell>
          <cell r="D1858" t="str">
            <v>개소</v>
          </cell>
          <cell r="E1858">
            <v>675</v>
          </cell>
          <cell r="F1858">
            <v>977</v>
          </cell>
          <cell r="G1858">
            <v>659475</v>
          </cell>
          <cell r="H1858">
            <v>44</v>
          </cell>
          <cell r="I1858">
            <v>29700</v>
          </cell>
          <cell r="J1858">
            <v>0</v>
          </cell>
          <cell r="K1858">
            <v>0</v>
          </cell>
          <cell r="L1858">
            <v>1021</v>
          </cell>
          <cell r="M1858">
            <v>689175</v>
          </cell>
        </row>
        <row r="1859">
          <cell r="B1859" t="str">
            <v>절연행가</v>
          </cell>
          <cell r="C1859" t="str">
            <v>D 50</v>
          </cell>
          <cell r="D1859" t="str">
            <v>개소</v>
          </cell>
          <cell r="E1859">
            <v>982</v>
          </cell>
          <cell r="F1859">
            <v>1181</v>
          </cell>
          <cell r="G1859">
            <v>1159742</v>
          </cell>
          <cell r="H1859">
            <v>44</v>
          </cell>
          <cell r="I1859">
            <v>43208</v>
          </cell>
          <cell r="J1859">
            <v>0</v>
          </cell>
          <cell r="K1859">
            <v>0</v>
          </cell>
          <cell r="L1859">
            <v>1225</v>
          </cell>
          <cell r="M1859">
            <v>1202950</v>
          </cell>
        </row>
        <row r="1860">
          <cell r="B1860" t="str">
            <v>절연행가</v>
          </cell>
          <cell r="C1860" t="str">
            <v>D 65</v>
          </cell>
          <cell r="D1860" t="str">
            <v>개소</v>
          </cell>
          <cell r="E1860">
            <v>4</v>
          </cell>
          <cell r="F1860">
            <v>1351</v>
          </cell>
          <cell r="G1860">
            <v>5404</v>
          </cell>
          <cell r="H1860">
            <v>44</v>
          </cell>
          <cell r="I1860">
            <v>176</v>
          </cell>
          <cell r="J1860">
            <v>0</v>
          </cell>
          <cell r="K1860">
            <v>0</v>
          </cell>
          <cell r="L1860">
            <v>1395</v>
          </cell>
          <cell r="M1860">
            <v>5580</v>
          </cell>
        </row>
        <row r="1861">
          <cell r="B1861" t="str">
            <v>절연행가</v>
          </cell>
          <cell r="C1861" t="str">
            <v>D 80</v>
          </cell>
          <cell r="D1861" t="str">
            <v>개소</v>
          </cell>
          <cell r="E1861">
            <v>15</v>
          </cell>
          <cell r="F1861">
            <v>1606</v>
          </cell>
          <cell r="G1861">
            <v>24090</v>
          </cell>
          <cell r="H1861">
            <v>44</v>
          </cell>
          <cell r="I1861">
            <v>660</v>
          </cell>
          <cell r="J1861">
            <v>0</v>
          </cell>
          <cell r="K1861">
            <v>0</v>
          </cell>
          <cell r="L1861">
            <v>1650</v>
          </cell>
          <cell r="M1861">
            <v>24750</v>
          </cell>
        </row>
        <row r="1862">
          <cell r="B1862" t="str">
            <v>절연행가</v>
          </cell>
          <cell r="C1862" t="str">
            <v>D100</v>
          </cell>
          <cell r="D1862" t="str">
            <v>개소</v>
          </cell>
          <cell r="E1862">
            <v>24</v>
          </cell>
          <cell r="F1862">
            <v>2180</v>
          </cell>
          <cell r="G1862">
            <v>52320</v>
          </cell>
          <cell r="H1862">
            <v>60</v>
          </cell>
          <cell r="I1862">
            <v>1440</v>
          </cell>
          <cell r="J1862">
            <v>0</v>
          </cell>
          <cell r="K1862">
            <v>0</v>
          </cell>
          <cell r="L1862">
            <v>2240</v>
          </cell>
          <cell r="M1862">
            <v>53760</v>
          </cell>
        </row>
        <row r="1863">
          <cell r="B1863" t="str">
            <v>절연행가</v>
          </cell>
          <cell r="C1863" t="str">
            <v>D125</v>
          </cell>
          <cell r="D1863" t="str">
            <v>개소</v>
          </cell>
          <cell r="E1863">
            <v>10</v>
          </cell>
          <cell r="F1863">
            <v>2907</v>
          </cell>
          <cell r="G1863">
            <v>29070</v>
          </cell>
          <cell r="H1863">
            <v>60</v>
          </cell>
          <cell r="I1863">
            <v>600</v>
          </cell>
          <cell r="J1863">
            <v>0</v>
          </cell>
          <cell r="K1863">
            <v>0</v>
          </cell>
          <cell r="L1863">
            <v>2967</v>
          </cell>
          <cell r="M1863">
            <v>29670</v>
          </cell>
        </row>
        <row r="1864">
          <cell r="B1864" t="str">
            <v>U 볼트/너트</v>
          </cell>
          <cell r="C1864" t="str">
            <v>D 25</v>
          </cell>
          <cell r="D1864" t="str">
            <v>EA</v>
          </cell>
          <cell r="E1864">
            <v>10</v>
          </cell>
          <cell r="F1864">
            <v>53</v>
          </cell>
          <cell r="G1864">
            <v>530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53</v>
          </cell>
          <cell r="M1864">
            <v>530</v>
          </cell>
        </row>
        <row r="1865">
          <cell r="B1865" t="str">
            <v>U 볼트/너트</v>
          </cell>
          <cell r="C1865" t="str">
            <v>D 65</v>
          </cell>
          <cell r="D1865" t="str">
            <v>EA</v>
          </cell>
          <cell r="E1865">
            <v>10</v>
          </cell>
          <cell r="F1865">
            <v>81</v>
          </cell>
          <cell r="G1865">
            <v>810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81</v>
          </cell>
          <cell r="M1865">
            <v>810</v>
          </cell>
        </row>
        <row r="1866">
          <cell r="B1866" t="str">
            <v>U 볼트/너트</v>
          </cell>
          <cell r="C1866" t="str">
            <v>D100</v>
          </cell>
          <cell r="D1866" t="str">
            <v>EA</v>
          </cell>
          <cell r="E1866">
            <v>11</v>
          </cell>
          <cell r="F1866">
            <v>113</v>
          </cell>
          <cell r="G1866">
            <v>1243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113</v>
          </cell>
          <cell r="M1866">
            <v>1243</v>
          </cell>
        </row>
        <row r="1867">
          <cell r="B1867" t="str">
            <v>U 볼트/너트</v>
          </cell>
          <cell r="C1867" t="str">
            <v>D300</v>
          </cell>
          <cell r="D1867" t="str">
            <v>EA</v>
          </cell>
          <cell r="E1867">
            <v>52</v>
          </cell>
          <cell r="F1867">
            <v>272</v>
          </cell>
          <cell r="G1867">
            <v>14144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272</v>
          </cell>
          <cell r="M1867">
            <v>14144</v>
          </cell>
        </row>
        <row r="1868">
          <cell r="B1868" t="str">
            <v>U 볼트/너트 (절연)</v>
          </cell>
          <cell r="C1868" t="str">
            <v>D 25</v>
          </cell>
          <cell r="D1868" t="str">
            <v>EA</v>
          </cell>
          <cell r="E1868">
            <v>11</v>
          </cell>
          <cell r="F1868">
            <v>53</v>
          </cell>
          <cell r="G1868">
            <v>583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53</v>
          </cell>
          <cell r="M1868">
            <v>583</v>
          </cell>
        </row>
        <row r="1869">
          <cell r="B1869" t="str">
            <v>U 볼트/너트 (절연)</v>
          </cell>
          <cell r="C1869" t="str">
            <v>D 32</v>
          </cell>
          <cell r="D1869" t="str">
            <v>EA</v>
          </cell>
          <cell r="E1869">
            <v>9</v>
          </cell>
          <cell r="F1869">
            <v>58</v>
          </cell>
          <cell r="G1869">
            <v>522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58</v>
          </cell>
          <cell r="M1869">
            <v>522</v>
          </cell>
        </row>
        <row r="1870">
          <cell r="B1870" t="str">
            <v>U 볼트/너트 (절연)</v>
          </cell>
          <cell r="C1870" t="str">
            <v>D 40</v>
          </cell>
          <cell r="D1870" t="str">
            <v>EA</v>
          </cell>
          <cell r="E1870">
            <v>20</v>
          </cell>
          <cell r="F1870">
            <v>63</v>
          </cell>
          <cell r="G1870">
            <v>1260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63</v>
          </cell>
          <cell r="M1870">
            <v>1260</v>
          </cell>
        </row>
        <row r="1871">
          <cell r="B1871" t="str">
            <v>U 볼트/너트 (절연)</v>
          </cell>
          <cell r="C1871" t="str">
            <v>D 50</v>
          </cell>
          <cell r="D1871" t="str">
            <v>EA</v>
          </cell>
          <cell r="E1871">
            <v>12</v>
          </cell>
          <cell r="F1871">
            <v>71</v>
          </cell>
          <cell r="G1871">
            <v>852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71</v>
          </cell>
          <cell r="M1871">
            <v>852</v>
          </cell>
        </row>
        <row r="1872">
          <cell r="B1872" t="str">
            <v>U 볼트/너트 (절연)</v>
          </cell>
          <cell r="C1872" t="str">
            <v>D 65</v>
          </cell>
          <cell r="D1872" t="str">
            <v>EA</v>
          </cell>
          <cell r="E1872">
            <v>6</v>
          </cell>
          <cell r="F1872">
            <v>81</v>
          </cell>
          <cell r="G1872">
            <v>486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81</v>
          </cell>
          <cell r="M1872">
            <v>486</v>
          </cell>
        </row>
        <row r="1873">
          <cell r="B1873" t="str">
            <v>U 볼트/너트 (절연)</v>
          </cell>
          <cell r="C1873" t="str">
            <v>D 80</v>
          </cell>
          <cell r="D1873" t="str">
            <v>EA</v>
          </cell>
          <cell r="E1873">
            <v>10</v>
          </cell>
          <cell r="F1873">
            <v>92</v>
          </cell>
          <cell r="G1873">
            <v>920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92</v>
          </cell>
          <cell r="M1873">
            <v>920</v>
          </cell>
        </row>
        <row r="1874">
          <cell r="B1874" t="str">
            <v>U 볼트/너트 (절연)</v>
          </cell>
          <cell r="C1874" t="str">
            <v>D100</v>
          </cell>
          <cell r="D1874" t="str">
            <v>EA</v>
          </cell>
          <cell r="E1874">
            <v>16</v>
          </cell>
          <cell r="F1874">
            <v>135</v>
          </cell>
          <cell r="G1874">
            <v>2160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135</v>
          </cell>
          <cell r="M1874">
            <v>2160</v>
          </cell>
        </row>
        <row r="1875">
          <cell r="B1875" t="str">
            <v>U 볼트/너트 (절연)</v>
          </cell>
          <cell r="C1875" t="str">
            <v>D125</v>
          </cell>
          <cell r="D1875" t="str">
            <v>EA</v>
          </cell>
          <cell r="E1875">
            <v>22</v>
          </cell>
          <cell r="F1875">
            <v>133</v>
          </cell>
          <cell r="G1875">
            <v>2926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133</v>
          </cell>
          <cell r="M1875">
            <v>2926</v>
          </cell>
        </row>
        <row r="1876">
          <cell r="B1876" t="str">
            <v>앙카 슈</v>
          </cell>
          <cell r="C1876" t="str">
            <v>D 40 이하</v>
          </cell>
          <cell r="D1876" t="str">
            <v>EA</v>
          </cell>
          <cell r="E1876">
            <v>2</v>
          </cell>
          <cell r="F1876">
            <v>1412</v>
          </cell>
          <cell r="G1876">
            <v>2824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1412</v>
          </cell>
          <cell r="M1876">
            <v>2824</v>
          </cell>
        </row>
        <row r="1877">
          <cell r="B1877" t="str">
            <v>앙카 슈</v>
          </cell>
          <cell r="C1877" t="str">
            <v>D 50</v>
          </cell>
          <cell r="D1877" t="str">
            <v>EA</v>
          </cell>
          <cell r="E1877">
            <v>2</v>
          </cell>
          <cell r="F1877">
            <v>2164</v>
          </cell>
          <cell r="G1877">
            <v>4328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2164</v>
          </cell>
          <cell r="M1877">
            <v>4328</v>
          </cell>
        </row>
        <row r="1878">
          <cell r="B1878" t="str">
            <v>앙카 슈</v>
          </cell>
          <cell r="C1878" t="str">
            <v>D200</v>
          </cell>
          <cell r="D1878" t="str">
            <v>EA</v>
          </cell>
          <cell r="E1878">
            <v>8</v>
          </cell>
          <cell r="F1878">
            <v>6145</v>
          </cell>
          <cell r="G1878">
            <v>49160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6145</v>
          </cell>
          <cell r="M1878">
            <v>49160</v>
          </cell>
        </row>
        <row r="1879">
          <cell r="B1879" t="str">
            <v>절연앙카슈</v>
          </cell>
          <cell r="C1879" t="str">
            <v>D 40</v>
          </cell>
          <cell r="D1879" t="str">
            <v>EA</v>
          </cell>
          <cell r="E1879">
            <v>54</v>
          </cell>
          <cell r="F1879">
            <v>3892</v>
          </cell>
          <cell r="G1879">
            <v>210168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3892</v>
          </cell>
          <cell r="M1879">
            <v>210168</v>
          </cell>
        </row>
        <row r="1880">
          <cell r="B1880" t="str">
            <v>절연앙카슈</v>
          </cell>
          <cell r="C1880" t="str">
            <v>D 50</v>
          </cell>
          <cell r="D1880" t="str">
            <v>EA</v>
          </cell>
          <cell r="E1880">
            <v>81</v>
          </cell>
          <cell r="F1880">
            <v>4775</v>
          </cell>
          <cell r="G1880">
            <v>386775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4775</v>
          </cell>
          <cell r="M1880">
            <v>386775</v>
          </cell>
        </row>
        <row r="1881">
          <cell r="B1881" t="str">
            <v>절연앙카슈</v>
          </cell>
          <cell r="C1881" t="str">
            <v>D100</v>
          </cell>
          <cell r="D1881" t="str">
            <v>EA</v>
          </cell>
          <cell r="E1881">
            <v>4</v>
          </cell>
          <cell r="F1881">
            <v>7221</v>
          </cell>
          <cell r="G1881">
            <v>28884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7221</v>
          </cell>
          <cell r="M1881">
            <v>28884</v>
          </cell>
        </row>
        <row r="1882">
          <cell r="B1882" t="str">
            <v>절연앙카슈</v>
          </cell>
          <cell r="C1882" t="str">
            <v>D125</v>
          </cell>
          <cell r="D1882" t="str">
            <v>EA</v>
          </cell>
          <cell r="E1882">
            <v>4</v>
          </cell>
          <cell r="F1882">
            <v>8037</v>
          </cell>
          <cell r="G1882">
            <v>32148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8037</v>
          </cell>
          <cell r="M1882">
            <v>32148</v>
          </cell>
        </row>
        <row r="1883">
          <cell r="B1883" t="str">
            <v>가이드 슈</v>
          </cell>
          <cell r="C1883" t="str">
            <v>D 65</v>
          </cell>
          <cell r="D1883" t="str">
            <v>EA</v>
          </cell>
          <cell r="E1883">
            <v>4</v>
          </cell>
          <cell r="F1883">
            <v>1997</v>
          </cell>
          <cell r="G1883">
            <v>7988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1997</v>
          </cell>
          <cell r="M1883">
            <v>7988</v>
          </cell>
        </row>
        <row r="1884">
          <cell r="B1884" t="str">
            <v>절연가이드슈</v>
          </cell>
          <cell r="C1884" t="str">
            <v>D 40 이하</v>
          </cell>
          <cell r="D1884" t="str">
            <v>EA</v>
          </cell>
          <cell r="E1884">
            <v>66</v>
          </cell>
          <cell r="F1884">
            <v>1819</v>
          </cell>
          <cell r="G1884">
            <v>120054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1819</v>
          </cell>
          <cell r="M1884">
            <v>120054</v>
          </cell>
        </row>
        <row r="1885">
          <cell r="B1885" t="str">
            <v>절연가이드슈</v>
          </cell>
          <cell r="C1885" t="str">
            <v>D 50</v>
          </cell>
          <cell r="D1885" t="str">
            <v>EA</v>
          </cell>
          <cell r="E1885">
            <v>70</v>
          </cell>
          <cell r="F1885">
            <v>2176</v>
          </cell>
          <cell r="G1885">
            <v>152320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2176</v>
          </cell>
          <cell r="M1885">
            <v>152320</v>
          </cell>
        </row>
        <row r="1886">
          <cell r="B1886" t="str">
            <v>절연가이드슈</v>
          </cell>
          <cell r="C1886" t="str">
            <v>D 80</v>
          </cell>
          <cell r="D1886" t="str">
            <v>EA</v>
          </cell>
          <cell r="E1886">
            <v>8</v>
          </cell>
          <cell r="F1886">
            <v>3502</v>
          </cell>
          <cell r="G1886">
            <v>28016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3502</v>
          </cell>
          <cell r="M1886">
            <v>28016</v>
          </cell>
        </row>
        <row r="1887">
          <cell r="B1887" t="str">
            <v>절연가이드슈</v>
          </cell>
          <cell r="C1887" t="str">
            <v>D100</v>
          </cell>
          <cell r="D1887" t="str">
            <v>EA</v>
          </cell>
          <cell r="E1887">
            <v>4</v>
          </cell>
          <cell r="F1887">
            <v>4275</v>
          </cell>
          <cell r="G1887">
            <v>17100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4275</v>
          </cell>
          <cell r="M1887">
            <v>17100</v>
          </cell>
        </row>
        <row r="1888">
          <cell r="B1888" t="str">
            <v>파이프서포트</v>
          </cell>
          <cell r="C1888" t="str">
            <v>1열x300H</v>
          </cell>
          <cell r="D1888" t="str">
            <v>개소</v>
          </cell>
          <cell r="E1888">
            <v>28</v>
          </cell>
          <cell r="F1888">
            <v>1411</v>
          </cell>
          <cell r="G1888">
            <v>39508</v>
          </cell>
          <cell r="H1888">
            <v>6050</v>
          </cell>
          <cell r="I1888">
            <v>169400</v>
          </cell>
          <cell r="J1888">
            <v>0</v>
          </cell>
          <cell r="K1888">
            <v>0</v>
          </cell>
          <cell r="L1888">
            <v>7461</v>
          </cell>
          <cell r="M1888">
            <v>208908</v>
          </cell>
        </row>
        <row r="1889">
          <cell r="B1889" t="str">
            <v>챤넬</v>
          </cell>
          <cell r="C1889" t="str">
            <v>100x50x5x7.5t</v>
          </cell>
          <cell r="D1889" t="str">
            <v>KG</v>
          </cell>
          <cell r="E1889">
            <v>118</v>
          </cell>
          <cell r="F1889">
            <v>335</v>
          </cell>
          <cell r="G1889">
            <v>39530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335</v>
          </cell>
          <cell r="M1889">
            <v>39530</v>
          </cell>
        </row>
        <row r="1890">
          <cell r="B1890" t="str">
            <v>인서트플레이트</v>
          </cell>
          <cell r="C1890" t="str">
            <v>200x200x9T</v>
          </cell>
          <cell r="D1890" t="str">
            <v>개소</v>
          </cell>
          <cell r="E1890">
            <v>6</v>
          </cell>
          <cell r="F1890">
            <v>1404</v>
          </cell>
          <cell r="G1890">
            <v>8424</v>
          </cell>
          <cell r="H1890">
            <v>6480</v>
          </cell>
          <cell r="I1890">
            <v>38880</v>
          </cell>
          <cell r="J1890">
            <v>0</v>
          </cell>
          <cell r="K1890">
            <v>0</v>
          </cell>
          <cell r="L1890">
            <v>7884</v>
          </cell>
          <cell r="M1890">
            <v>47304</v>
          </cell>
        </row>
        <row r="1891">
          <cell r="B1891" t="str">
            <v>잡철물제작설치</v>
          </cell>
          <cell r="C1891" t="str">
            <v>간단</v>
          </cell>
          <cell r="D1891" t="str">
            <v>TON</v>
          </cell>
          <cell r="E1891">
            <v>0.11</v>
          </cell>
          <cell r="F1891">
            <v>101589</v>
          </cell>
          <cell r="G1891">
            <v>11174</v>
          </cell>
          <cell r="H1891">
            <v>1855620</v>
          </cell>
          <cell r="I1891">
            <v>204118</v>
          </cell>
          <cell r="J1891">
            <v>0</v>
          </cell>
          <cell r="K1891">
            <v>0</v>
          </cell>
          <cell r="L1891">
            <v>1957209</v>
          </cell>
          <cell r="M1891">
            <v>215292</v>
          </cell>
        </row>
        <row r="1892">
          <cell r="B1892" t="str">
            <v>녹막이페인트칠</v>
          </cell>
          <cell r="C1892" t="str">
            <v>2회</v>
          </cell>
          <cell r="D1892" t="str">
            <v>M2</v>
          </cell>
          <cell r="E1892">
            <v>75.7</v>
          </cell>
          <cell r="F1892">
            <v>536</v>
          </cell>
          <cell r="G1892">
            <v>40575</v>
          </cell>
          <cell r="H1892">
            <v>1607</v>
          </cell>
          <cell r="I1892">
            <v>121649</v>
          </cell>
          <cell r="J1892">
            <v>0</v>
          </cell>
          <cell r="K1892">
            <v>0</v>
          </cell>
          <cell r="L1892">
            <v>2143</v>
          </cell>
          <cell r="M1892">
            <v>162224</v>
          </cell>
        </row>
        <row r="1893">
          <cell r="B1893" t="str">
            <v>조합페인트칠</v>
          </cell>
          <cell r="C1893" t="str">
            <v>철재면2회</v>
          </cell>
          <cell r="D1893" t="str">
            <v>M2</v>
          </cell>
          <cell r="E1893">
            <v>5.0999999999999996</v>
          </cell>
          <cell r="F1893">
            <v>630</v>
          </cell>
          <cell r="G1893">
            <v>3213</v>
          </cell>
          <cell r="H1893">
            <v>2464</v>
          </cell>
          <cell r="I1893">
            <v>12566</v>
          </cell>
          <cell r="J1893">
            <v>0</v>
          </cell>
          <cell r="K1893">
            <v>0</v>
          </cell>
          <cell r="L1893">
            <v>3094</v>
          </cell>
          <cell r="M1893">
            <v>15779</v>
          </cell>
        </row>
        <row r="1894">
          <cell r="B1894" t="str">
            <v>노무비</v>
          </cell>
          <cell r="C1894" t="str">
            <v>배관공</v>
          </cell>
          <cell r="D1894" t="str">
            <v>인</v>
          </cell>
          <cell r="E1894">
            <v>1179</v>
          </cell>
          <cell r="F1894">
            <v>0</v>
          </cell>
          <cell r="G1894">
            <v>0</v>
          </cell>
          <cell r="H1894">
            <v>47788</v>
          </cell>
          <cell r="I1894">
            <v>56342052</v>
          </cell>
          <cell r="J1894">
            <v>0</v>
          </cell>
          <cell r="K1894">
            <v>0</v>
          </cell>
          <cell r="L1894">
            <v>47788</v>
          </cell>
          <cell r="M1894">
            <v>56342052</v>
          </cell>
        </row>
        <row r="1895">
          <cell r="B1895" t="str">
            <v>노무비</v>
          </cell>
          <cell r="C1895" t="str">
            <v>보통인부</v>
          </cell>
          <cell r="D1895" t="str">
            <v>인</v>
          </cell>
          <cell r="E1895">
            <v>679</v>
          </cell>
          <cell r="F1895">
            <v>0</v>
          </cell>
          <cell r="G1895">
            <v>0</v>
          </cell>
          <cell r="H1895">
            <v>33323</v>
          </cell>
          <cell r="I1895">
            <v>22626317</v>
          </cell>
          <cell r="J1895">
            <v>0</v>
          </cell>
          <cell r="K1895">
            <v>0</v>
          </cell>
          <cell r="L1895">
            <v>33323</v>
          </cell>
          <cell r="M1895">
            <v>22626317</v>
          </cell>
        </row>
        <row r="1896">
          <cell r="B1896" t="str">
            <v>공구손료</v>
          </cell>
          <cell r="C1896" t="str">
            <v>인건비의 3%</v>
          </cell>
          <cell r="D1896" t="str">
            <v>식</v>
          </cell>
          <cell r="E1896">
            <v>1</v>
          </cell>
          <cell r="F1896">
            <v>2369051</v>
          </cell>
          <cell r="G1896">
            <v>2369051</v>
          </cell>
          <cell r="I1896">
            <v>0</v>
          </cell>
          <cell r="K1896">
            <v>0</v>
          </cell>
          <cell r="L1896">
            <v>2369051</v>
          </cell>
          <cell r="M1896">
            <v>2369051</v>
          </cell>
        </row>
        <row r="1897">
          <cell r="B1897" t="str">
            <v>합계</v>
          </cell>
          <cell r="G1897">
            <v>162970571</v>
          </cell>
          <cell r="I1897">
            <v>192426543</v>
          </cell>
          <cell r="K1897">
            <v>0</v>
          </cell>
          <cell r="M1897">
            <v>355397114</v>
          </cell>
        </row>
        <row r="1913">
          <cell r="A1913" t="str">
            <v>05 공조닥트설치공사</v>
          </cell>
        </row>
        <row r="1914">
          <cell r="B1914" t="str">
            <v>기계식닥트제작설치</v>
          </cell>
          <cell r="C1914" t="str">
            <v>#26 (0.5T)</v>
          </cell>
          <cell r="D1914" t="str">
            <v>M2</v>
          </cell>
          <cell r="E1914">
            <v>3758</v>
          </cell>
          <cell r="F1914">
            <v>5385</v>
          </cell>
          <cell r="G1914">
            <v>20236830</v>
          </cell>
          <cell r="H1914">
            <v>18746</v>
          </cell>
          <cell r="I1914">
            <v>70447468</v>
          </cell>
          <cell r="J1914">
            <v>0</v>
          </cell>
          <cell r="K1914">
            <v>0</v>
          </cell>
          <cell r="L1914">
            <v>24131</v>
          </cell>
          <cell r="M1914">
            <v>90684298</v>
          </cell>
        </row>
        <row r="1915">
          <cell r="B1915" t="str">
            <v>기계식닥트제작설치</v>
          </cell>
          <cell r="C1915" t="str">
            <v>#24 (0.6T)</v>
          </cell>
          <cell r="D1915" t="str">
            <v>M2</v>
          </cell>
          <cell r="E1915">
            <v>1741</v>
          </cell>
          <cell r="F1915">
            <v>6038</v>
          </cell>
          <cell r="G1915">
            <v>10512158</v>
          </cell>
          <cell r="H1915">
            <v>19733</v>
          </cell>
          <cell r="I1915">
            <v>34355153</v>
          </cell>
          <cell r="J1915">
            <v>0</v>
          </cell>
          <cell r="K1915">
            <v>0</v>
          </cell>
          <cell r="L1915">
            <v>25771</v>
          </cell>
          <cell r="M1915">
            <v>44867311</v>
          </cell>
        </row>
        <row r="1916">
          <cell r="B1916" t="str">
            <v>기계식닥트제작설치</v>
          </cell>
          <cell r="C1916" t="str">
            <v>#22 (0.8T)</v>
          </cell>
          <cell r="D1916" t="str">
            <v>M2</v>
          </cell>
          <cell r="E1916">
            <v>4077</v>
          </cell>
          <cell r="F1916">
            <v>7739</v>
          </cell>
          <cell r="G1916">
            <v>31551903</v>
          </cell>
          <cell r="H1916">
            <v>21213</v>
          </cell>
          <cell r="I1916">
            <v>86485401</v>
          </cell>
          <cell r="J1916">
            <v>0</v>
          </cell>
          <cell r="K1916">
            <v>0</v>
          </cell>
          <cell r="L1916">
            <v>28952</v>
          </cell>
          <cell r="M1916">
            <v>118037304</v>
          </cell>
        </row>
        <row r="1917">
          <cell r="B1917" t="str">
            <v>기계식닥트제작설치</v>
          </cell>
          <cell r="C1917" t="str">
            <v>#20 (1.0T)</v>
          </cell>
          <cell r="D1917" t="str">
            <v>M2</v>
          </cell>
          <cell r="E1917">
            <v>237</v>
          </cell>
          <cell r="F1917">
            <v>9164</v>
          </cell>
          <cell r="G1917">
            <v>2171868</v>
          </cell>
          <cell r="H1917">
            <v>25607</v>
          </cell>
          <cell r="I1917">
            <v>6068859</v>
          </cell>
          <cell r="J1917">
            <v>0</v>
          </cell>
          <cell r="K1917">
            <v>0</v>
          </cell>
          <cell r="L1917">
            <v>34771</v>
          </cell>
          <cell r="M1917">
            <v>8240727</v>
          </cell>
        </row>
        <row r="1918">
          <cell r="B1918" t="str">
            <v>기계식닥트제작설치</v>
          </cell>
          <cell r="C1918" t="str">
            <v>#18 (1.2T)</v>
          </cell>
          <cell r="D1918" t="str">
            <v>M2</v>
          </cell>
          <cell r="E1918">
            <v>226</v>
          </cell>
          <cell r="F1918">
            <v>10842</v>
          </cell>
          <cell r="G1918">
            <v>2450292</v>
          </cell>
          <cell r="H1918">
            <v>27681</v>
          </cell>
          <cell r="I1918">
            <v>6255906</v>
          </cell>
          <cell r="J1918">
            <v>0</v>
          </cell>
          <cell r="K1918">
            <v>0</v>
          </cell>
          <cell r="L1918">
            <v>38523</v>
          </cell>
          <cell r="M1918">
            <v>8706198</v>
          </cell>
        </row>
        <row r="1919">
          <cell r="B1919" t="str">
            <v>STS닥트제작설치</v>
          </cell>
          <cell r="C1919" t="str">
            <v>#26 (0.5T)</v>
          </cell>
          <cell r="D1919" t="str">
            <v>M2</v>
          </cell>
          <cell r="E1919">
            <v>182</v>
          </cell>
          <cell r="F1919">
            <v>4728</v>
          </cell>
          <cell r="G1919">
            <v>860496</v>
          </cell>
          <cell r="H1919">
            <v>17646</v>
          </cell>
          <cell r="I1919">
            <v>3211572</v>
          </cell>
          <cell r="J1919">
            <v>0</v>
          </cell>
          <cell r="K1919">
            <v>0</v>
          </cell>
          <cell r="L1919">
            <v>22374</v>
          </cell>
          <cell r="M1919">
            <v>4072068</v>
          </cell>
        </row>
        <row r="1920">
          <cell r="B1920" t="str">
            <v>STS닥트제작설치</v>
          </cell>
          <cell r="C1920" t="str">
            <v>#24 (0.6T)</v>
          </cell>
          <cell r="D1920" t="str">
            <v>M2</v>
          </cell>
          <cell r="E1920">
            <v>13</v>
          </cell>
          <cell r="F1920">
            <v>5536</v>
          </cell>
          <cell r="G1920">
            <v>71968</v>
          </cell>
          <cell r="H1920">
            <v>19620</v>
          </cell>
          <cell r="I1920">
            <v>255060</v>
          </cell>
          <cell r="J1920">
            <v>0</v>
          </cell>
          <cell r="K1920">
            <v>0</v>
          </cell>
          <cell r="L1920">
            <v>25156</v>
          </cell>
          <cell r="M1920">
            <v>327028</v>
          </cell>
        </row>
        <row r="1921">
          <cell r="B1921" t="str">
            <v>STS닥트제작설치</v>
          </cell>
          <cell r="C1921" t="str">
            <v>#22 (0.8T)</v>
          </cell>
          <cell r="D1921" t="str">
            <v>M2</v>
          </cell>
          <cell r="E1921">
            <v>176</v>
          </cell>
          <cell r="F1921">
            <v>7149</v>
          </cell>
          <cell r="G1921">
            <v>1258224</v>
          </cell>
          <cell r="H1921">
            <v>21213</v>
          </cell>
          <cell r="I1921">
            <v>3733488</v>
          </cell>
          <cell r="J1921">
            <v>0</v>
          </cell>
          <cell r="K1921">
            <v>0</v>
          </cell>
          <cell r="L1921">
            <v>28362</v>
          </cell>
          <cell r="M1921">
            <v>4991712</v>
          </cell>
        </row>
        <row r="1922">
          <cell r="B1922" t="str">
            <v>PVC관 (VG1)</v>
          </cell>
          <cell r="C1922" t="str">
            <v>D300</v>
          </cell>
          <cell r="D1922" t="str">
            <v>M</v>
          </cell>
          <cell r="E1922">
            <v>96</v>
          </cell>
          <cell r="F1922">
            <v>19975</v>
          </cell>
          <cell r="G1922">
            <v>1917600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19975</v>
          </cell>
          <cell r="M1922">
            <v>1917600</v>
          </cell>
        </row>
        <row r="1923">
          <cell r="B1923" t="str">
            <v>잡재료비</v>
          </cell>
          <cell r="C1923" t="str">
            <v>관의3%</v>
          </cell>
          <cell r="D1923" t="str">
            <v>식</v>
          </cell>
          <cell r="E1923">
            <v>1</v>
          </cell>
          <cell r="F1923">
            <v>2130940</v>
          </cell>
          <cell r="G1923">
            <v>2130940</v>
          </cell>
          <cell r="I1923">
            <v>0</v>
          </cell>
          <cell r="K1923">
            <v>0</v>
          </cell>
          <cell r="L1923">
            <v>2130940</v>
          </cell>
          <cell r="M1923">
            <v>2130940</v>
          </cell>
        </row>
        <row r="1924">
          <cell r="B1924" t="str">
            <v>PVC 45°단곡관(DTS)</v>
          </cell>
          <cell r="C1924" t="str">
            <v>D300</v>
          </cell>
          <cell r="D1924" t="str">
            <v>EA</v>
          </cell>
          <cell r="E1924">
            <v>4</v>
          </cell>
          <cell r="F1924">
            <v>4122</v>
          </cell>
          <cell r="G1924">
            <v>16488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4122</v>
          </cell>
          <cell r="M1924">
            <v>16488</v>
          </cell>
        </row>
        <row r="1925">
          <cell r="B1925" t="str">
            <v>일반행가</v>
          </cell>
          <cell r="C1925" t="str">
            <v>D300</v>
          </cell>
          <cell r="D1925" t="str">
            <v>개소</v>
          </cell>
          <cell r="E1925">
            <v>11</v>
          </cell>
          <cell r="F1925">
            <v>7585</v>
          </cell>
          <cell r="G1925">
            <v>83435</v>
          </cell>
          <cell r="H1925">
            <v>60</v>
          </cell>
          <cell r="I1925">
            <v>660</v>
          </cell>
          <cell r="J1925">
            <v>0</v>
          </cell>
          <cell r="K1925">
            <v>0</v>
          </cell>
          <cell r="L1925">
            <v>7645</v>
          </cell>
          <cell r="M1925">
            <v>84095</v>
          </cell>
        </row>
        <row r="1926">
          <cell r="B1926" t="str">
            <v>U 볼트/너트</v>
          </cell>
          <cell r="C1926" t="str">
            <v>D300</v>
          </cell>
          <cell r="D1926" t="str">
            <v>EA</v>
          </cell>
          <cell r="E1926">
            <v>16</v>
          </cell>
          <cell r="F1926">
            <v>272</v>
          </cell>
          <cell r="G1926">
            <v>4352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272</v>
          </cell>
          <cell r="M1926">
            <v>4352</v>
          </cell>
        </row>
        <row r="1927">
          <cell r="B1927" t="str">
            <v>닥트보온(은폐)</v>
          </cell>
          <cell r="C1927" t="str">
            <v>베퍼베리어마감</v>
          </cell>
          <cell r="D1927" t="str">
            <v>M2</v>
          </cell>
          <cell r="E1927">
            <v>5835</v>
          </cell>
          <cell r="F1927">
            <v>2621</v>
          </cell>
          <cell r="G1927">
            <v>15293535</v>
          </cell>
          <cell r="H1927">
            <v>4673</v>
          </cell>
          <cell r="I1927">
            <v>27266955</v>
          </cell>
          <cell r="J1927">
            <v>0</v>
          </cell>
          <cell r="K1927">
            <v>0</v>
          </cell>
          <cell r="L1927">
            <v>7294</v>
          </cell>
          <cell r="M1927">
            <v>42560490</v>
          </cell>
        </row>
        <row r="1928">
          <cell r="B1928" t="str">
            <v>닥트보온(노출)</v>
          </cell>
          <cell r="C1928" t="str">
            <v>칼라함석</v>
          </cell>
          <cell r="D1928" t="str">
            <v>M2</v>
          </cell>
          <cell r="E1928">
            <v>914</v>
          </cell>
          <cell r="F1928">
            <v>2205</v>
          </cell>
          <cell r="G1928">
            <v>2015370</v>
          </cell>
          <cell r="H1928">
            <v>7956</v>
          </cell>
          <cell r="I1928">
            <v>7271784</v>
          </cell>
          <cell r="J1928">
            <v>0</v>
          </cell>
          <cell r="K1928">
            <v>0</v>
          </cell>
          <cell r="L1928">
            <v>10161</v>
          </cell>
          <cell r="M1928">
            <v>9287154</v>
          </cell>
        </row>
        <row r="1929">
          <cell r="B1929" t="str">
            <v>조합페인트칠</v>
          </cell>
          <cell r="C1929" t="str">
            <v>함석면2회</v>
          </cell>
          <cell r="D1929" t="str">
            <v>M2</v>
          </cell>
          <cell r="E1929">
            <v>1346</v>
          </cell>
          <cell r="F1929">
            <v>630</v>
          </cell>
          <cell r="G1929">
            <v>847980</v>
          </cell>
          <cell r="H1929">
            <v>2464</v>
          </cell>
          <cell r="I1929">
            <v>3316544</v>
          </cell>
          <cell r="J1929">
            <v>0</v>
          </cell>
          <cell r="K1929">
            <v>0</v>
          </cell>
          <cell r="L1929">
            <v>3094</v>
          </cell>
          <cell r="M1929">
            <v>4164524</v>
          </cell>
        </row>
        <row r="1930">
          <cell r="B1930" t="str">
            <v>스파이럴닥트</v>
          </cell>
          <cell r="C1930" t="str">
            <v>D250</v>
          </cell>
          <cell r="D1930" t="str">
            <v>M</v>
          </cell>
          <cell r="E1930">
            <v>236</v>
          </cell>
          <cell r="F1930">
            <v>5843</v>
          </cell>
          <cell r="G1930">
            <v>1378948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5843</v>
          </cell>
          <cell r="M1930">
            <v>1378948</v>
          </cell>
        </row>
        <row r="1931">
          <cell r="B1931" t="str">
            <v>스파이럴닥트</v>
          </cell>
          <cell r="C1931" t="str">
            <v>D300</v>
          </cell>
          <cell r="D1931" t="str">
            <v>M</v>
          </cell>
          <cell r="E1931">
            <v>45</v>
          </cell>
          <cell r="F1931">
            <v>8415</v>
          </cell>
          <cell r="G1931">
            <v>378675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8415</v>
          </cell>
          <cell r="M1931">
            <v>378675</v>
          </cell>
        </row>
        <row r="1932">
          <cell r="B1932" t="str">
            <v>스파이럴닥트</v>
          </cell>
          <cell r="C1932" t="str">
            <v>D350</v>
          </cell>
          <cell r="D1932" t="str">
            <v>M</v>
          </cell>
          <cell r="E1932">
            <v>407</v>
          </cell>
          <cell r="F1932">
            <v>11453</v>
          </cell>
          <cell r="G1932">
            <v>4661371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11453</v>
          </cell>
          <cell r="M1932">
            <v>4661371</v>
          </cell>
        </row>
        <row r="1933">
          <cell r="B1933" t="str">
            <v>스파이럴닥트</v>
          </cell>
          <cell r="C1933" t="str">
            <v>D400</v>
          </cell>
          <cell r="D1933" t="str">
            <v>M</v>
          </cell>
          <cell r="E1933">
            <v>251</v>
          </cell>
          <cell r="F1933">
            <v>14960</v>
          </cell>
          <cell r="G1933">
            <v>3754960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14960</v>
          </cell>
          <cell r="M1933">
            <v>3754960</v>
          </cell>
        </row>
        <row r="1934">
          <cell r="B1934" t="str">
            <v>스파이럴닥트</v>
          </cell>
          <cell r="C1934" t="str">
            <v>D500</v>
          </cell>
          <cell r="D1934" t="str">
            <v>M</v>
          </cell>
          <cell r="E1934">
            <v>1</v>
          </cell>
          <cell r="F1934">
            <v>23375</v>
          </cell>
          <cell r="G1934">
            <v>23375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23375</v>
          </cell>
          <cell r="M1934">
            <v>23375</v>
          </cell>
        </row>
        <row r="1935">
          <cell r="B1935" t="str">
            <v>SPIRAL ELBOW</v>
          </cell>
          <cell r="C1935" t="str">
            <v>D200</v>
          </cell>
          <cell r="D1935" t="str">
            <v>EA</v>
          </cell>
          <cell r="E1935">
            <v>5</v>
          </cell>
          <cell r="F1935">
            <v>11390</v>
          </cell>
          <cell r="G1935">
            <v>56950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11390</v>
          </cell>
          <cell r="M1935">
            <v>56950</v>
          </cell>
        </row>
        <row r="1936">
          <cell r="B1936" t="str">
            <v>SPIRAL ELBOW</v>
          </cell>
          <cell r="C1936" t="str">
            <v>D250</v>
          </cell>
          <cell r="D1936" t="str">
            <v>EA</v>
          </cell>
          <cell r="E1936">
            <v>12</v>
          </cell>
          <cell r="F1936">
            <v>17425</v>
          </cell>
          <cell r="G1936">
            <v>209100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17425</v>
          </cell>
          <cell r="M1936">
            <v>209100</v>
          </cell>
        </row>
        <row r="1937">
          <cell r="B1937" t="str">
            <v>SPIRAL ELBOW</v>
          </cell>
          <cell r="C1937" t="str">
            <v>D300</v>
          </cell>
          <cell r="D1937" t="str">
            <v>EA</v>
          </cell>
          <cell r="E1937">
            <v>4</v>
          </cell>
          <cell r="F1937">
            <v>18955</v>
          </cell>
          <cell r="G1937">
            <v>75820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18955</v>
          </cell>
          <cell r="M1937">
            <v>75820</v>
          </cell>
        </row>
        <row r="1938">
          <cell r="B1938" t="str">
            <v>SPIRAL ELBOW</v>
          </cell>
          <cell r="C1938" t="str">
            <v>D350</v>
          </cell>
          <cell r="D1938" t="str">
            <v>EA</v>
          </cell>
          <cell r="E1938">
            <v>8</v>
          </cell>
          <cell r="F1938">
            <v>20825</v>
          </cell>
          <cell r="G1938">
            <v>166600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20825</v>
          </cell>
          <cell r="M1938">
            <v>166600</v>
          </cell>
        </row>
        <row r="1939">
          <cell r="B1939" t="str">
            <v>SPIRAL ELBOW</v>
          </cell>
          <cell r="C1939" t="str">
            <v>D400</v>
          </cell>
          <cell r="D1939" t="str">
            <v>EA</v>
          </cell>
          <cell r="E1939">
            <v>24</v>
          </cell>
          <cell r="F1939">
            <v>22355</v>
          </cell>
          <cell r="G1939">
            <v>536520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22355</v>
          </cell>
          <cell r="M1939">
            <v>536520</v>
          </cell>
        </row>
        <row r="1940">
          <cell r="B1940" t="str">
            <v>STRAIGHT TEE</v>
          </cell>
          <cell r="C1940" t="str">
            <v>D250</v>
          </cell>
          <cell r="D1940" t="str">
            <v>EA</v>
          </cell>
          <cell r="E1940">
            <v>2</v>
          </cell>
          <cell r="F1940">
            <v>60350</v>
          </cell>
          <cell r="G1940">
            <v>120700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60350</v>
          </cell>
          <cell r="M1940">
            <v>120700</v>
          </cell>
        </row>
        <row r="1941">
          <cell r="B1941" t="str">
            <v>STRAIGHT TEE</v>
          </cell>
          <cell r="C1941" t="str">
            <v>D350</v>
          </cell>
          <cell r="D1941" t="str">
            <v>EA</v>
          </cell>
          <cell r="E1941">
            <v>1</v>
          </cell>
          <cell r="F1941">
            <v>84745</v>
          </cell>
          <cell r="G1941">
            <v>84745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84745</v>
          </cell>
          <cell r="M1941">
            <v>84745</v>
          </cell>
        </row>
        <row r="1942">
          <cell r="B1942" t="str">
            <v>REDUCING TEE</v>
          </cell>
          <cell r="C1942" t="str">
            <v>D200</v>
          </cell>
          <cell r="D1942" t="str">
            <v>EA</v>
          </cell>
          <cell r="E1942">
            <v>40</v>
          </cell>
          <cell r="F1942">
            <v>15725</v>
          </cell>
          <cell r="G1942">
            <v>629000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15725</v>
          </cell>
          <cell r="M1942">
            <v>629000</v>
          </cell>
        </row>
        <row r="1943">
          <cell r="B1943" t="str">
            <v>REDUCING TEE</v>
          </cell>
          <cell r="C1943" t="str">
            <v>D250</v>
          </cell>
          <cell r="D1943" t="str">
            <v>EA</v>
          </cell>
          <cell r="E1943">
            <v>133</v>
          </cell>
          <cell r="F1943">
            <v>18190</v>
          </cell>
          <cell r="G1943">
            <v>2419270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18190</v>
          </cell>
          <cell r="M1943">
            <v>2419270</v>
          </cell>
        </row>
        <row r="1944">
          <cell r="B1944" t="str">
            <v>REDUCING TEE</v>
          </cell>
          <cell r="C1944" t="str">
            <v>D300</v>
          </cell>
          <cell r="D1944" t="str">
            <v>EA</v>
          </cell>
          <cell r="E1944">
            <v>40</v>
          </cell>
          <cell r="F1944">
            <v>19720</v>
          </cell>
          <cell r="G1944">
            <v>788800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19720</v>
          </cell>
          <cell r="M1944">
            <v>788800</v>
          </cell>
        </row>
        <row r="1945">
          <cell r="B1945" t="str">
            <v>REDUCING TEE</v>
          </cell>
          <cell r="C1945" t="str">
            <v>D350</v>
          </cell>
          <cell r="D1945" t="str">
            <v>EA</v>
          </cell>
          <cell r="E1945">
            <v>93</v>
          </cell>
          <cell r="F1945">
            <v>21930</v>
          </cell>
          <cell r="G1945">
            <v>2039490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21930</v>
          </cell>
          <cell r="M1945">
            <v>2039490</v>
          </cell>
        </row>
        <row r="1946">
          <cell r="B1946" t="str">
            <v>REDUCING TEE</v>
          </cell>
          <cell r="C1946" t="str">
            <v>D400</v>
          </cell>
          <cell r="D1946" t="str">
            <v>EA</v>
          </cell>
          <cell r="E1946">
            <v>39</v>
          </cell>
          <cell r="F1946">
            <v>27625</v>
          </cell>
          <cell r="G1946">
            <v>1077375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27625</v>
          </cell>
          <cell r="M1946">
            <v>1077375</v>
          </cell>
        </row>
        <row r="1947">
          <cell r="B1947" t="str">
            <v>SPIRAL REDUCER</v>
          </cell>
          <cell r="C1947" t="str">
            <v>D250</v>
          </cell>
          <cell r="D1947" t="str">
            <v>EA</v>
          </cell>
          <cell r="E1947">
            <v>16</v>
          </cell>
          <cell r="F1947">
            <v>6545</v>
          </cell>
          <cell r="G1947">
            <v>104720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6545</v>
          </cell>
          <cell r="M1947">
            <v>104720</v>
          </cell>
        </row>
        <row r="1948">
          <cell r="B1948" t="str">
            <v>SPIRAL REDUCER</v>
          </cell>
          <cell r="C1948" t="str">
            <v>D300</v>
          </cell>
          <cell r="D1948" t="str">
            <v>EA</v>
          </cell>
          <cell r="E1948">
            <v>21</v>
          </cell>
          <cell r="F1948">
            <v>7140</v>
          </cell>
          <cell r="G1948">
            <v>149940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7140</v>
          </cell>
          <cell r="M1948">
            <v>149940</v>
          </cell>
        </row>
        <row r="1949">
          <cell r="B1949" t="str">
            <v>SPIRAL REDUCER</v>
          </cell>
          <cell r="C1949" t="str">
            <v>D350</v>
          </cell>
          <cell r="D1949" t="str">
            <v>EA</v>
          </cell>
          <cell r="E1949">
            <v>30</v>
          </cell>
          <cell r="F1949">
            <v>8585</v>
          </cell>
          <cell r="G1949">
            <v>257550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8585</v>
          </cell>
          <cell r="M1949">
            <v>257550</v>
          </cell>
        </row>
        <row r="1950">
          <cell r="B1950" t="str">
            <v>SPIRAL REDUCER</v>
          </cell>
          <cell r="C1950" t="str">
            <v>D400</v>
          </cell>
          <cell r="D1950" t="str">
            <v>EA</v>
          </cell>
          <cell r="E1950">
            <v>22</v>
          </cell>
          <cell r="F1950">
            <v>10285</v>
          </cell>
          <cell r="G1950">
            <v>226270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10285</v>
          </cell>
          <cell r="M1950">
            <v>226270</v>
          </cell>
        </row>
        <row r="1951">
          <cell r="B1951" t="str">
            <v>SPIN-IN COUPLING</v>
          </cell>
          <cell r="C1951" t="str">
            <v>D200</v>
          </cell>
          <cell r="D1951" t="str">
            <v>EA</v>
          </cell>
          <cell r="E1951">
            <v>170</v>
          </cell>
          <cell r="F1951">
            <v>15640</v>
          </cell>
          <cell r="G1951">
            <v>2658800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15640</v>
          </cell>
          <cell r="M1951">
            <v>2658800</v>
          </cell>
        </row>
        <row r="1952">
          <cell r="B1952" t="str">
            <v>SPIN-IN COUPLING</v>
          </cell>
          <cell r="C1952" t="str">
            <v>D250</v>
          </cell>
          <cell r="D1952" t="str">
            <v>EA</v>
          </cell>
          <cell r="E1952">
            <v>505</v>
          </cell>
          <cell r="F1952">
            <v>18020</v>
          </cell>
          <cell r="G1952">
            <v>9100100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18020</v>
          </cell>
          <cell r="M1952">
            <v>9100100</v>
          </cell>
        </row>
        <row r="1953">
          <cell r="B1953" t="str">
            <v>SPIN-IN COUPLING</v>
          </cell>
          <cell r="C1953" t="str">
            <v>D300</v>
          </cell>
          <cell r="D1953" t="str">
            <v>EA</v>
          </cell>
          <cell r="E1953">
            <v>178</v>
          </cell>
          <cell r="F1953">
            <v>21760</v>
          </cell>
          <cell r="G1953">
            <v>3873280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21760</v>
          </cell>
          <cell r="M1953">
            <v>3873280</v>
          </cell>
        </row>
        <row r="1954">
          <cell r="B1954" t="str">
            <v>SPIN-IN COUPLING</v>
          </cell>
          <cell r="C1954" t="str">
            <v>D350</v>
          </cell>
          <cell r="D1954" t="str">
            <v>EA</v>
          </cell>
          <cell r="E1954">
            <v>373</v>
          </cell>
          <cell r="F1954">
            <v>26520</v>
          </cell>
          <cell r="G1954">
            <v>9891960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26520</v>
          </cell>
          <cell r="M1954">
            <v>9891960</v>
          </cell>
        </row>
        <row r="1955">
          <cell r="B1955" t="str">
            <v>SPIN-IN COUPLING</v>
          </cell>
          <cell r="C1955" t="str">
            <v>D400</v>
          </cell>
          <cell r="D1955" t="str">
            <v>EA</v>
          </cell>
          <cell r="E1955">
            <v>227</v>
          </cell>
          <cell r="F1955">
            <v>32640</v>
          </cell>
          <cell r="G1955">
            <v>7409280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32640</v>
          </cell>
          <cell r="M1955">
            <v>7409280</v>
          </cell>
        </row>
        <row r="1956">
          <cell r="B1956" t="str">
            <v>SPIRAL CAP</v>
          </cell>
          <cell r="C1956" t="str">
            <v>D200</v>
          </cell>
          <cell r="D1956" t="str">
            <v>EA</v>
          </cell>
          <cell r="E1956">
            <v>30</v>
          </cell>
          <cell r="F1956">
            <v>19040</v>
          </cell>
          <cell r="G1956">
            <v>571200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19040</v>
          </cell>
          <cell r="M1956">
            <v>571200</v>
          </cell>
        </row>
        <row r="1957">
          <cell r="B1957" t="str">
            <v>SPIRAL CAP</v>
          </cell>
          <cell r="C1957" t="str">
            <v>D250</v>
          </cell>
          <cell r="D1957" t="str">
            <v>EA</v>
          </cell>
          <cell r="E1957">
            <v>33</v>
          </cell>
          <cell r="F1957">
            <v>23375</v>
          </cell>
          <cell r="G1957">
            <v>771375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23375</v>
          </cell>
          <cell r="M1957">
            <v>771375</v>
          </cell>
        </row>
        <row r="1958">
          <cell r="B1958" t="str">
            <v>HANGER (A)</v>
          </cell>
          <cell r="C1958" t="str">
            <v>D200</v>
          </cell>
          <cell r="D1958" t="str">
            <v>EA</v>
          </cell>
          <cell r="E1958">
            <v>46</v>
          </cell>
          <cell r="F1958">
            <v>7225</v>
          </cell>
          <cell r="G1958">
            <v>332350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7225</v>
          </cell>
          <cell r="M1958">
            <v>332350</v>
          </cell>
        </row>
        <row r="1959">
          <cell r="B1959" t="str">
            <v>HANGER (A)</v>
          </cell>
          <cell r="C1959" t="str">
            <v>D250</v>
          </cell>
          <cell r="D1959" t="str">
            <v>EA</v>
          </cell>
          <cell r="E1959">
            <v>112</v>
          </cell>
          <cell r="F1959">
            <v>8840</v>
          </cell>
          <cell r="G1959">
            <v>990080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8840</v>
          </cell>
          <cell r="M1959">
            <v>990080</v>
          </cell>
        </row>
        <row r="1960">
          <cell r="B1960" t="str">
            <v>HANGER (A)</v>
          </cell>
          <cell r="C1960" t="str">
            <v>D300</v>
          </cell>
          <cell r="D1960" t="str">
            <v>EA</v>
          </cell>
          <cell r="E1960">
            <v>35</v>
          </cell>
          <cell r="F1960">
            <v>10455</v>
          </cell>
          <cell r="G1960">
            <v>365925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10455</v>
          </cell>
          <cell r="M1960">
            <v>365925</v>
          </cell>
        </row>
        <row r="1961">
          <cell r="B1961" t="str">
            <v>HANGER (A)</v>
          </cell>
          <cell r="C1961" t="str">
            <v>D350</v>
          </cell>
          <cell r="D1961" t="str">
            <v>EA</v>
          </cell>
          <cell r="E1961">
            <v>79</v>
          </cell>
          <cell r="F1961">
            <v>12070</v>
          </cell>
          <cell r="G1961">
            <v>953530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12070</v>
          </cell>
          <cell r="M1961">
            <v>953530</v>
          </cell>
        </row>
        <row r="1962">
          <cell r="B1962" t="str">
            <v>HANGER (A)</v>
          </cell>
          <cell r="C1962" t="str">
            <v>D400</v>
          </cell>
          <cell r="D1962" t="str">
            <v>EA</v>
          </cell>
          <cell r="E1962">
            <v>47</v>
          </cell>
          <cell r="F1962">
            <v>14280</v>
          </cell>
          <cell r="G1962">
            <v>671160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14280</v>
          </cell>
          <cell r="M1962">
            <v>671160</v>
          </cell>
        </row>
        <row r="1963">
          <cell r="B1963" t="str">
            <v>TRANSITION</v>
          </cell>
          <cell r="C1963" t="str">
            <v>D200</v>
          </cell>
          <cell r="D1963" t="str">
            <v>EA</v>
          </cell>
          <cell r="E1963">
            <v>10</v>
          </cell>
          <cell r="F1963">
            <v>14790</v>
          </cell>
          <cell r="G1963">
            <v>147900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14790</v>
          </cell>
          <cell r="M1963">
            <v>147900</v>
          </cell>
        </row>
        <row r="1964">
          <cell r="B1964" t="str">
            <v>TRANSITION</v>
          </cell>
          <cell r="C1964" t="str">
            <v>D250</v>
          </cell>
          <cell r="D1964" t="str">
            <v>EA</v>
          </cell>
          <cell r="E1964">
            <v>11</v>
          </cell>
          <cell r="F1964">
            <v>18020</v>
          </cell>
          <cell r="G1964">
            <v>198220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18020</v>
          </cell>
          <cell r="M1964">
            <v>198220</v>
          </cell>
        </row>
        <row r="1965">
          <cell r="B1965" t="str">
            <v>TRANSITION</v>
          </cell>
          <cell r="C1965" t="str">
            <v>D300</v>
          </cell>
          <cell r="D1965" t="str">
            <v>EA</v>
          </cell>
          <cell r="E1965">
            <v>8</v>
          </cell>
          <cell r="F1965">
            <v>20825</v>
          </cell>
          <cell r="G1965">
            <v>166600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20825</v>
          </cell>
          <cell r="M1965">
            <v>166600</v>
          </cell>
        </row>
        <row r="1966">
          <cell r="B1966" t="str">
            <v>TRANSITION</v>
          </cell>
          <cell r="C1966" t="str">
            <v>D350</v>
          </cell>
          <cell r="D1966" t="str">
            <v>EA</v>
          </cell>
          <cell r="E1966">
            <v>15</v>
          </cell>
          <cell r="F1966">
            <v>24395</v>
          </cell>
          <cell r="G1966">
            <v>365925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24395</v>
          </cell>
          <cell r="M1966">
            <v>365925</v>
          </cell>
        </row>
        <row r="1967">
          <cell r="B1967" t="str">
            <v>TRANSITION</v>
          </cell>
          <cell r="C1967" t="str">
            <v>D400</v>
          </cell>
          <cell r="D1967" t="str">
            <v>EA</v>
          </cell>
          <cell r="E1967">
            <v>18</v>
          </cell>
          <cell r="F1967">
            <v>27370</v>
          </cell>
          <cell r="G1967">
            <v>492660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27370</v>
          </cell>
          <cell r="M1967">
            <v>492660</v>
          </cell>
        </row>
        <row r="1968">
          <cell r="B1968" t="str">
            <v>F.D (STL)     각형</v>
          </cell>
          <cell r="C1968" t="str">
            <v>200*200</v>
          </cell>
          <cell r="D1968" t="str">
            <v>EA</v>
          </cell>
          <cell r="E1968">
            <v>5</v>
          </cell>
          <cell r="F1968">
            <v>3740</v>
          </cell>
          <cell r="G1968">
            <v>18700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3740</v>
          </cell>
          <cell r="M1968">
            <v>18700</v>
          </cell>
        </row>
        <row r="1969">
          <cell r="B1969" t="str">
            <v>F.D (STL)     각형</v>
          </cell>
          <cell r="C1969" t="str">
            <v>250*200</v>
          </cell>
          <cell r="D1969" t="str">
            <v>EA</v>
          </cell>
          <cell r="E1969">
            <v>2</v>
          </cell>
          <cell r="F1969">
            <v>4675</v>
          </cell>
          <cell r="G1969">
            <v>9350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4675</v>
          </cell>
          <cell r="M1969">
            <v>9350</v>
          </cell>
        </row>
        <row r="1970">
          <cell r="B1970" t="str">
            <v>F.D (STL)     각형</v>
          </cell>
          <cell r="C1970" t="str">
            <v>250*250</v>
          </cell>
          <cell r="D1970" t="str">
            <v>EA</v>
          </cell>
          <cell r="E1970">
            <v>2</v>
          </cell>
          <cell r="F1970">
            <v>5843</v>
          </cell>
          <cell r="G1970">
            <v>11686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5843</v>
          </cell>
          <cell r="M1970">
            <v>11686</v>
          </cell>
        </row>
        <row r="1971">
          <cell r="B1971" t="str">
            <v>F.D (STL)     각형</v>
          </cell>
          <cell r="C1971" t="str">
            <v>300*250</v>
          </cell>
          <cell r="D1971" t="str">
            <v>EA</v>
          </cell>
          <cell r="E1971">
            <v>1</v>
          </cell>
          <cell r="F1971">
            <v>7012</v>
          </cell>
          <cell r="G1971">
            <v>7012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7012</v>
          </cell>
          <cell r="M1971">
            <v>7012</v>
          </cell>
        </row>
        <row r="1972">
          <cell r="B1972" t="str">
            <v>F.D (STL)     각형</v>
          </cell>
          <cell r="C1972" t="str">
            <v>300*300</v>
          </cell>
          <cell r="D1972" t="str">
            <v>EA</v>
          </cell>
          <cell r="E1972">
            <v>4</v>
          </cell>
          <cell r="F1972">
            <v>8415</v>
          </cell>
          <cell r="G1972">
            <v>33660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8415</v>
          </cell>
          <cell r="M1972">
            <v>33660</v>
          </cell>
        </row>
        <row r="1973">
          <cell r="B1973" t="str">
            <v>F.D (STL)     각형</v>
          </cell>
          <cell r="C1973" t="str">
            <v>350*250</v>
          </cell>
          <cell r="D1973" t="str">
            <v>EA</v>
          </cell>
          <cell r="E1973">
            <v>1</v>
          </cell>
          <cell r="F1973">
            <v>8181</v>
          </cell>
          <cell r="G1973">
            <v>8181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8181</v>
          </cell>
          <cell r="M1973">
            <v>8181</v>
          </cell>
        </row>
        <row r="1974">
          <cell r="B1974" t="str">
            <v>F.D (STL)     각형</v>
          </cell>
          <cell r="C1974" t="str">
            <v>350*300</v>
          </cell>
          <cell r="D1974" t="str">
            <v>EA</v>
          </cell>
          <cell r="E1974">
            <v>1</v>
          </cell>
          <cell r="F1974">
            <v>9817</v>
          </cell>
          <cell r="G1974">
            <v>9817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9817</v>
          </cell>
          <cell r="M1974">
            <v>9817</v>
          </cell>
        </row>
        <row r="1975">
          <cell r="B1975" t="str">
            <v>F.D (STL)     각형</v>
          </cell>
          <cell r="C1975" t="str">
            <v>400*250</v>
          </cell>
          <cell r="D1975" t="str">
            <v>EA</v>
          </cell>
          <cell r="E1975">
            <v>1</v>
          </cell>
          <cell r="F1975">
            <v>9350</v>
          </cell>
          <cell r="G1975">
            <v>9350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9350</v>
          </cell>
          <cell r="M1975">
            <v>9350</v>
          </cell>
        </row>
        <row r="1976">
          <cell r="B1976" t="str">
            <v>F.D (STL)     각형</v>
          </cell>
          <cell r="C1976" t="str">
            <v>400*300</v>
          </cell>
          <cell r="D1976" t="str">
            <v>EA</v>
          </cell>
          <cell r="E1976">
            <v>1</v>
          </cell>
          <cell r="F1976">
            <v>11220</v>
          </cell>
          <cell r="G1976">
            <v>11220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11220</v>
          </cell>
          <cell r="M1976">
            <v>11220</v>
          </cell>
        </row>
        <row r="1977">
          <cell r="B1977" t="str">
            <v>F.D (STL)     각형</v>
          </cell>
          <cell r="C1977" t="str">
            <v>500*300</v>
          </cell>
          <cell r="D1977" t="str">
            <v>EA</v>
          </cell>
          <cell r="E1977">
            <v>11</v>
          </cell>
          <cell r="F1977">
            <v>14025</v>
          </cell>
          <cell r="G1977">
            <v>154275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14025</v>
          </cell>
          <cell r="M1977">
            <v>154275</v>
          </cell>
        </row>
        <row r="1978">
          <cell r="B1978" t="str">
            <v>F.D (STL)     각형</v>
          </cell>
          <cell r="C1978" t="str">
            <v>500*350</v>
          </cell>
          <cell r="D1978" t="str">
            <v>EA</v>
          </cell>
          <cell r="E1978">
            <v>1</v>
          </cell>
          <cell r="F1978">
            <v>16362</v>
          </cell>
          <cell r="G1978">
            <v>16362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16362</v>
          </cell>
          <cell r="M1978">
            <v>16362</v>
          </cell>
        </row>
        <row r="1979">
          <cell r="B1979" t="str">
            <v>F.D (STL)     각형</v>
          </cell>
          <cell r="C1979" t="str">
            <v>500*400</v>
          </cell>
          <cell r="D1979" t="str">
            <v>EA</v>
          </cell>
          <cell r="E1979">
            <v>1</v>
          </cell>
          <cell r="F1979">
            <v>18700</v>
          </cell>
          <cell r="G1979">
            <v>18700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18700</v>
          </cell>
          <cell r="M1979">
            <v>18700</v>
          </cell>
        </row>
        <row r="1980">
          <cell r="B1980" t="str">
            <v>F.D (STL)     각형</v>
          </cell>
          <cell r="C1980" t="str">
            <v>600*300</v>
          </cell>
          <cell r="D1980" t="str">
            <v>EA</v>
          </cell>
          <cell r="E1980">
            <v>11</v>
          </cell>
          <cell r="F1980">
            <v>16830</v>
          </cell>
          <cell r="G1980">
            <v>185130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16830</v>
          </cell>
          <cell r="M1980">
            <v>185130</v>
          </cell>
        </row>
        <row r="1981">
          <cell r="B1981" t="str">
            <v>F.D (STL)     각형</v>
          </cell>
          <cell r="C1981" t="str">
            <v>600*400</v>
          </cell>
          <cell r="D1981" t="str">
            <v>EA</v>
          </cell>
          <cell r="E1981">
            <v>3</v>
          </cell>
          <cell r="F1981">
            <v>22440</v>
          </cell>
          <cell r="G1981">
            <v>67320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22440</v>
          </cell>
          <cell r="M1981">
            <v>67320</v>
          </cell>
        </row>
        <row r="1982">
          <cell r="B1982" t="str">
            <v>F.D (STL)     각형</v>
          </cell>
          <cell r="C1982" t="str">
            <v>700*300</v>
          </cell>
          <cell r="D1982" t="str">
            <v>EA</v>
          </cell>
          <cell r="E1982">
            <v>1</v>
          </cell>
          <cell r="F1982">
            <v>19635</v>
          </cell>
          <cell r="G1982">
            <v>19635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19635</v>
          </cell>
          <cell r="M1982">
            <v>19635</v>
          </cell>
        </row>
        <row r="1983">
          <cell r="B1983" t="str">
            <v>F.D (STL)     각형</v>
          </cell>
          <cell r="C1983" t="str">
            <v>700*350</v>
          </cell>
          <cell r="D1983" t="str">
            <v>EA</v>
          </cell>
          <cell r="E1983">
            <v>2</v>
          </cell>
          <cell r="F1983">
            <v>22907</v>
          </cell>
          <cell r="G1983">
            <v>45814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22907</v>
          </cell>
          <cell r="M1983">
            <v>45814</v>
          </cell>
        </row>
        <row r="1984">
          <cell r="B1984" t="str">
            <v>F.D (STL)     각형</v>
          </cell>
          <cell r="C1984" t="str">
            <v>700*400</v>
          </cell>
          <cell r="D1984" t="str">
            <v>EA</v>
          </cell>
          <cell r="E1984">
            <v>1</v>
          </cell>
          <cell r="F1984">
            <v>26180</v>
          </cell>
          <cell r="G1984">
            <v>26180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26180</v>
          </cell>
          <cell r="M1984">
            <v>26180</v>
          </cell>
        </row>
        <row r="1985">
          <cell r="B1985" t="str">
            <v>F.D (STL)     각형</v>
          </cell>
          <cell r="C1985" t="str">
            <v>750*350</v>
          </cell>
          <cell r="D1985" t="str">
            <v>EA</v>
          </cell>
          <cell r="E1985">
            <v>5</v>
          </cell>
          <cell r="F1985">
            <v>24543</v>
          </cell>
          <cell r="G1985">
            <v>122715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24543</v>
          </cell>
          <cell r="M1985">
            <v>122715</v>
          </cell>
        </row>
        <row r="1986">
          <cell r="B1986" t="str">
            <v>F.D (STL)     각형</v>
          </cell>
          <cell r="C1986" t="str">
            <v>800*350</v>
          </cell>
          <cell r="D1986" t="str">
            <v>EA</v>
          </cell>
          <cell r="E1986">
            <v>2</v>
          </cell>
          <cell r="F1986">
            <v>26180</v>
          </cell>
          <cell r="G1986">
            <v>52360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26180</v>
          </cell>
          <cell r="M1986">
            <v>52360</v>
          </cell>
        </row>
        <row r="1987">
          <cell r="B1987" t="str">
            <v>F.D (STL)     각형</v>
          </cell>
          <cell r="C1987" t="str">
            <v>800*400</v>
          </cell>
          <cell r="D1987" t="str">
            <v>EA</v>
          </cell>
          <cell r="E1987">
            <v>1</v>
          </cell>
          <cell r="F1987">
            <v>29920</v>
          </cell>
          <cell r="G1987">
            <v>29920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29920</v>
          </cell>
          <cell r="M1987">
            <v>29920</v>
          </cell>
        </row>
        <row r="1988">
          <cell r="B1988" t="str">
            <v>F.D (STL)     각형</v>
          </cell>
          <cell r="C1988" t="str">
            <v>800*450</v>
          </cell>
          <cell r="D1988" t="str">
            <v>EA</v>
          </cell>
          <cell r="E1988">
            <v>1</v>
          </cell>
          <cell r="F1988">
            <v>33660</v>
          </cell>
          <cell r="G1988">
            <v>33660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33660</v>
          </cell>
          <cell r="M1988">
            <v>33660</v>
          </cell>
        </row>
        <row r="1989">
          <cell r="B1989" t="str">
            <v>F.D (STL)     각형</v>
          </cell>
          <cell r="C1989" t="str">
            <v>800*700</v>
          </cell>
          <cell r="D1989" t="str">
            <v>EA</v>
          </cell>
          <cell r="E1989">
            <v>1</v>
          </cell>
          <cell r="F1989">
            <v>52360</v>
          </cell>
          <cell r="G1989">
            <v>52360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52360</v>
          </cell>
          <cell r="M1989">
            <v>52360</v>
          </cell>
        </row>
        <row r="1990">
          <cell r="B1990" t="str">
            <v>F.D (STL)     각형</v>
          </cell>
          <cell r="C1990" t="str">
            <v>900*350</v>
          </cell>
          <cell r="D1990" t="str">
            <v>EA</v>
          </cell>
          <cell r="E1990">
            <v>5</v>
          </cell>
          <cell r="F1990">
            <v>29452</v>
          </cell>
          <cell r="G1990">
            <v>147260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29452</v>
          </cell>
          <cell r="M1990">
            <v>147260</v>
          </cell>
        </row>
        <row r="1991">
          <cell r="B1991" t="str">
            <v>F.D (STL)     각형</v>
          </cell>
          <cell r="C1991" t="str">
            <v>900*450</v>
          </cell>
          <cell r="D1991" t="str">
            <v>EA</v>
          </cell>
          <cell r="E1991">
            <v>1</v>
          </cell>
          <cell r="F1991">
            <v>37867</v>
          </cell>
          <cell r="G1991">
            <v>37867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37867</v>
          </cell>
          <cell r="M1991">
            <v>37867</v>
          </cell>
        </row>
        <row r="1992">
          <cell r="B1992" t="str">
            <v>F.D (STL)     각형</v>
          </cell>
          <cell r="C1992" t="str">
            <v>900*500</v>
          </cell>
          <cell r="D1992" t="str">
            <v>EA</v>
          </cell>
          <cell r="E1992">
            <v>1</v>
          </cell>
          <cell r="F1992">
            <v>42075</v>
          </cell>
          <cell r="G1992">
            <v>42075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42075</v>
          </cell>
          <cell r="M1992">
            <v>42075</v>
          </cell>
        </row>
        <row r="1993">
          <cell r="B1993" t="str">
            <v>F.D (STL)     각형</v>
          </cell>
          <cell r="C1993" t="str">
            <v>1000*400</v>
          </cell>
          <cell r="D1993" t="str">
            <v>EA</v>
          </cell>
          <cell r="E1993">
            <v>2</v>
          </cell>
          <cell r="F1993">
            <v>37400</v>
          </cell>
          <cell r="G1993">
            <v>74800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37400</v>
          </cell>
          <cell r="M1993">
            <v>74800</v>
          </cell>
        </row>
        <row r="1994">
          <cell r="B1994" t="str">
            <v>F.D (STL)     각형</v>
          </cell>
          <cell r="C1994" t="str">
            <v>1100*900</v>
          </cell>
          <cell r="D1994" t="str">
            <v>EA</v>
          </cell>
          <cell r="E1994">
            <v>1</v>
          </cell>
          <cell r="F1994">
            <v>92565</v>
          </cell>
          <cell r="G1994">
            <v>92565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92565</v>
          </cell>
          <cell r="M1994">
            <v>92565</v>
          </cell>
        </row>
        <row r="1995">
          <cell r="B1995" t="str">
            <v>F.D (STL)     각형</v>
          </cell>
          <cell r="C1995" t="str">
            <v>1250*600</v>
          </cell>
          <cell r="D1995" t="str">
            <v>EA</v>
          </cell>
          <cell r="E1995">
            <v>1</v>
          </cell>
          <cell r="F1995">
            <v>70125</v>
          </cell>
          <cell r="G1995">
            <v>70125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70125</v>
          </cell>
          <cell r="M1995">
            <v>70125</v>
          </cell>
        </row>
        <row r="1996">
          <cell r="B1996" t="str">
            <v>F.D (STL)     각형</v>
          </cell>
          <cell r="C1996" t="str">
            <v>1300*700</v>
          </cell>
          <cell r="D1996" t="str">
            <v>EA</v>
          </cell>
          <cell r="E1996">
            <v>2</v>
          </cell>
          <cell r="F1996">
            <v>85085</v>
          </cell>
          <cell r="G1996">
            <v>170170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85085</v>
          </cell>
          <cell r="M1996">
            <v>170170</v>
          </cell>
        </row>
        <row r="1997">
          <cell r="B1997" t="str">
            <v>F.D (STL)     각형</v>
          </cell>
          <cell r="C1997" t="str">
            <v>1300*750</v>
          </cell>
          <cell r="D1997" t="str">
            <v>EA</v>
          </cell>
          <cell r="E1997">
            <v>1</v>
          </cell>
          <cell r="F1997">
            <v>91162</v>
          </cell>
          <cell r="G1997">
            <v>91162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91162</v>
          </cell>
          <cell r="M1997">
            <v>91162</v>
          </cell>
        </row>
        <row r="1998">
          <cell r="B1998" t="str">
            <v>F.D (STL)     각형</v>
          </cell>
          <cell r="C1998" t="str">
            <v>1300*900</v>
          </cell>
          <cell r="D1998" t="str">
            <v>EA</v>
          </cell>
          <cell r="E1998">
            <v>1</v>
          </cell>
          <cell r="F1998">
            <v>109395</v>
          </cell>
          <cell r="G1998">
            <v>109395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109395</v>
          </cell>
          <cell r="M1998">
            <v>109395</v>
          </cell>
        </row>
        <row r="1999">
          <cell r="B1999" t="str">
            <v>F.D (STL)     각형</v>
          </cell>
          <cell r="C1999" t="str">
            <v>1400*700</v>
          </cell>
          <cell r="D1999" t="str">
            <v>EA</v>
          </cell>
          <cell r="E1999">
            <v>2</v>
          </cell>
          <cell r="F1999">
            <v>91630</v>
          </cell>
          <cell r="G1999">
            <v>183260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91630</v>
          </cell>
          <cell r="M1999">
            <v>183260</v>
          </cell>
        </row>
        <row r="2000">
          <cell r="B2000" t="str">
            <v>F.D (STL)     각형</v>
          </cell>
          <cell r="C2000" t="str">
            <v>1500*500</v>
          </cell>
          <cell r="D2000" t="str">
            <v>EA</v>
          </cell>
          <cell r="E2000">
            <v>1</v>
          </cell>
          <cell r="F2000">
            <v>70125</v>
          </cell>
          <cell r="G2000">
            <v>70125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70125</v>
          </cell>
          <cell r="M2000">
            <v>70125</v>
          </cell>
        </row>
        <row r="2001">
          <cell r="B2001" t="str">
            <v>F.D (STL)     각형</v>
          </cell>
          <cell r="C2001" t="str">
            <v>1500*700</v>
          </cell>
          <cell r="D2001" t="str">
            <v>EA</v>
          </cell>
          <cell r="E2001">
            <v>1</v>
          </cell>
          <cell r="F2001">
            <v>98175</v>
          </cell>
          <cell r="G2001">
            <v>98175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98175</v>
          </cell>
          <cell r="M2001">
            <v>98175</v>
          </cell>
        </row>
        <row r="2002">
          <cell r="B2002" t="str">
            <v>F.D (STL)     각형</v>
          </cell>
          <cell r="C2002" t="str">
            <v>1500*750</v>
          </cell>
          <cell r="D2002" t="str">
            <v>EA</v>
          </cell>
          <cell r="E2002">
            <v>3</v>
          </cell>
          <cell r="F2002">
            <v>105187</v>
          </cell>
          <cell r="G2002">
            <v>315561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105187</v>
          </cell>
          <cell r="M2002">
            <v>315561</v>
          </cell>
        </row>
        <row r="2003">
          <cell r="B2003" t="str">
            <v>F.D (STL)     각형</v>
          </cell>
          <cell r="C2003" t="str">
            <v>1500*800</v>
          </cell>
          <cell r="D2003" t="str">
            <v>EA</v>
          </cell>
          <cell r="E2003">
            <v>1</v>
          </cell>
          <cell r="F2003">
            <v>112200</v>
          </cell>
          <cell r="G2003">
            <v>112200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112200</v>
          </cell>
          <cell r="M2003">
            <v>112200</v>
          </cell>
        </row>
        <row r="2004">
          <cell r="B2004" t="str">
            <v>F.D (STL)     원형</v>
          </cell>
          <cell r="C2004" t="str">
            <v>200</v>
          </cell>
          <cell r="D2004" t="str">
            <v>EA</v>
          </cell>
          <cell r="E2004">
            <v>1</v>
          </cell>
          <cell r="F2004">
            <v>3740</v>
          </cell>
          <cell r="G2004">
            <v>3740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3740</v>
          </cell>
          <cell r="M2004">
            <v>3740</v>
          </cell>
        </row>
        <row r="2005">
          <cell r="B2005" t="str">
            <v>F.D (STL)     원형</v>
          </cell>
          <cell r="C2005" t="str">
            <v>250</v>
          </cell>
          <cell r="D2005" t="str">
            <v>EA</v>
          </cell>
          <cell r="E2005">
            <v>4</v>
          </cell>
          <cell r="F2005">
            <v>5843</v>
          </cell>
          <cell r="G2005">
            <v>23372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5843</v>
          </cell>
          <cell r="M2005">
            <v>23372</v>
          </cell>
        </row>
        <row r="2006">
          <cell r="B2006" t="str">
            <v>F.D (STL)     원형</v>
          </cell>
          <cell r="C2006" t="str">
            <v>300</v>
          </cell>
          <cell r="D2006" t="str">
            <v>EA</v>
          </cell>
          <cell r="E2006">
            <v>1</v>
          </cell>
          <cell r="F2006">
            <v>8415</v>
          </cell>
          <cell r="G2006">
            <v>8415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8415</v>
          </cell>
          <cell r="M2006">
            <v>8415</v>
          </cell>
        </row>
        <row r="2007">
          <cell r="B2007" t="str">
            <v>F.D (STL)     원형</v>
          </cell>
          <cell r="C2007" t="str">
            <v>350</v>
          </cell>
          <cell r="D2007" t="str">
            <v>EA</v>
          </cell>
          <cell r="E2007">
            <v>1</v>
          </cell>
          <cell r="F2007">
            <v>11453</v>
          </cell>
          <cell r="G2007">
            <v>11453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11453</v>
          </cell>
          <cell r="M2007">
            <v>11453</v>
          </cell>
        </row>
        <row r="2008">
          <cell r="B2008" t="str">
            <v>F.D (SUS1.5t) 각형</v>
          </cell>
          <cell r="C2008" t="str">
            <v>800*700</v>
          </cell>
          <cell r="D2008" t="str">
            <v>EA</v>
          </cell>
          <cell r="E2008">
            <v>1</v>
          </cell>
          <cell r="F2008">
            <v>52360</v>
          </cell>
          <cell r="G2008">
            <v>52360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52360</v>
          </cell>
          <cell r="M2008">
            <v>52360</v>
          </cell>
        </row>
        <row r="2009">
          <cell r="B2009" t="str">
            <v>F.V.D(STL)    각형</v>
          </cell>
          <cell r="C2009" t="str">
            <v>200*200</v>
          </cell>
          <cell r="D2009" t="str">
            <v>EA</v>
          </cell>
          <cell r="E2009">
            <v>5</v>
          </cell>
          <cell r="F2009">
            <v>3740</v>
          </cell>
          <cell r="G2009">
            <v>18700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3740</v>
          </cell>
          <cell r="M2009">
            <v>18700</v>
          </cell>
        </row>
        <row r="2010">
          <cell r="B2010" t="str">
            <v>F.V.D(STL)    각형</v>
          </cell>
          <cell r="C2010" t="str">
            <v>250*250</v>
          </cell>
          <cell r="D2010" t="str">
            <v>EA</v>
          </cell>
          <cell r="E2010">
            <v>1</v>
          </cell>
          <cell r="F2010">
            <v>5843</v>
          </cell>
          <cell r="G2010">
            <v>5843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5843</v>
          </cell>
          <cell r="M2010">
            <v>5843</v>
          </cell>
        </row>
        <row r="2011">
          <cell r="B2011" t="str">
            <v>F.V.D(STL)    각형</v>
          </cell>
          <cell r="C2011" t="str">
            <v>300*300</v>
          </cell>
          <cell r="D2011" t="str">
            <v>EA</v>
          </cell>
          <cell r="E2011">
            <v>2</v>
          </cell>
          <cell r="F2011">
            <v>8415</v>
          </cell>
          <cell r="G2011">
            <v>16830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8415</v>
          </cell>
          <cell r="M2011">
            <v>16830</v>
          </cell>
        </row>
        <row r="2012">
          <cell r="B2012" t="str">
            <v>F.V.D(STL)    각형</v>
          </cell>
          <cell r="C2012" t="str">
            <v>350*250</v>
          </cell>
          <cell r="D2012" t="str">
            <v>EA</v>
          </cell>
          <cell r="E2012">
            <v>6</v>
          </cell>
          <cell r="F2012">
            <v>8181</v>
          </cell>
          <cell r="G2012">
            <v>49086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8181</v>
          </cell>
          <cell r="M2012">
            <v>49086</v>
          </cell>
        </row>
        <row r="2013">
          <cell r="B2013" t="str">
            <v>F.V.D(STL)    각형</v>
          </cell>
          <cell r="C2013" t="str">
            <v>400*250</v>
          </cell>
          <cell r="D2013" t="str">
            <v>EA</v>
          </cell>
          <cell r="E2013">
            <v>1</v>
          </cell>
          <cell r="F2013">
            <v>9350</v>
          </cell>
          <cell r="G2013">
            <v>9350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9350</v>
          </cell>
          <cell r="M2013">
            <v>9350</v>
          </cell>
        </row>
        <row r="2014">
          <cell r="B2014" t="str">
            <v>F.V.D(STL)    각형</v>
          </cell>
          <cell r="C2014" t="str">
            <v>400*300</v>
          </cell>
          <cell r="D2014" t="str">
            <v>EA</v>
          </cell>
          <cell r="E2014">
            <v>1</v>
          </cell>
          <cell r="F2014">
            <v>11220</v>
          </cell>
          <cell r="G2014">
            <v>11220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11220</v>
          </cell>
          <cell r="M2014">
            <v>11220</v>
          </cell>
        </row>
        <row r="2015">
          <cell r="B2015" t="str">
            <v>F.V.D(STL)    각형</v>
          </cell>
          <cell r="C2015" t="str">
            <v>400*400</v>
          </cell>
          <cell r="D2015" t="str">
            <v>EA</v>
          </cell>
          <cell r="E2015">
            <v>1</v>
          </cell>
          <cell r="F2015">
            <v>14960</v>
          </cell>
          <cell r="G2015">
            <v>14960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14960</v>
          </cell>
          <cell r="M2015">
            <v>14960</v>
          </cell>
        </row>
        <row r="2016">
          <cell r="B2016" t="str">
            <v>F.V.D(STL)    각형</v>
          </cell>
          <cell r="C2016" t="str">
            <v>450*300</v>
          </cell>
          <cell r="D2016" t="str">
            <v>EA</v>
          </cell>
          <cell r="E2016">
            <v>1</v>
          </cell>
          <cell r="F2016">
            <v>12622</v>
          </cell>
          <cell r="G2016">
            <v>12622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12622</v>
          </cell>
          <cell r="M2016">
            <v>12622</v>
          </cell>
        </row>
        <row r="2017">
          <cell r="B2017" t="str">
            <v>F.V.D(STL)    각형</v>
          </cell>
          <cell r="C2017" t="str">
            <v>600*350</v>
          </cell>
          <cell r="D2017" t="str">
            <v>EA</v>
          </cell>
          <cell r="E2017">
            <v>2</v>
          </cell>
          <cell r="F2017">
            <v>19635</v>
          </cell>
          <cell r="G2017">
            <v>39270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19635</v>
          </cell>
          <cell r="M2017">
            <v>39270</v>
          </cell>
        </row>
        <row r="2018">
          <cell r="B2018" t="str">
            <v>F.V.D(STL)    각형</v>
          </cell>
          <cell r="C2018" t="str">
            <v>600*400</v>
          </cell>
          <cell r="D2018" t="str">
            <v>EA</v>
          </cell>
          <cell r="E2018">
            <v>1</v>
          </cell>
          <cell r="F2018">
            <v>22440</v>
          </cell>
          <cell r="G2018">
            <v>22440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22440</v>
          </cell>
          <cell r="M2018">
            <v>22440</v>
          </cell>
        </row>
        <row r="2019">
          <cell r="B2019" t="str">
            <v>F.V.D(STL)    각형</v>
          </cell>
          <cell r="C2019" t="str">
            <v>700*400</v>
          </cell>
          <cell r="D2019" t="str">
            <v>EA</v>
          </cell>
          <cell r="E2019">
            <v>1</v>
          </cell>
          <cell r="F2019">
            <v>26180</v>
          </cell>
          <cell r="G2019">
            <v>26180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26180</v>
          </cell>
          <cell r="M2019">
            <v>26180</v>
          </cell>
        </row>
        <row r="2020">
          <cell r="B2020" t="str">
            <v>F.V.D(STL)    각형</v>
          </cell>
          <cell r="C2020" t="str">
            <v>800*400</v>
          </cell>
          <cell r="D2020" t="str">
            <v>EA</v>
          </cell>
          <cell r="E2020">
            <v>1</v>
          </cell>
          <cell r="F2020">
            <v>29920</v>
          </cell>
          <cell r="G2020">
            <v>29920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29920</v>
          </cell>
          <cell r="M2020">
            <v>29920</v>
          </cell>
        </row>
        <row r="2021">
          <cell r="B2021" t="str">
            <v>F.V.D(STL)    각형</v>
          </cell>
          <cell r="C2021" t="str">
            <v>800*500</v>
          </cell>
          <cell r="D2021" t="str">
            <v>EA</v>
          </cell>
          <cell r="E2021">
            <v>2</v>
          </cell>
          <cell r="F2021">
            <v>37400</v>
          </cell>
          <cell r="G2021">
            <v>74800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37400</v>
          </cell>
          <cell r="M2021">
            <v>74800</v>
          </cell>
        </row>
        <row r="2022">
          <cell r="B2022" t="str">
            <v>F.V.D(STL)    각형</v>
          </cell>
          <cell r="C2022" t="str">
            <v>900*500</v>
          </cell>
          <cell r="D2022" t="str">
            <v>EA</v>
          </cell>
          <cell r="E2022">
            <v>1</v>
          </cell>
          <cell r="F2022">
            <v>42075</v>
          </cell>
          <cell r="G2022">
            <v>42075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42075</v>
          </cell>
          <cell r="M2022">
            <v>42075</v>
          </cell>
        </row>
        <row r="2023">
          <cell r="B2023" t="str">
            <v>F.V.D(STL)    각형</v>
          </cell>
          <cell r="C2023" t="str">
            <v>950*450</v>
          </cell>
          <cell r="D2023" t="str">
            <v>EA</v>
          </cell>
          <cell r="E2023">
            <v>1</v>
          </cell>
          <cell r="F2023">
            <v>39971</v>
          </cell>
          <cell r="G2023">
            <v>39971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39971</v>
          </cell>
          <cell r="M2023">
            <v>39971</v>
          </cell>
        </row>
        <row r="2024">
          <cell r="B2024" t="str">
            <v>F.V.D(STL)    각형</v>
          </cell>
          <cell r="C2024" t="str">
            <v>1000*450</v>
          </cell>
          <cell r="D2024" t="str">
            <v>EA</v>
          </cell>
          <cell r="E2024">
            <v>1</v>
          </cell>
          <cell r="F2024">
            <v>42075</v>
          </cell>
          <cell r="G2024">
            <v>42075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42075</v>
          </cell>
          <cell r="M2024">
            <v>42075</v>
          </cell>
        </row>
        <row r="2025">
          <cell r="B2025" t="str">
            <v>F.V.D(STL)    각형</v>
          </cell>
          <cell r="C2025" t="str">
            <v>1000*550</v>
          </cell>
          <cell r="D2025" t="str">
            <v>EA</v>
          </cell>
          <cell r="E2025">
            <v>1</v>
          </cell>
          <cell r="F2025">
            <v>51425</v>
          </cell>
          <cell r="G2025">
            <v>51425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51425</v>
          </cell>
          <cell r="M2025">
            <v>51425</v>
          </cell>
        </row>
        <row r="2026">
          <cell r="B2026" t="str">
            <v>F.V.D(STL)    각형</v>
          </cell>
          <cell r="C2026" t="str">
            <v>1100*400</v>
          </cell>
          <cell r="D2026" t="str">
            <v>EA</v>
          </cell>
          <cell r="E2026">
            <v>1</v>
          </cell>
          <cell r="F2026">
            <v>41140</v>
          </cell>
          <cell r="G2026">
            <v>41140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41140</v>
          </cell>
          <cell r="M2026">
            <v>41140</v>
          </cell>
        </row>
        <row r="2027">
          <cell r="B2027" t="str">
            <v>F.V.D(STL)    각형</v>
          </cell>
          <cell r="C2027" t="str">
            <v>1100*500</v>
          </cell>
          <cell r="D2027" t="str">
            <v>EA</v>
          </cell>
          <cell r="E2027">
            <v>3</v>
          </cell>
          <cell r="F2027">
            <v>51425</v>
          </cell>
          <cell r="G2027">
            <v>154275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51425</v>
          </cell>
          <cell r="M2027">
            <v>154275</v>
          </cell>
        </row>
        <row r="2028">
          <cell r="B2028" t="str">
            <v>F.V.D(STL)    각형</v>
          </cell>
          <cell r="C2028" t="str">
            <v>1100*550</v>
          </cell>
          <cell r="D2028" t="str">
            <v>EA</v>
          </cell>
          <cell r="E2028">
            <v>3</v>
          </cell>
          <cell r="F2028">
            <v>56567</v>
          </cell>
          <cell r="G2028">
            <v>169701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56567</v>
          </cell>
          <cell r="M2028">
            <v>169701</v>
          </cell>
        </row>
        <row r="2029">
          <cell r="B2029" t="str">
            <v>F.V.D(STL)    각형</v>
          </cell>
          <cell r="C2029" t="str">
            <v>1100*600</v>
          </cell>
          <cell r="D2029" t="str">
            <v>EA</v>
          </cell>
          <cell r="E2029">
            <v>1</v>
          </cell>
          <cell r="F2029">
            <v>61710</v>
          </cell>
          <cell r="G2029">
            <v>61710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61710</v>
          </cell>
          <cell r="M2029">
            <v>61710</v>
          </cell>
        </row>
        <row r="2030">
          <cell r="B2030" t="str">
            <v>F.V.D(STL)    각형</v>
          </cell>
          <cell r="C2030" t="str">
            <v>1100*700</v>
          </cell>
          <cell r="D2030" t="str">
            <v>EA</v>
          </cell>
          <cell r="E2030">
            <v>1</v>
          </cell>
          <cell r="F2030">
            <v>71995</v>
          </cell>
          <cell r="G2030">
            <v>71995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71995</v>
          </cell>
          <cell r="M2030">
            <v>71995</v>
          </cell>
        </row>
        <row r="2031">
          <cell r="B2031" t="str">
            <v>F.V.D(STL)    각형</v>
          </cell>
          <cell r="C2031" t="str">
            <v>1200*450</v>
          </cell>
          <cell r="D2031" t="str">
            <v>EA</v>
          </cell>
          <cell r="E2031">
            <v>1</v>
          </cell>
          <cell r="F2031">
            <v>50490</v>
          </cell>
          <cell r="G2031">
            <v>50490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50490</v>
          </cell>
          <cell r="M2031">
            <v>50490</v>
          </cell>
        </row>
        <row r="2032">
          <cell r="B2032" t="str">
            <v>F.V.D(STL)    각형</v>
          </cell>
          <cell r="C2032" t="str">
            <v>1250*600</v>
          </cell>
          <cell r="D2032" t="str">
            <v>EA</v>
          </cell>
          <cell r="E2032">
            <v>1</v>
          </cell>
          <cell r="F2032">
            <v>70125</v>
          </cell>
          <cell r="G2032">
            <v>70125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70125</v>
          </cell>
          <cell r="M2032">
            <v>70125</v>
          </cell>
        </row>
        <row r="2033">
          <cell r="B2033" t="str">
            <v>F.V.D(STL)    각형</v>
          </cell>
          <cell r="C2033" t="str">
            <v>1300*400</v>
          </cell>
          <cell r="D2033" t="str">
            <v>EA</v>
          </cell>
          <cell r="E2033">
            <v>1</v>
          </cell>
          <cell r="F2033">
            <v>48620</v>
          </cell>
          <cell r="G2033">
            <v>48620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48620</v>
          </cell>
          <cell r="M2033">
            <v>48620</v>
          </cell>
        </row>
        <row r="2034">
          <cell r="B2034" t="str">
            <v>F.V.D(STL)    각형</v>
          </cell>
          <cell r="C2034" t="str">
            <v>1300*450</v>
          </cell>
          <cell r="D2034" t="str">
            <v>EA</v>
          </cell>
          <cell r="E2034">
            <v>1</v>
          </cell>
          <cell r="F2034">
            <v>54697</v>
          </cell>
          <cell r="G2034">
            <v>54697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54697</v>
          </cell>
          <cell r="M2034">
            <v>54697</v>
          </cell>
        </row>
        <row r="2035">
          <cell r="B2035" t="str">
            <v>F.V.D(STL)    각형</v>
          </cell>
          <cell r="C2035" t="str">
            <v>1300*600</v>
          </cell>
          <cell r="D2035" t="str">
            <v>EA</v>
          </cell>
          <cell r="E2035">
            <v>1</v>
          </cell>
          <cell r="F2035">
            <v>72930</v>
          </cell>
          <cell r="G2035">
            <v>72930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72930</v>
          </cell>
          <cell r="M2035">
            <v>72930</v>
          </cell>
        </row>
        <row r="2036">
          <cell r="B2036" t="str">
            <v>F.V.D(STL)    각형</v>
          </cell>
          <cell r="C2036" t="str">
            <v>1300*700</v>
          </cell>
          <cell r="D2036" t="str">
            <v>EA</v>
          </cell>
          <cell r="E2036">
            <v>1</v>
          </cell>
          <cell r="F2036">
            <v>85085</v>
          </cell>
          <cell r="G2036">
            <v>85085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85085</v>
          </cell>
          <cell r="M2036">
            <v>85085</v>
          </cell>
        </row>
        <row r="2037">
          <cell r="B2037" t="str">
            <v>V.D (STL)     각형</v>
          </cell>
          <cell r="C2037" t="str">
            <v>200*200</v>
          </cell>
          <cell r="D2037" t="str">
            <v>EA</v>
          </cell>
          <cell r="E2037">
            <v>195</v>
          </cell>
          <cell r="F2037">
            <v>3740</v>
          </cell>
          <cell r="G2037">
            <v>729300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3740</v>
          </cell>
          <cell r="M2037">
            <v>729300</v>
          </cell>
        </row>
        <row r="2038">
          <cell r="B2038" t="str">
            <v>V.D (STL)     각형</v>
          </cell>
          <cell r="C2038" t="str">
            <v>250*200</v>
          </cell>
          <cell r="D2038" t="str">
            <v>EA</v>
          </cell>
          <cell r="E2038">
            <v>53</v>
          </cell>
          <cell r="F2038">
            <v>4675</v>
          </cell>
          <cell r="G2038">
            <v>247775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4675</v>
          </cell>
          <cell r="M2038">
            <v>247775</v>
          </cell>
        </row>
        <row r="2039">
          <cell r="B2039" t="str">
            <v>V.D (STL)     각형</v>
          </cell>
          <cell r="C2039" t="str">
            <v>250*250</v>
          </cell>
          <cell r="D2039" t="str">
            <v>EA</v>
          </cell>
          <cell r="E2039">
            <v>24</v>
          </cell>
          <cell r="F2039">
            <v>5843</v>
          </cell>
          <cell r="G2039">
            <v>140232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5843</v>
          </cell>
          <cell r="M2039">
            <v>140232</v>
          </cell>
        </row>
        <row r="2040">
          <cell r="B2040" t="str">
            <v>V.D (STL)     각형</v>
          </cell>
          <cell r="C2040" t="str">
            <v>300*200</v>
          </cell>
          <cell r="D2040" t="str">
            <v>EA</v>
          </cell>
          <cell r="E2040">
            <v>5</v>
          </cell>
          <cell r="F2040">
            <v>5610</v>
          </cell>
          <cell r="G2040">
            <v>28050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5610</v>
          </cell>
          <cell r="M2040">
            <v>28050</v>
          </cell>
        </row>
        <row r="2041">
          <cell r="B2041" t="str">
            <v>V.D (STL)     각형</v>
          </cell>
          <cell r="C2041" t="str">
            <v>300*250</v>
          </cell>
          <cell r="D2041" t="str">
            <v>EA</v>
          </cell>
          <cell r="E2041">
            <v>16</v>
          </cell>
          <cell r="F2041">
            <v>7012</v>
          </cell>
          <cell r="G2041">
            <v>112192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7012</v>
          </cell>
          <cell r="M2041">
            <v>112192</v>
          </cell>
        </row>
        <row r="2042">
          <cell r="B2042" t="str">
            <v>V.D (STL)     각형</v>
          </cell>
          <cell r="C2042" t="str">
            <v>300*300</v>
          </cell>
          <cell r="D2042" t="str">
            <v>EA</v>
          </cell>
          <cell r="E2042">
            <v>6</v>
          </cell>
          <cell r="F2042">
            <v>8415</v>
          </cell>
          <cell r="G2042">
            <v>50490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8415</v>
          </cell>
          <cell r="M2042">
            <v>50490</v>
          </cell>
        </row>
        <row r="2043">
          <cell r="B2043" t="str">
            <v>V.D (STL)     각형</v>
          </cell>
          <cell r="C2043" t="str">
            <v>350*200</v>
          </cell>
          <cell r="D2043" t="str">
            <v>EA</v>
          </cell>
          <cell r="E2043">
            <v>18</v>
          </cell>
          <cell r="F2043">
            <v>6545</v>
          </cell>
          <cell r="G2043">
            <v>117810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6545</v>
          </cell>
          <cell r="M2043">
            <v>117810</v>
          </cell>
        </row>
        <row r="2044">
          <cell r="B2044" t="str">
            <v>V.D (STL)     각형</v>
          </cell>
          <cell r="C2044" t="str">
            <v>350*250</v>
          </cell>
          <cell r="D2044" t="str">
            <v>EA</v>
          </cell>
          <cell r="E2044">
            <v>3</v>
          </cell>
          <cell r="F2044">
            <v>8181</v>
          </cell>
          <cell r="G2044">
            <v>24543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8181</v>
          </cell>
          <cell r="M2044">
            <v>24543</v>
          </cell>
        </row>
        <row r="2045">
          <cell r="B2045" t="str">
            <v>V.D (STL)     각형</v>
          </cell>
          <cell r="C2045" t="str">
            <v>350*300</v>
          </cell>
          <cell r="D2045" t="str">
            <v>EA</v>
          </cell>
          <cell r="E2045">
            <v>8</v>
          </cell>
          <cell r="F2045">
            <v>9817</v>
          </cell>
          <cell r="G2045">
            <v>78536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9817</v>
          </cell>
          <cell r="M2045">
            <v>78536</v>
          </cell>
        </row>
        <row r="2046">
          <cell r="B2046" t="str">
            <v>V.D (STL)     각형</v>
          </cell>
          <cell r="C2046" t="str">
            <v>400*200</v>
          </cell>
          <cell r="D2046" t="str">
            <v>EA</v>
          </cell>
          <cell r="E2046">
            <v>1</v>
          </cell>
          <cell r="F2046">
            <v>7480</v>
          </cell>
          <cell r="G2046">
            <v>7480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7480</v>
          </cell>
          <cell r="M2046">
            <v>7480</v>
          </cell>
        </row>
        <row r="2047">
          <cell r="B2047" t="str">
            <v>V.D (STL)     각형</v>
          </cell>
          <cell r="C2047" t="str">
            <v>400*250</v>
          </cell>
          <cell r="D2047" t="str">
            <v>EA</v>
          </cell>
          <cell r="E2047">
            <v>3</v>
          </cell>
          <cell r="F2047">
            <v>9350</v>
          </cell>
          <cell r="G2047">
            <v>28050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9350</v>
          </cell>
          <cell r="M2047">
            <v>28050</v>
          </cell>
        </row>
        <row r="2048">
          <cell r="B2048" t="str">
            <v>V.D (STL)     각형</v>
          </cell>
          <cell r="C2048" t="str">
            <v>400*300</v>
          </cell>
          <cell r="D2048" t="str">
            <v>EA</v>
          </cell>
          <cell r="E2048">
            <v>8</v>
          </cell>
          <cell r="F2048">
            <v>11220</v>
          </cell>
          <cell r="G2048">
            <v>89760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11220</v>
          </cell>
          <cell r="M2048">
            <v>89760</v>
          </cell>
        </row>
        <row r="2049">
          <cell r="B2049" t="str">
            <v>V.D (STL)     각형</v>
          </cell>
          <cell r="C2049" t="str">
            <v>450*300</v>
          </cell>
          <cell r="D2049" t="str">
            <v>EA</v>
          </cell>
          <cell r="E2049">
            <v>2</v>
          </cell>
          <cell r="F2049">
            <v>12622</v>
          </cell>
          <cell r="G2049">
            <v>25244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12622</v>
          </cell>
          <cell r="M2049">
            <v>25244</v>
          </cell>
        </row>
        <row r="2050">
          <cell r="B2050" t="str">
            <v>V.D (STL)     각형</v>
          </cell>
          <cell r="C2050" t="str">
            <v>500*300</v>
          </cell>
          <cell r="D2050" t="str">
            <v>EA</v>
          </cell>
          <cell r="E2050">
            <v>3</v>
          </cell>
          <cell r="F2050">
            <v>14025</v>
          </cell>
          <cell r="G2050">
            <v>42075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14025</v>
          </cell>
          <cell r="M2050">
            <v>42075</v>
          </cell>
        </row>
        <row r="2051">
          <cell r="B2051" t="str">
            <v>V.D (STL)     각형</v>
          </cell>
          <cell r="C2051" t="str">
            <v>500*350</v>
          </cell>
          <cell r="D2051" t="str">
            <v>EA</v>
          </cell>
          <cell r="E2051">
            <v>6</v>
          </cell>
          <cell r="F2051">
            <v>16362</v>
          </cell>
          <cell r="G2051">
            <v>98172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16362</v>
          </cell>
          <cell r="M2051">
            <v>98172</v>
          </cell>
        </row>
        <row r="2052">
          <cell r="B2052" t="str">
            <v>V.D (STL)     각형</v>
          </cell>
          <cell r="C2052" t="str">
            <v>500*400</v>
          </cell>
          <cell r="D2052" t="str">
            <v>EA</v>
          </cell>
          <cell r="E2052">
            <v>1</v>
          </cell>
          <cell r="F2052">
            <v>18700</v>
          </cell>
          <cell r="G2052">
            <v>18700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18700</v>
          </cell>
          <cell r="M2052">
            <v>18700</v>
          </cell>
        </row>
        <row r="2053">
          <cell r="B2053" t="str">
            <v>V.D (STL)     각형</v>
          </cell>
          <cell r="C2053" t="str">
            <v>600*300</v>
          </cell>
          <cell r="D2053" t="str">
            <v>EA</v>
          </cell>
          <cell r="E2053">
            <v>5</v>
          </cell>
          <cell r="F2053">
            <v>16830</v>
          </cell>
          <cell r="G2053">
            <v>84150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16830</v>
          </cell>
          <cell r="M2053">
            <v>84150</v>
          </cell>
        </row>
        <row r="2054">
          <cell r="B2054" t="str">
            <v>V.D (STL)     각형</v>
          </cell>
          <cell r="C2054" t="str">
            <v>600*400</v>
          </cell>
          <cell r="D2054" t="str">
            <v>EA</v>
          </cell>
          <cell r="E2054">
            <v>3</v>
          </cell>
          <cell r="F2054">
            <v>22440</v>
          </cell>
          <cell r="G2054">
            <v>67320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22440</v>
          </cell>
          <cell r="M2054">
            <v>67320</v>
          </cell>
        </row>
        <row r="2055">
          <cell r="B2055" t="str">
            <v>V.D (STL)     각형</v>
          </cell>
          <cell r="C2055" t="str">
            <v>700*300</v>
          </cell>
          <cell r="D2055" t="str">
            <v>EA</v>
          </cell>
          <cell r="E2055">
            <v>1</v>
          </cell>
          <cell r="F2055">
            <v>19635</v>
          </cell>
          <cell r="G2055">
            <v>19635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19635</v>
          </cell>
          <cell r="M2055">
            <v>19635</v>
          </cell>
        </row>
        <row r="2056">
          <cell r="B2056" t="str">
            <v>V.D (STL)     각형</v>
          </cell>
          <cell r="C2056" t="str">
            <v>700*400</v>
          </cell>
          <cell r="D2056" t="str">
            <v>EA</v>
          </cell>
          <cell r="E2056">
            <v>1</v>
          </cell>
          <cell r="F2056">
            <v>26180</v>
          </cell>
          <cell r="G2056">
            <v>26180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26180</v>
          </cell>
          <cell r="M2056">
            <v>26180</v>
          </cell>
        </row>
        <row r="2057">
          <cell r="B2057" t="str">
            <v>V.D (SUS1.5t) 각형</v>
          </cell>
          <cell r="C2057" t="str">
            <v>350*300</v>
          </cell>
          <cell r="D2057" t="str">
            <v>EA</v>
          </cell>
          <cell r="E2057">
            <v>3</v>
          </cell>
          <cell r="F2057">
            <v>9817</v>
          </cell>
          <cell r="G2057">
            <v>29451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9817</v>
          </cell>
          <cell r="M2057">
            <v>29451</v>
          </cell>
        </row>
        <row r="2058">
          <cell r="B2058" t="str">
            <v>V.D (SUS1.5t) 각형</v>
          </cell>
          <cell r="C2058" t="str">
            <v>400*300</v>
          </cell>
          <cell r="D2058" t="str">
            <v>EA</v>
          </cell>
          <cell r="E2058">
            <v>1</v>
          </cell>
          <cell r="F2058">
            <v>11220</v>
          </cell>
          <cell r="G2058">
            <v>11220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11220</v>
          </cell>
          <cell r="M2058">
            <v>11220</v>
          </cell>
        </row>
        <row r="2059">
          <cell r="B2059" t="str">
            <v>GRILLE        AL  VH형</v>
          </cell>
          <cell r="C2059" t="str">
            <v>1300*500</v>
          </cell>
          <cell r="D2059" t="str">
            <v>EA</v>
          </cell>
          <cell r="E2059">
            <v>5</v>
          </cell>
          <cell r="F2059">
            <v>60775</v>
          </cell>
          <cell r="G2059">
            <v>303875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60775</v>
          </cell>
          <cell r="M2059">
            <v>303875</v>
          </cell>
        </row>
        <row r="2060">
          <cell r="B2060" t="str">
            <v>REGISTER      AL  VH형</v>
          </cell>
          <cell r="C2060" t="str">
            <v>150*150</v>
          </cell>
          <cell r="D2060" t="str">
            <v>EA</v>
          </cell>
          <cell r="E2060">
            <v>3</v>
          </cell>
          <cell r="F2060">
            <v>2103</v>
          </cell>
          <cell r="G2060">
            <v>6309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2103</v>
          </cell>
          <cell r="M2060">
            <v>6309</v>
          </cell>
        </row>
        <row r="2061">
          <cell r="B2061" t="str">
            <v>REGISTER      AL  VH형</v>
          </cell>
          <cell r="C2061" t="str">
            <v>200*150</v>
          </cell>
          <cell r="D2061" t="str">
            <v>EA</v>
          </cell>
          <cell r="E2061">
            <v>80</v>
          </cell>
          <cell r="F2061">
            <v>2805</v>
          </cell>
          <cell r="G2061">
            <v>224400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2805</v>
          </cell>
          <cell r="M2061">
            <v>224400</v>
          </cell>
        </row>
        <row r="2062">
          <cell r="B2062" t="str">
            <v>REGISTER      AL  VH형</v>
          </cell>
          <cell r="C2062" t="str">
            <v>250*150</v>
          </cell>
          <cell r="D2062" t="str">
            <v>EA</v>
          </cell>
          <cell r="E2062">
            <v>17</v>
          </cell>
          <cell r="F2062">
            <v>3506</v>
          </cell>
          <cell r="G2062">
            <v>59602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3506</v>
          </cell>
          <cell r="M2062">
            <v>59602</v>
          </cell>
        </row>
        <row r="2063">
          <cell r="B2063" t="str">
            <v>REGISTER      AL  VH형</v>
          </cell>
          <cell r="C2063" t="str">
            <v>250*200</v>
          </cell>
          <cell r="D2063" t="str">
            <v>EA</v>
          </cell>
          <cell r="E2063">
            <v>5</v>
          </cell>
          <cell r="F2063">
            <v>4675</v>
          </cell>
          <cell r="G2063">
            <v>23375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4675</v>
          </cell>
          <cell r="M2063">
            <v>23375</v>
          </cell>
        </row>
        <row r="2064">
          <cell r="B2064" t="str">
            <v>REGISTER      AL  VH형</v>
          </cell>
          <cell r="C2064" t="str">
            <v>600*400</v>
          </cell>
          <cell r="D2064" t="str">
            <v>EA</v>
          </cell>
          <cell r="E2064">
            <v>4</v>
          </cell>
          <cell r="F2064">
            <v>22440</v>
          </cell>
          <cell r="G2064">
            <v>89760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22440</v>
          </cell>
          <cell r="M2064">
            <v>89760</v>
          </cell>
        </row>
        <row r="2065">
          <cell r="B2065" t="str">
            <v>REGISTER      AL  VH형</v>
          </cell>
          <cell r="C2065" t="str">
            <v>800*500</v>
          </cell>
          <cell r="D2065" t="str">
            <v>EA</v>
          </cell>
          <cell r="E2065">
            <v>8</v>
          </cell>
          <cell r="F2065">
            <v>37400</v>
          </cell>
          <cell r="G2065">
            <v>299200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37400</v>
          </cell>
          <cell r="M2065">
            <v>299200</v>
          </cell>
        </row>
        <row r="2066">
          <cell r="B2066" t="str">
            <v>REGISTER      AL  VH형</v>
          </cell>
          <cell r="C2066" t="str">
            <v>1000*600</v>
          </cell>
          <cell r="D2066" t="str">
            <v>EA</v>
          </cell>
          <cell r="E2066">
            <v>10</v>
          </cell>
          <cell r="F2066">
            <v>56100</v>
          </cell>
          <cell r="G2066">
            <v>561000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56100</v>
          </cell>
          <cell r="M2066">
            <v>561000</v>
          </cell>
        </row>
        <row r="2067">
          <cell r="B2067" t="str">
            <v>REGISTER      AL  VH형</v>
          </cell>
          <cell r="C2067" t="str">
            <v>1500*1200</v>
          </cell>
          <cell r="D2067" t="str">
            <v>EA</v>
          </cell>
          <cell r="E2067">
            <v>4</v>
          </cell>
          <cell r="F2067">
            <v>168300</v>
          </cell>
          <cell r="G2067">
            <v>673200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168300</v>
          </cell>
          <cell r="M2067">
            <v>673200</v>
          </cell>
        </row>
        <row r="2068">
          <cell r="B2068" t="str">
            <v>REGISTER      SUS VH형</v>
          </cell>
          <cell r="C2068" t="str">
            <v>200*150</v>
          </cell>
          <cell r="D2068" t="str">
            <v>EA</v>
          </cell>
          <cell r="E2068">
            <v>2</v>
          </cell>
          <cell r="F2068">
            <v>2805</v>
          </cell>
          <cell r="G2068">
            <v>5610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2805</v>
          </cell>
          <cell r="M2068">
            <v>5610</v>
          </cell>
        </row>
        <row r="2069">
          <cell r="B2069" t="str">
            <v>REGISTER      SUS VH형</v>
          </cell>
          <cell r="C2069" t="str">
            <v>400*250</v>
          </cell>
          <cell r="D2069" t="str">
            <v>EA</v>
          </cell>
          <cell r="E2069">
            <v>4</v>
          </cell>
          <cell r="F2069">
            <v>9350</v>
          </cell>
          <cell r="G2069">
            <v>37400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9350</v>
          </cell>
          <cell r="M2069">
            <v>37400</v>
          </cell>
        </row>
        <row r="2070">
          <cell r="B2070" t="str">
            <v>TURNING VANE</v>
          </cell>
          <cell r="C2070" t="str">
            <v>550*500</v>
          </cell>
          <cell r="D2070" t="str">
            <v>EA</v>
          </cell>
          <cell r="E2070">
            <v>2</v>
          </cell>
          <cell r="F2070">
            <v>25712</v>
          </cell>
          <cell r="G2070">
            <v>51424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25712</v>
          </cell>
          <cell r="M2070">
            <v>51424</v>
          </cell>
        </row>
        <row r="2071">
          <cell r="B2071" t="str">
            <v>TURNING VANE</v>
          </cell>
          <cell r="C2071" t="str">
            <v>800*350</v>
          </cell>
          <cell r="D2071" t="str">
            <v>EA</v>
          </cell>
          <cell r="E2071">
            <v>2</v>
          </cell>
          <cell r="F2071">
            <v>26180</v>
          </cell>
          <cell r="G2071">
            <v>52360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26180</v>
          </cell>
          <cell r="M2071">
            <v>52360</v>
          </cell>
        </row>
        <row r="2072">
          <cell r="B2072" t="str">
            <v>TURNING VANE</v>
          </cell>
          <cell r="C2072" t="str">
            <v>1000*400</v>
          </cell>
          <cell r="D2072" t="str">
            <v>EA</v>
          </cell>
          <cell r="E2072">
            <v>1</v>
          </cell>
          <cell r="F2072">
            <v>37400</v>
          </cell>
          <cell r="G2072">
            <v>37400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37400</v>
          </cell>
          <cell r="M2072">
            <v>37400</v>
          </cell>
        </row>
        <row r="2073">
          <cell r="B2073" t="str">
            <v>TURNING VANE</v>
          </cell>
          <cell r="C2073" t="str">
            <v>1100*550</v>
          </cell>
          <cell r="D2073" t="str">
            <v>EA</v>
          </cell>
          <cell r="E2073">
            <v>1</v>
          </cell>
          <cell r="F2073">
            <v>56567</v>
          </cell>
          <cell r="G2073">
            <v>56567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56567</v>
          </cell>
          <cell r="M2073">
            <v>56567</v>
          </cell>
        </row>
        <row r="2074">
          <cell r="B2074" t="str">
            <v>TURNING VANE</v>
          </cell>
          <cell r="C2074" t="str">
            <v>1300*750</v>
          </cell>
          <cell r="D2074" t="str">
            <v>EA</v>
          </cell>
          <cell r="E2074">
            <v>2</v>
          </cell>
          <cell r="F2074">
            <v>91162</v>
          </cell>
          <cell r="G2074">
            <v>182324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91162</v>
          </cell>
          <cell r="M2074">
            <v>182324</v>
          </cell>
        </row>
        <row r="2075">
          <cell r="B2075" t="str">
            <v>TURNING VANE</v>
          </cell>
          <cell r="C2075" t="str">
            <v>1300*1000</v>
          </cell>
          <cell r="D2075" t="str">
            <v>EA</v>
          </cell>
          <cell r="E2075">
            <v>1</v>
          </cell>
          <cell r="F2075">
            <v>121550</v>
          </cell>
          <cell r="G2075">
            <v>121550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121550</v>
          </cell>
          <cell r="M2075">
            <v>121550</v>
          </cell>
        </row>
        <row r="2076">
          <cell r="B2076" t="str">
            <v>TURNING VANE</v>
          </cell>
          <cell r="C2076" t="str">
            <v>1400*700</v>
          </cell>
          <cell r="D2076" t="str">
            <v>EA</v>
          </cell>
          <cell r="E2076">
            <v>1</v>
          </cell>
          <cell r="F2076">
            <v>91630</v>
          </cell>
          <cell r="G2076">
            <v>91630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91630</v>
          </cell>
          <cell r="M2076">
            <v>91630</v>
          </cell>
        </row>
        <row r="2077">
          <cell r="B2077" t="str">
            <v>TURNING VANE</v>
          </cell>
          <cell r="C2077" t="str">
            <v>1500*500</v>
          </cell>
          <cell r="D2077" t="str">
            <v>EA</v>
          </cell>
          <cell r="E2077">
            <v>1</v>
          </cell>
          <cell r="F2077">
            <v>70125</v>
          </cell>
          <cell r="G2077">
            <v>70125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70125</v>
          </cell>
          <cell r="M2077">
            <v>70125</v>
          </cell>
        </row>
        <row r="2078">
          <cell r="B2078" t="str">
            <v>TURNING VANE</v>
          </cell>
          <cell r="C2078" t="str">
            <v>1500*700</v>
          </cell>
          <cell r="D2078" t="str">
            <v>EA</v>
          </cell>
          <cell r="E2078">
            <v>2</v>
          </cell>
          <cell r="F2078">
            <v>98175</v>
          </cell>
          <cell r="G2078">
            <v>196350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98175</v>
          </cell>
          <cell r="M2078">
            <v>196350</v>
          </cell>
        </row>
        <row r="2079">
          <cell r="B2079" t="str">
            <v>TURNING VANE</v>
          </cell>
          <cell r="C2079" t="str">
            <v>1500*750</v>
          </cell>
          <cell r="D2079" t="str">
            <v>EA</v>
          </cell>
          <cell r="E2079">
            <v>1</v>
          </cell>
          <cell r="F2079">
            <v>105187</v>
          </cell>
          <cell r="G2079">
            <v>105187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105187</v>
          </cell>
          <cell r="M2079">
            <v>105187</v>
          </cell>
        </row>
        <row r="2080">
          <cell r="B2080" t="str">
            <v>TURNING VANE</v>
          </cell>
          <cell r="C2080" t="str">
            <v>1500*800</v>
          </cell>
          <cell r="D2080" t="str">
            <v>EA</v>
          </cell>
          <cell r="E2080">
            <v>7</v>
          </cell>
          <cell r="F2080">
            <v>112200</v>
          </cell>
          <cell r="G2080">
            <v>785400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112200</v>
          </cell>
          <cell r="M2080">
            <v>785400</v>
          </cell>
        </row>
        <row r="2081">
          <cell r="B2081" t="str">
            <v>SOUND CHAMBER</v>
          </cell>
          <cell r="C2081" t="str">
            <v>1100*1000*700</v>
          </cell>
          <cell r="D2081" t="str">
            <v>EA</v>
          </cell>
          <cell r="E2081">
            <v>1</v>
          </cell>
          <cell r="F2081">
            <v>343400</v>
          </cell>
          <cell r="G2081">
            <v>343400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343400</v>
          </cell>
          <cell r="M2081">
            <v>343400</v>
          </cell>
        </row>
        <row r="2082">
          <cell r="B2082" t="str">
            <v>SOUND CHAMBER</v>
          </cell>
          <cell r="C2082" t="str">
            <v>1200*1700*500</v>
          </cell>
          <cell r="D2082" t="str">
            <v>EA</v>
          </cell>
          <cell r="E2082">
            <v>1</v>
          </cell>
          <cell r="F2082">
            <v>419900</v>
          </cell>
          <cell r="G2082">
            <v>419900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419900</v>
          </cell>
          <cell r="M2082">
            <v>419900</v>
          </cell>
        </row>
        <row r="2083">
          <cell r="B2083" t="str">
            <v>SOUND CHAMBER</v>
          </cell>
          <cell r="C2083" t="str">
            <v>1500*1500*500</v>
          </cell>
          <cell r="D2083" t="str">
            <v>EA</v>
          </cell>
          <cell r="E2083">
            <v>1</v>
          </cell>
          <cell r="F2083">
            <v>446250</v>
          </cell>
          <cell r="G2083">
            <v>446250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446250</v>
          </cell>
          <cell r="M2083">
            <v>446250</v>
          </cell>
        </row>
        <row r="2084">
          <cell r="B2084" t="str">
            <v>SOUND CHAMBER</v>
          </cell>
          <cell r="C2084" t="str">
            <v>1700*1700*1000</v>
          </cell>
          <cell r="D2084" t="str">
            <v>EA</v>
          </cell>
          <cell r="E2084">
            <v>1</v>
          </cell>
          <cell r="F2084">
            <v>823650</v>
          </cell>
          <cell r="G2084">
            <v>823650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823650</v>
          </cell>
          <cell r="M2084">
            <v>823650</v>
          </cell>
        </row>
        <row r="2085">
          <cell r="B2085" t="str">
            <v>SOUND CHAMBER</v>
          </cell>
          <cell r="C2085" t="str">
            <v>1800*1800*1000</v>
          </cell>
          <cell r="D2085" t="str">
            <v>EA</v>
          </cell>
          <cell r="E2085">
            <v>1</v>
          </cell>
          <cell r="F2085">
            <v>887400</v>
          </cell>
          <cell r="G2085">
            <v>887400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887400</v>
          </cell>
          <cell r="M2085">
            <v>887400</v>
          </cell>
        </row>
        <row r="2086">
          <cell r="B2086" t="str">
            <v>SOUND CHAMBER</v>
          </cell>
          <cell r="C2086" t="str">
            <v>2600*1800*1200</v>
          </cell>
          <cell r="D2086" t="str">
            <v>EA</v>
          </cell>
          <cell r="E2086">
            <v>1</v>
          </cell>
          <cell r="F2086">
            <v>1295400</v>
          </cell>
          <cell r="G2086">
            <v>1295400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1295400</v>
          </cell>
          <cell r="M2086">
            <v>1295400</v>
          </cell>
        </row>
        <row r="2087">
          <cell r="B2087" t="str">
            <v>SOUND CHAMBER</v>
          </cell>
          <cell r="C2087" t="str">
            <v>3000*2000*1200</v>
          </cell>
          <cell r="D2087" t="str">
            <v>EA</v>
          </cell>
          <cell r="E2087">
            <v>1</v>
          </cell>
          <cell r="F2087">
            <v>1530000</v>
          </cell>
          <cell r="G2087">
            <v>1530000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1530000</v>
          </cell>
          <cell r="M2087">
            <v>1530000</v>
          </cell>
        </row>
        <row r="2088">
          <cell r="B2088" t="str">
            <v>SOUND CHAMBER</v>
          </cell>
          <cell r="C2088" t="str">
            <v>3100*1800*1000</v>
          </cell>
          <cell r="D2088" t="str">
            <v>EA</v>
          </cell>
          <cell r="E2088">
            <v>1</v>
          </cell>
          <cell r="F2088">
            <v>1307300</v>
          </cell>
          <cell r="G2088">
            <v>1307300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1307300</v>
          </cell>
          <cell r="M2088">
            <v>1307300</v>
          </cell>
        </row>
        <row r="2089">
          <cell r="B2089" t="str">
            <v>SOUND CHAMBER</v>
          </cell>
          <cell r="C2089" t="str">
            <v>3100*1800*1200</v>
          </cell>
          <cell r="D2089" t="str">
            <v>EA</v>
          </cell>
          <cell r="E2089">
            <v>2</v>
          </cell>
          <cell r="F2089">
            <v>1473900</v>
          </cell>
          <cell r="G2089">
            <v>2947800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1473900</v>
          </cell>
          <cell r="M2089">
            <v>2947800</v>
          </cell>
        </row>
        <row r="2090">
          <cell r="B2090" t="str">
            <v>SOUND CHAMBER</v>
          </cell>
          <cell r="C2090" t="str">
            <v>3500*1800*1200</v>
          </cell>
          <cell r="D2090" t="str">
            <v>EA</v>
          </cell>
          <cell r="E2090">
            <v>1</v>
          </cell>
          <cell r="F2090">
            <v>1616700</v>
          </cell>
          <cell r="G2090">
            <v>1616700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1616700</v>
          </cell>
          <cell r="M2090">
            <v>1616700</v>
          </cell>
        </row>
        <row r="2091">
          <cell r="B2091" t="str">
            <v>SOUND CHAMBER</v>
          </cell>
          <cell r="C2091" t="str">
            <v>3800*1800*1200</v>
          </cell>
          <cell r="D2091" t="str">
            <v>EA</v>
          </cell>
          <cell r="E2091">
            <v>1</v>
          </cell>
          <cell r="F2091">
            <v>1723800</v>
          </cell>
          <cell r="G2091">
            <v>1723800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1723800</v>
          </cell>
          <cell r="M2091">
            <v>1723800</v>
          </cell>
        </row>
        <row r="2092">
          <cell r="B2092" t="str">
            <v>P.R.D(STL)    각형</v>
          </cell>
          <cell r="C2092" t="str">
            <v>200*200</v>
          </cell>
          <cell r="D2092" t="str">
            <v>EA</v>
          </cell>
          <cell r="E2092">
            <v>1</v>
          </cell>
          <cell r="F2092">
            <v>3740</v>
          </cell>
          <cell r="G2092">
            <v>3740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3740</v>
          </cell>
          <cell r="M2092">
            <v>3740</v>
          </cell>
        </row>
        <row r="2093">
          <cell r="B2093" t="str">
            <v>P.R.D(STL)    각형</v>
          </cell>
          <cell r="C2093" t="str">
            <v>250*200</v>
          </cell>
          <cell r="D2093" t="str">
            <v>EA</v>
          </cell>
          <cell r="E2093">
            <v>2</v>
          </cell>
          <cell r="F2093">
            <v>4675</v>
          </cell>
          <cell r="G2093">
            <v>9350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4675</v>
          </cell>
          <cell r="M2093">
            <v>9350</v>
          </cell>
        </row>
        <row r="2094">
          <cell r="B2094" t="str">
            <v>캔버스제작설치</v>
          </cell>
          <cell r="C2094" t="str">
            <v>3.2T</v>
          </cell>
          <cell r="D2094" t="str">
            <v>M2</v>
          </cell>
          <cell r="E2094">
            <v>57</v>
          </cell>
          <cell r="F2094">
            <v>14908</v>
          </cell>
          <cell r="G2094">
            <v>849756</v>
          </cell>
          <cell r="H2094">
            <v>14306</v>
          </cell>
          <cell r="I2094">
            <v>815442</v>
          </cell>
          <cell r="J2094">
            <v>0</v>
          </cell>
          <cell r="K2094">
            <v>0</v>
          </cell>
          <cell r="L2094">
            <v>29214</v>
          </cell>
          <cell r="M2094">
            <v>1665198</v>
          </cell>
        </row>
        <row r="2095">
          <cell r="B2095" t="str">
            <v>사각디퓨져 (AL)</v>
          </cell>
          <cell r="C2095" t="str">
            <v>ND150</v>
          </cell>
          <cell r="D2095" t="str">
            <v>EA</v>
          </cell>
          <cell r="E2095">
            <v>164</v>
          </cell>
          <cell r="F2095">
            <v>17000</v>
          </cell>
          <cell r="G2095">
            <v>2788000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17000</v>
          </cell>
          <cell r="M2095">
            <v>2788000</v>
          </cell>
        </row>
        <row r="2096">
          <cell r="B2096" t="str">
            <v>사각디퓨져 (AL)</v>
          </cell>
          <cell r="C2096" t="str">
            <v>ND200</v>
          </cell>
          <cell r="D2096" t="str">
            <v>EA</v>
          </cell>
          <cell r="E2096">
            <v>84</v>
          </cell>
          <cell r="F2096">
            <v>21250</v>
          </cell>
          <cell r="G2096">
            <v>1785000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21250</v>
          </cell>
          <cell r="M2096">
            <v>1785000</v>
          </cell>
        </row>
        <row r="2097">
          <cell r="B2097" t="str">
            <v>T.L.D(S형)    W/CHAMBER</v>
          </cell>
          <cell r="C2097" t="str">
            <v>900 L</v>
          </cell>
          <cell r="D2097" t="str">
            <v>EA</v>
          </cell>
          <cell r="E2097">
            <v>10</v>
          </cell>
          <cell r="F2097">
            <v>9350</v>
          </cell>
          <cell r="G2097">
            <v>93500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9350</v>
          </cell>
          <cell r="M2097">
            <v>93500</v>
          </cell>
        </row>
        <row r="2098">
          <cell r="B2098" t="str">
            <v>T.L.D(S형)    W/CHAMBER</v>
          </cell>
          <cell r="C2098" t="str">
            <v>1200 L</v>
          </cell>
          <cell r="D2098" t="str">
            <v>EA</v>
          </cell>
          <cell r="E2098">
            <v>24</v>
          </cell>
          <cell r="F2098">
            <v>11050</v>
          </cell>
          <cell r="G2098">
            <v>265200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11050</v>
          </cell>
          <cell r="M2098">
            <v>265200</v>
          </cell>
        </row>
        <row r="2099">
          <cell r="B2099" t="str">
            <v>AIR BAR용 CHAMBER</v>
          </cell>
          <cell r="C2099" t="str">
            <v>2Sx1200 L</v>
          </cell>
          <cell r="D2099" t="str">
            <v>EA</v>
          </cell>
          <cell r="E2099">
            <v>20</v>
          </cell>
          <cell r="F2099">
            <v>134640</v>
          </cell>
          <cell r="G2099">
            <v>2692800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134640</v>
          </cell>
          <cell r="M2099">
            <v>2692800</v>
          </cell>
        </row>
        <row r="2100">
          <cell r="B2100" t="str">
            <v>AIR BAR용 CHAMBER</v>
          </cell>
          <cell r="C2100" t="str">
            <v>1Sx1200 L</v>
          </cell>
          <cell r="D2100" t="str">
            <v>EA</v>
          </cell>
          <cell r="E2100">
            <v>762</v>
          </cell>
          <cell r="F2100">
            <v>134640</v>
          </cell>
          <cell r="G2100">
            <v>102595680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134640</v>
          </cell>
          <cell r="M2100">
            <v>102595680</v>
          </cell>
        </row>
        <row r="2101">
          <cell r="B2101" t="str">
            <v>후렉시블호스 (무보온)</v>
          </cell>
          <cell r="C2101" t="str">
            <v>D150</v>
          </cell>
          <cell r="D2101" t="str">
            <v>M</v>
          </cell>
          <cell r="E2101">
            <v>9</v>
          </cell>
          <cell r="F2101">
            <v>7182</v>
          </cell>
          <cell r="G2101">
            <v>64638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7182</v>
          </cell>
          <cell r="M2101">
            <v>64638</v>
          </cell>
        </row>
        <row r="2102">
          <cell r="B2102" t="str">
            <v>후렉시블호스 (무보온)</v>
          </cell>
          <cell r="C2102" t="str">
            <v>D175</v>
          </cell>
          <cell r="D2102" t="str">
            <v>M</v>
          </cell>
          <cell r="E2102">
            <v>9</v>
          </cell>
          <cell r="F2102">
            <v>7845</v>
          </cell>
          <cell r="G2102">
            <v>70605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7845</v>
          </cell>
          <cell r="M2102">
            <v>70605</v>
          </cell>
        </row>
        <row r="2103">
          <cell r="B2103" t="str">
            <v>후렉시블호스 (무보온)</v>
          </cell>
          <cell r="C2103" t="str">
            <v>D200</v>
          </cell>
          <cell r="D2103" t="str">
            <v>M</v>
          </cell>
          <cell r="E2103">
            <v>132</v>
          </cell>
          <cell r="F2103">
            <v>8348</v>
          </cell>
          <cell r="G2103">
            <v>1101936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8348</v>
          </cell>
          <cell r="M2103">
            <v>1101936</v>
          </cell>
        </row>
        <row r="2104">
          <cell r="B2104" t="str">
            <v>후렉시블호스 (보온)</v>
          </cell>
          <cell r="C2104" t="str">
            <v>D125</v>
          </cell>
          <cell r="D2104" t="str">
            <v>M</v>
          </cell>
          <cell r="E2104">
            <v>426</v>
          </cell>
          <cell r="F2104">
            <v>8032</v>
          </cell>
          <cell r="G2104">
            <v>3421632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8032</v>
          </cell>
          <cell r="M2104">
            <v>3421632</v>
          </cell>
        </row>
        <row r="2105">
          <cell r="B2105" t="str">
            <v>후렉시블호스 (보온)</v>
          </cell>
          <cell r="C2105" t="str">
            <v>D150</v>
          </cell>
          <cell r="D2105" t="str">
            <v>M</v>
          </cell>
          <cell r="E2105">
            <v>765</v>
          </cell>
          <cell r="F2105">
            <v>8857</v>
          </cell>
          <cell r="G2105">
            <v>6775605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8857</v>
          </cell>
          <cell r="M2105">
            <v>6775605</v>
          </cell>
        </row>
        <row r="2106">
          <cell r="B2106" t="str">
            <v>후렉시블호스 (보온)</v>
          </cell>
          <cell r="C2106" t="str">
            <v>D175</v>
          </cell>
          <cell r="D2106" t="str">
            <v>M</v>
          </cell>
          <cell r="E2106">
            <v>61</v>
          </cell>
          <cell r="F2106">
            <v>9350</v>
          </cell>
          <cell r="G2106">
            <v>570350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9350</v>
          </cell>
          <cell r="M2106">
            <v>570350</v>
          </cell>
        </row>
        <row r="2107">
          <cell r="B2107" t="str">
            <v>후렉시블호스 (보온)</v>
          </cell>
          <cell r="C2107" t="str">
            <v>D200</v>
          </cell>
          <cell r="D2107" t="str">
            <v>M</v>
          </cell>
          <cell r="E2107">
            <v>156</v>
          </cell>
          <cell r="F2107">
            <v>9545</v>
          </cell>
          <cell r="G2107">
            <v>1489020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9545</v>
          </cell>
          <cell r="M2107">
            <v>1489020</v>
          </cell>
        </row>
        <row r="2108">
          <cell r="B2108" t="str">
            <v>공기분배유니트 [5000CMH]</v>
          </cell>
          <cell r="C2108" t="str">
            <v>800*700*550</v>
          </cell>
          <cell r="D2108" t="str">
            <v>EA</v>
          </cell>
          <cell r="E2108">
            <v>4</v>
          </cell>
          <cell r="F2108">
            <v>212500</v>
          </cell>
          <cell r="G2108">
            <v>850000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212500</v>
          </cell>
          <cell r="M2108">
            <v>850000</v>
          </cell>
        </row>
        <row r="2109">
          <cell r="B2109" t="str">
            <v>STS BAND</v>
          </cell>
          <cell r="C2109" t="str">
            <v>D125</v>
          </cell>
          <cell r="D2109" t="str">
            <v>EA</v>
          </cell>
          <cell r="E2109">
            <v>568</v>
          </cell>
          <cell r="F2109">
            <v>1020</v>
          </cell>
          <cell r="G2109">
            <v>579360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1020</v>
          </cell>
          <cell r="M2109">
            <v>579360</v>
          </cell>
        </row>
        <row r="2110">
          <cell r="B2110" t="str">
            <v>STS BAND</v>
          </cell>
          <cell r="C2110" t="str">
            <v>D150</v>
          </cell>
          <cell r="D2110" t="str">
            <v>EA</v>
          </cell>
          <cell r="E2110">
            <v>1032</v>
          </cell>
          <cell r="F2110">
            <v>1530</v>
          </cell>
          <cell r="G2110">
            <v>1578960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1530</v>
          </cell>
          <cell r="M2110">
            <v>1578960</v>
          </cell>
        </row>
        <row r="2111">
          <cell r="B2111" t="str">
            <v>STS BAND</v>
          </cell>
          <cell r="C2111" t="str">
            <v>D175</v>
          </cell>
          <cell r="D2111" t="str">
            <v>EA</v>
          </cell>
          <cell r="E2111">
            <v>94</v>
          </cell>
          <cell r="F2111">
            <v>1700</v>
          </cell>
          <cell r="G2111">
            <v>159800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1700</v>
          </cell>
          <cell r="M2111">
            <v>159800</v>
          </cell>
        </row>
        <row r="2112">
          <cell r="B2112" t="str">
            <v>STS BAND</v>
          </cell>
          <cell r="C2112" t="str">
            <v>D200</v>
          </cell>
          <cell r="D2112" t="str">
            <v>EA</v>
          </cell>
          <cell r="E2112">
            <v>384</v>
          </cell>
          <cell r="F2112">
            <v>1870</v>
          </cell>
          <cell r="G2112">
            <v>718080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1870</v>
          </cell>
          <cell r="M2112">
            <v>718080</v>
          </cell>
        </row>
        <row r="2113">
          <cell r="B2113" t="str">
            <v>STS 망</v>
          </cell>
          <cell r="C2113" t="str">
            <v># 8</v>
          </cell>
          <cell r="D2113" t="str">
            <v>M2</v>
          </cell>
          <cell r="E2113">
            <v>52</v>
          </cell>
          <cell r="F2113">
            <v>12750</v>
          </cell>
          <cell r="G2113">
            <v>663000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12750</v>
          </cell>
          <cell r="M2113">
            <v>663000</v>
          </cell>
        </row>
        <row r="2114">
          <cell r="B2114" t="str">
            <v>점검구</v>
          </cell>
          <cell r="C2114" t="str">
            <v>300x200</v>
          </cell>
          <cell r="D2114" t="str">
            <v>EA</v>
          </cell>
          <cell r="E2114">
            <v>33</v>
          </cell>
          <cell r="F2114">
            <v>7225</v>
          </cell>
          <cell r="G2114">
            <v>238425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7225</v>
          </cell>
          <cell r="M2114">
            <v>238425</v>
          </cell>
        </row>
        <row r="2115">
          <cell r="B2115" t="str">
            <v>점검구</v>
          </cell>
          <cell r="C2115" t="str">
            <v>200x200</v>
          </cell>
          <cell r="D2115" t="str">
            <v>EA</v>
          </cell>
          <cell r="E2115">
            <v>103</v>
          </cell>
          <cell r="F2115">
            <v>6035</v>
          </cell>
          <cell r="G2115">
            <v>621605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6035</v>
          </cell>
          <cell r="M2115">
            <v>621605</v>
          </cell>
        </row>
        <row r="2116">
          <cell r="B2116" t="str">
            <v>핸  들</v>
          </cell>
          <cell r="C2116" t="str">
            <v>F.V.D</v>
          </cell>
          <cell r="D2116" t="str">
            <v>EA</v>
          </cell>
          <cell r="E2116">
            <v>44</v>
          </cell>
          <cell r="F2116">
            <v>21250</v>
          </cell>
          <cell r="G2116">
            <v>935000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21250</v>
          </cell>
          <cell r="M2116">
            <v>935000</v>
          </cell>
        </row>
        <row r="2117">
          <cell r="B2117" t="str">
            <v>노무비</v>
          </cell>
          <cell r="C2117" t="str">
            <v>배관공</v>
          </cell>
          <cell r="D2117" t="str">
            <v>인</v>
          </cell>
          <cell r="E2117">
            <v>9</v>
          </cell>
          <cell r="F2117">
            <v>0</v>
          </cell>
          <cell r="G2117">
            <v>0</v>
          </cell>
          <cell r="H2117">
            <v>47788</v>
          </cell>
          <cell r="I2117">
            <v>430092</v>
          </cell>
          <cell r="J2117">
            <v>0</v>
          </cell>
          <cell r="K2117">
            <v>0</v>
          </cell>
          <cell r="L2117">
            <v>47788</v>
          </cell>
          <cell r="M2117">
            <v>430092</v>
          </cell>
        </row>
        <row r="2118">
          <cell r="B2118" t="str">
            <v>노무비</v>
          </cell>
          <cell r="C2118" t="str">
            <v>보통인부</v>
          </cell>
          <cell r="D2118" t="str">
            <v>인</v>
          </cell>
          <cell r="E2118">
            <v>8</v>
          </cell>
          <cell r="F2118">
            <v>0</v>
          </cell>
          <cell r="G2118">
            <v>0</v>
          </cell>
          <cell r="H2118">
            <v>33323</v>
          </cell>
          <cell r="I2118">
            <v>266584</v>
          </cell>
          <cell r="J2118">
            <v>0</v>
          </cell>
          <cell r="K2118">
            <v>0</v>
          </cell>
          <cell r="L2118">
            <v>33323</v>
          </cell>
          <cell r="M2118">
            <v>266584</v>
          </cell>
        </row>
        <row r="2119">
          <cell r="B2119" t="str">
            <v>노무비</v>
          </cell>
          <cell r="C2119" t="str">
            <v>덕트공</v>
          </cell>
          <cell r="D2119" t="str">
            <v>인</v>
          </cell>
          <cell r="E2119">
            <v>2028</v>
          </cell>
          <cell r="F2119">
            <v>0</v>
          </cell>
          <cell r="G2119">
            <v>0</v>
          </cell>
          <cell r="H2119">
            <v>48376</v>
          </cell>
          <cell r="I2119">
            <v>98106528</v>
          </cell>
          <cell r="J2119">
            <v>0</v>
          </cell>
          <cell r="K2119">
            <v>0</v>
          </cell>
          <cell r="L2119">
            <v>48376</v>
          </cell>
          <cell r="M2119">
            <v>98106528</v>
          </cell>
        </row>
        <row r="2120">
          <cell r="B2120" t="str">
            <v>공구손료</v>
          </cell>
          <cell r="C2120" t="str">
            <v>인건비의3%</v>
          </cell>
          <cell r="D2120" t="str">
            <v>식</v>
          </cell>
          <cell r="E2120">
            <v>1</v>
          </cell>
          <cell r="F2120">
            <v>2964096</v>
          </cell>
          <cell r="G2120">
            <v>2964096</v>
          </cell>
          <cell r="I2120">
            <v>0</v>
          </cell>
          <cell r="K2120">
            <v>0</v>
          </cell>
          <cell r="L2120">
            <v>2964096</v>
          </cell>
          <cell r="M2120">
            <v>2964096</v>
          </cell>
        </row>
        <row r="2121">
          <cell r="B2121" t="str">
            <v>합계</v>
          </cell>
          <cell r="G2121">
            <v>306906136</v>
          </cell>
          <cell r="I2121">
            <v>348287496</v>
          </cell>
          <cell r="K2121">
            <v>0</v>
          </cell>
          <cell r="M2121">
            <v>655193632</v>
          </cell>
        </row>
        <row r="2147">
          <cell r="A2147" t="str">
            <v>01 위생기구설치공사</v>
          </cell>
        </row>
        <row r="2148">
          <cell r="B2148" t="str">
            <v>양변기(F/V)</v>
          </cell>
          <cell r="C2148" t="str">
            <v>VC-1110</v>
          </cell>
          <cell r="D2148" t="str">
            <v>SET</v>
          </cell>
          <cell r="E2148">
            <v>36</v>
          </cell>
          <cell r="F2148">
            <v>55250</v>
          </cell>
          <cell r="G2148">
            <v>1989000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55250</v>
          </cell>
          <cell r="M2148">
            <v>1989000</v>
          </cell>
        </row>
        <row r="2149">
          <cell r="B2149" t="str">
            <v>양변기(L/T)절수식</v>
          </cell>
          <cell r="C2149" t="str">
            <v>VC-1110</v>
          </cell>
          <cell r="D2149" t="str">
            <v>SET</v>
          </cell>
          <cell r="E2149">
            <v>29</v>
          </cell>
          <cell r="F2149">
            <v>55250</v>
          </cell>
          <cell r="G2149">
            <v>1602250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55250</v>
          </cell>
          <cell r="M2149">
            <v>1602250</v>
          </cell>
        </row>
        <row r="2150">
          <cell r="B2150" t="str">
            <v>양변기(장애자용)</v>
          </cell>
          <cell r="C2150" t="str">
            <v>VC-657</v>
          </cell>
          <cell r="D2150" t="str">
            <v>SET</v>
          </cell>
          <cell r="E2150">
            <v>2</v>
          </cell>
          <cell r="F2150">
            <v>204000</v>
          </cell>
          <cell r="G2150">
            <v>408000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204000</v>
          </cell>
          <cell r="M2150">
            <v>408000</v>
          </cell>
        </row>
        <row r="2151">
          <cell r="B2151" t="str">
            <v>화변기 (F.V)</v>
          </cell>
          <cell r="C2151" t="str">
            <v>KSVC-310</v>
          </cell>
          <cell r="D2151" t="str">
            <v>SET</v>
          </cell>
          <cell r="E2151">
            <v>6</v>
          </cell>
          <cell r="F2151">
            <v>42500</v>
          </cell>
          <cell r="G2151">
            <v>255000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42500</v>
          </cell>
          <cell r="M2151">
            <v>255000</v>
          </cell>
        </row>
        <row r="2152">
          <cell r="B2152" t="str">
            <v>소변기(전자감응식)</v>
          </cell>
          <cell r="C2152" t="str">
            <v>VU-410</v>
          </cell>
          <cell r="D2152" t="str">
            <v>SET</v>
          </cell>
          <cell r="E2152">
            <v>40</v>
          </cell>
          <cell r="F2152">
            <v>97750</v>
          </cell>
          <cell r="G2152">
            <v>3910000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97750</v>
          </cell>
          <cell r="M2152">
            <v>3910000</v>
          </cell>
        </row>
        <row r="2153">
          <cell r="B2153" t="str">
            <v>원형세면기</v>
          </cell>
          <cell r="C2153" t="str">
            <v>VL-1040</v>
          </cell>
          <cell r="D2153" t="str">
            <v>SET</v>
          </cell>
          <cell r="E2153">
            <v>42</v>
          </cell>
          <cell r="F2153">
            <v>57800</v>
          </cell>
          <cell r="G2153">
            <v>2427600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57800</v>
          </cell>
          <cell r="M2153">
            <v>2427600</v>
          </cell>
        </row>
        <row r="2154">
          <cell r="B2154" t="str">
            <v>세면기 (장애자용)</v>
          </cell>
          <cell r="C2154" t="str">
            <v>VL-650</v>
          </cell>
          <cell r="D2154" t="str">
            <v>SET</v>
          </cell>
          <cell r="E2154">
            <v>2</v>
          </cell>
          <cell r="F2154">
            <v>153000</v>
          </cell>
          <cell r="G2154">
            <v>306000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153000</v>
          </cell>
          <cell r="M2154">
            <v>306000</v>
          </cell>
        </row>
        <row r="2155">
          <cell r="B2155" t="str">
            <v>각형세면기</v>
          </cell>
          <cell r="C2155" t="str">
            <v>VL-510</v>
          </cell>
          <cell r="D2155" t="str">
            <v>SET</v>
          </cell>
          <cell r="E2155">
            <v>2</v>
          </cell>
          <cell r="F2155">
            <v>68000</v>
          </cell>
          <cell r="G2155">
            <v>136000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68000</v>
          </cell>
          <cell r="M2155">
            <v>136000</v>
          </cell>
        </row>
        <row r="2156">
          <cell r="B2156" t="str">
            <v>카운타형세면기</v>
          </cell>
          <cell r="C2156" t="str">
            <v>VL-1050B</v>
          </cell>
          <cell r="D2156" t="str">
            <v>SET</v>
          </cell>
          <cell r="E2156">
            <v>1</v>
          </cell>
          <cell r="F2156">
            <v>49300</v>
          </cell>
          <cell r="G2156">
            <v>49300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49300</v>
          </cell>
          <cell r="M2156">
            <v>49300</v>
          </cell>
        </row>
        <row r="2157">
          <cell r="B2157" t="str">
            <v>소제용수채</v>
          </cell>
          <cell r="C2157" t="str">
            <v>VS-210</v>
          </cell>
          <cell r="D2157" t="str">
            <v>SET</v>
          </cell>
          <cell r="E2157">
            <v>13</v>
          </cell>
          <cell r="F2157">
            <v>44200</v>
          </cell>
          <cell r="G2157">
            <v>574600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44200</v>
          </cell>
          <cell r="M2157">
            <v>574600</v>
          </cell>
        </row>
        <row r="2158">
          <cell r="B2158" t="str">
            <v>기구손료</v>
          </cell>
          <cell r="C2158" t="str">
            <v>도기의2%</v>
          </cell>
          <cell r="D2158" t="str">
            <v>식</v>
          </cell>
          <cell r="E2158">
            <v>1</v>
          </cell>
          <cell r="F2158">
            <v>233155</v>
          </cell>
          <cell r="G2158">
            <v>233155</v>
          </cell>
          <cell r="I2158">
            <v>0</v>
          </cell>
          <cell r="K2158">
            <v>0</v>
          </cell>
          <cell r="L2158">
            <v>233155</v>
          </cell>
          <cell r="M2158">
            <v>233155</v>
          </cell>
        </row>
        <row r="2159">
          <cell r="B2159" t="str">
            <v>샤워기(입식)</v>
          </cell>
          <cell r="C2159" t="str">
            <v>FB-831</v>
          </cell>
          <cell r="D2159" t="str">
            <v>SET</v>
          </cell>
          <cell r="E2159">
            <v>3</v>
          </cell>
          <cell r="F2159">
            <v>42500</v>
          </cell>
          <cell r="G2159">
            <v>127500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42500</v>
          </cell>
          <cell r="M2159">
            <v>127500</v>
          </cell>
        </row>
        <row r="2160">
          <cell r="B2160" t="str">
            <v>씽크용혼합수전</v>
          </cell>
          <cell r="C2160" t="str">
            <v>KSB-2331</v>
          </cell>
          <cell r="D2160" t="str">
            <v>EA</v>
          </cell>
          <cell r="E2160">
            <v>9</v>
          </cell>
          <cell r="F2160">
            <v>35700</v>
          </cell>
          <cell r="G2160">
            <v>321300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35700</v>
          </cell>
          <cell r="M2160">
            <v>321300</v>
          </cell>
        </row>
        <row r="2161">
          <cell r="B2161" t="str">
            <v>급수전</v>
          </cell>
          <cell r="C2161" t="str">
            <v>R103A</v>
          </cell>
          <cell r="D2161" t="str">
            <v>EA</v>
          </cell>
          <cell r="E2161">
            <v>8</v>
          </cell>
          <cell r="F2161">
            <v>29750</v>
          </cell>
          <cell r="G2161">
            <v>238000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29750</v>
          </cell>
          <cell r="M2161">
            <v>238000</v>
          </cell>
        </row>
        <row r="2162">
          <cell r="B2162" t="str">
            <v>페이퍼타올기</v>
          </cell>
          <cell r="C2162" t="str">
            <v>HTP-500A 300x260x140</v>
          </cell>
          <cell r="D2162" t="str">
            <v>EA</v>
          </cell>
          <cell r="E2162">
            <v>32</v>
          </cell>
          <cell r="F2162">
            <v>119000</v>
          </cell>
          <cell r="G2162">
            <v>3808000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119000</v>
          </cell>
          <cell r="M2162">
            <v>3808000</v>
          </cell>
        </row>
        <row r="2163">
          <cell r="B2163" t="str">
            <v>휴지걸이</v>
          </cell>
          <cell r="C2163" t="str">
            <v>FB-60C</v>
          </cell>
          <cell r="D2163" t="str">
            <v>EA</v>
          </cell>
          <cell r="E2163">
            <v>78</v>
          </cell>
          <cell r="F2163">
            <v>2975</v>
          </cell>
          <cell r="G2163">
            <v>232050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2975</v>
          </cell>
          <cell r="M2163">
            <v>232050</v>
          </cell>
        </row>
        <row r="2164">
          <cell r="B2164" t="str">
            <v>주방싱크</v>
          </cell>
          <cell r="C2164" t="str">
            <v>1BOWL</v>
          </cell>
          <cell r="D2164" t="str">
            <v>EA</v>
          </cell>
          <cell r="E2164">
            <v>9</v>
          </cell>
          <cell r="F2164">
            <v>18700</v>
          </cell>
          <cell r="G2164">
            <v>168300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18700</v>
          </cell>
          <cell r="M2164">
            <v>168300</v>
          </cell>
        </row>
        <row r="2165">
          <cell r="B2165" t="str">
            <v>재털이</v>
          </cell>
          <cell r="C2165" t="str">
            <v>FB-60H</v>
          </cell>
          <cell r="D2165" t="str">
            <v>EA</v>
          </cell>
          <cell r="E2165">
            <v>119</v>
          </cell>
          <cell r="F2165">
            <v>2550</v>
          </cell>
          <cell r="G2165">
            <v>303450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2550</v>
          </cell>
          <cell r="M2165">
            <v>303450</v>
          </cell>
        </row>
        <row r="2166">
          <cell r="B2166" t="str">
            <v>비누대</v>
          </cell>
          <cell r="C2166" t="str">
            <v>FB-60D</v>
          </cell>
          <cell r="D2166" t="str">
            <v>EA</v>
          </cell>
          <cell r="E2166">
            <v>50</v>
          </cell>
          <cell r="F2166">
            <v>1700</v>
          </cell>
          <cell r="G2166">
            <v>85000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1700</v>
          </cell>
          <cell r="M2166">
            <v>85000</v>
          </cell>
        </row>
        <row r="2167">
          <cell r="B2167" t="str">
            <v>노무비</v>
          </cell>
          <cell r="C2167" t="str">
            <v>배관공</v>
          </cell>
          <cell r="D2167" t="str">
            <v>인</v>
          </cell>
          <cell r="E2167">
            <v>6</v>
          </cell>
          <cell r="F2167">
            <v>0</v>
          </cell>
          <cell r="G2167">
            <v>0</v>
          </cell>
          <cell r="H2167">
            <v>47788</v>
          </cell>
          <cell r="I2167">
            <v>286728</v>
          </cell>
          <cell r="J2167">
            <v>0</v>
          </cell>
          <cell r="K2167">
            <v>0</v>
          </cell>
          <cell r="L2167">
            <v>47788</v>
          </cell>
          <cell r="M2167">
            <v>286728</v>
          </cell>
        </row>
        <row r="2168">
          <cell r="B2168" t="str">
            <v>노무비</v>
          </cell>
          <cell r="C2168" t="str">
            <v>위생공</v>
          </cell>
          <cell r="D2168" t="str">
            <v>인</v>
          </cell>
          <cell r="E2168">
            <v>254</v>
          </cell>
          <cell r="F2168">
            <v>0</v>
          </cell>
          <cell r="G2168">
            <v>0</v>
          </cell>
          <cell r="H2168">
            <v>47747</v>
          </cell>
          <cell r="I2168">
            <v>12127738</v>
          </cell>
          <cell r="J2168">
            <v>0</v>
          </cell>
          <cell r="K2168">
            <v>0</v>
          </cell>
          <cell r="L2168">
            <v>47747</v>
          </cell>
          <cell r="M2168">
            <v>12127738</v>
          </cell>
        </row>
        <row r="2169">
          <cell r="B2169" t="str">
            <v>노무비</v>
          </cell>
          <cell r="C2169" t="str">
            <v>보통인부</v>
          </cell>
          <cell r="D2169" t="str">
            <v>인</v>
          </cell>
          <cell r="E2169">
            <v>50</v>
          </cell>
          <cell r="F2169">
            <v>0</v>
          </cell>
          <cell r="G2169">
            <v>0</v>
          </cell>
          <cell r="H2169">
            <v>33323</v>
          </cell>
          <cell r="I2169">
            <v>1666150</v>
          </cell>
          <cell r="J2169">
            <v>0</v>
          </cell>
          <cell r="K2169">
            <v>0</v>
          </cell>
          <cell r="L2169">
            <v>33323</v>
          </cell>
          <cell r="M2169">
            <v>1666150</v>
          </cell>
        </row>
        <row r="2170">
          <cell r="B2170" t="str">
            <v>공구손료</v>
          </cell>
          <cell r="C2170" t="str">
            <v>인건비의3%</v>
          </cell>
          <cell r="D2170" t="str">
            <v>식</v>
          </cell>
          <cell r="E2170">
            <v>1</v>
          </cell>
          <cell r="F2170">
            <v>422418</v>
          </cell>
          <cell r="G2170">
            <v>422418</v>
          </cell>
          <cell r="I2170">
            <v>0</v>
          </cell>
          <cell r="K2170">
            <v>0</v>
          </cell>
          <cell r="L2170">
            <v>422418</v>
          </cell>
          <cell r="M2170">
            <v>422418</v>
          </cell>
        </row>
        <row r="2171">
          <cell r="B2171" t="str">
            <v>합계</v>
          </cell>
          <cell r="G2171">
            <v>17596923</v>
          </cell>
          <cell r="I2171">
            <v>14080616</v>
          </cell>
          <cell r="K2171">
            <v>0</v>
          </cell>
          <cell r="M2171">
            <v>31677539</v>
          </cell>
        </row>
        <row r="2183">
          <cell r="A2183" t="str">
            <v>02 급수급탕배관공사</v>
          </cell>
        </row>
        <row r="2184">
          <cell r="B2184" t="str">
            <v>동관 (L-TYPE)</v>
          </cell>
          <cell r="C2184" t="str">
            <v>D 15</v>
          </cell>
          <cell r="D2184" t="str">
            <v>M</v>
          </cell>
          <cell r="E2184">
            <v>556</v>
          </cell>
          <cell r="F2184">
            <v>306</v>
          </cell>
          <cell r="G2184">
            <v>170136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306</v>
          </cell>
          <cell r="M2184">
            <v>170136</v>
          </cell>
        </row>
        <row r="2185">
          <cell r="B2185" t="str">
            <v>동관 (L-TYPE)</v>
          </cell>
          <cell r="C2185" t="str">
            <v>D 20</v>
          </cell>
          <cell r="D2185" t="str">
            <v>M</v>
          </cell>
          <cell r="E2185">
            <v>823</v>
          </cell>
          <cell r="F2185">
            <v>603</v>
          </cell>
          <cell r="G2185">
            <v>496269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603</v>
          </cell>
          <cell r="M2185">
            <v>496269</v>
          </cell>
        </row>
        <row r="2186">
          <cell r="B2186" t="str">
            <v>동관 (L-TYPE)</v>
          </cell>
          <cell r="C2186" t="str">
            <v>D 25</v>
          </cell>
          <cell r="D2186" t="str">
            <v>M</v>
          </cell>
          <cell r="E2186">
            <v>288</v>
          </cell>
          <cell r="F2186">
            <v>1147</v>
          </cell>
          <cell r="G2186">
            <v>330336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1147</v>
          </cell>
          <cell r="M2186">
            <v>330336</v>
          </cell>
        </row>
        <row r="2187">
          <cell r="B2187" t="str">
            <v>동관 (L-TYPE)</v>
          </cell>
          <cell r="C2187" t="str">
            <v>D 32</v>
          </cell>
          <cell r="D2187" t="str">
            <v>M</v>
          </cell>
          <cell r="E2187">
            <v>183</v>
          </cell>
          <cell r="F2187">
            <v>1708</v>
          </cell>
          <cell r="G2187">
            <v>312564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1708</v>
          </cell>
          <cell r="M2187">
            <v>312564</v>
          </cell>
        </row>
        <row r="2188">
          <cell r="B2188" t="str">
            <v>동관 (L-TYPE)</v>
          </cell>
          <cell r="C2188" t="str">
            <v>D 40</v>
          </cell>
          <cell r="D2188" t="str">
            <v>M</v>
          </cell>
          <cell r="E2188">
            <v>210</v>
          </cell>
          <cell r="F2188">
            <v>4352</v>
          </cell>
          <cell r="G2188">
            <v>913920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4352</v>
          </cell>
          <cell r="M2188">
            <v>913920</v>
          </cell>
        </row>
        <row r="2189">
          <cell r="B2189" t="str">
            <v>동관 (L-TYPE)</v>
          </cell>
          <cell r="C2189" t="str">
            <v>D 50</v>
          </cell>
          <cell r="D2189" t="str">
            <v>M</v>
          </cell>
          <cell r="E2189">
            <v>88</v>
          </cell>
          <cell r="F2189">
            <v>10880</v>
          </cell>
          <cell r="G2189">
            <v>957440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10880</v>
          </cell>
          <cell r="M2189">
            <v>957440</v>
          </cell>
        </row>
        <row r="2190">
          <cell r="B2190" t="str">
            <v>동관 (L-TYPE)</v>
          </cell>
          <cell r="C2190" t="str">
            <v>D 65</v>
          </cell>
          <cell r="D2190" t="str">
            <v>M</v>
          </cell>
          <cell r="E2190">
            <v>88</v>
          </cell>
          <cell r="F2190">
            <v>15495</v>
          </cell>
          <cell r="G2190">
            <v>1363560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15495</v>
          </cell>
          <cell r="M2190">
            <v>1363560</v>
          </cell>
        </row>
        <row r="2191">
          <cell r="B2191" t="str">
            <v>동관 (L-TYPE)</v>
          </cell>
          <cell r="C2191" t="str">
            <v>D 80</v>
          </cell>
          <cell r="D2191" t="str">
            <v>M</v>
          </cell>
          <cell r="E2191">
            <v>14</v>
          </cell>
          <cell r="F2191">
            <v>20961</v>
          </cell>
          <cell r="G2191">
            <v>293454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20961</v>
          </cell>
          <cell r="M2191">
            <v>293454</v>
          </cell>
        </row>
        <row r="2192">
          <cell r="B2192" t="str">
            <v>동관 (L-TYPE)</v>
          </cell>
          <cell r="C2192" t="str">
            <v>D100</v>
          </cell>
          <cell r="D2192" t="str">
            <v>M</v>
          </cell>
          <cell r="E2192">
            <v>46</v>
          </cell>
          <cell r="F2192">
            <v>27115</v>
          </cell>
          <cell r="G2192">
            <v>1247290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27115</v>
          </cell>
          <cell r="M2192">
            <v>1247290</v>
          </cell>
        </row>
        <row r="2193">
          <cell r="B2193" t="str">
            <v>잡자재비</v>
          </cell>
          <cell r="C2193" t="str">
            <v>관의3%</v>
          </cell>
          <cell r="D2193" t="str">
            <v>식</v>
          </cell>
          <cell r="E2193">
            <v>1</v>
          </cell>
          <cell r="F2193">
            <v>182549</v>
          </cell>
          <cell r="G2193">
            <v>182549</v>
          </cell>
          <cell r="I2193">
            <v>0</v>
          </cell>
          <cell r="K2193">
            <v>0</v>
          </cell>
          <cell r="L2193">
            <v>182549</v>
          </cell>
          <cell r="M2193">
            <v>182549</v>
          </cell>
        </row>
        <row r="2194">
          <cell r="B2194" t="str">
            <v>관보온(베파베리어)</v>
          </cell>
          <cell r="C2194" t="str">
            <v>D 15x25T</v>
          </cell>
          <cell r="D2194" t="str">
            <v>M</v>
          </cell>
          <cell r="E2194">
            <v>332</v>
          </cell>
          <cell r="F2194">
            <v>980</v>
          </cell>
          <cell r="G2194">
            <v>325360</v>
          </cell>
          <cell r="H2194">
            <v>2124</v>
          </cell>
          <cell r="I2194">
            <v>705168</v>
          </cell>
          <cell r="J2194">
            <v>0</v>
          </cell>
          <cell r="K2194">
            <v>0</v>
          </cell>
          <cell r="L2194">
            <v>3104</v>
          </cell>
          <cell r="M2194">
            <v>1030528</v>
          </cell>
        </row>
        <row r="2195">
          <cell r="B2195" t="str">
            <v>관보온(베파베리어)</v>
          </cell>
          <cell r="C2195" t="str">
            <v>D 20x25T</v>
          </cell>
          <cell r="D2195" t="str">
            <v>M</v>
          </cell>
          <cell r="E2195">
            <v>749</v>
          </cell>
          <cell r="F2195">
            <v>1085</v>
          </cell>
          <cell r="G2195">
            <v>812665</v>
          </cell>
          <cell r="H2195">
            <v>2549</v>
          </cell>
          <cell r="I2195">
            <v>1909201</v>
          </cell>
          <cell r="J2195">
            <v>0</v>
          </cell>
          <cell r="K2195">
            <v>0</v>
          </cell>
          <cell r="L2195">
            <v>3634</v>
          </cell>
          <cell r="M2195">
            <v>2721866</v>
          </cell>
        </row>
        <row r="2196">
          <cell r="B2196" t="str">
            <v>관보온(베파베리어)</v>
          </cell>
          <cell r="C2196" t="str">
            <v>D 25x25T</v>
          </cell>
          <cell r="D2196" t="str">
            <v>M</v>
          </cell>
          <cell r="E2196">
            <v>232</v>
          </cell>
          <cell r="F2196">
            <v>1226</v>
          </cell>
          <cell r="G2196">
            <v>284432</v>
          </cell>
          <cell r="H2196">
            <v>2974</v>
          </cell>
          <cell r="I2196">
            <v>689968</v>
          </cell>
          <cell r="J2196">
            <v>0</v>
          </cell>
          <cell r="K2196">
            <v>0</v>
          </cell>
          <cell r="L2196">
            <v>4200</v>
          </cell>
          <cell r="M2196">
            <v>974400</v>
          </cell>
        </row>
        <row r="2197">
          <cell r="B2197" t="str">
            <v>관보온(베파베리어)</v>
          </cell>
          <cell r="C2197" t="str">
            <v>D 32x25T</v>
          </cell>
          <cell r="D2197" t="str">
            <v>M</v>
          </cell>
          <cell r="E2197">
            <v>133</v>
          </cell>
          <cell r="F2197">
            <v>1412</v>
          </cell>
          <cell r="G2197">
            <v>187796</v>
          </cell>
          <cell r="H2197">
            <v>3398</v>
          </cell>
          <cell r="I2197">
            <v>451934</v>
          </cell>
          <cell r="J2197">
            <v>0</v>
          </cell>
          <cell r="K2197">
            <v>0</v>
          </cell>
          <cell r="L2197">
            <v>4810</v>
          </cell>
          <cell r="M2197">
            <v>639730</v>
          </cell>
        </row>
        <row r="2198">
          <cell r="B2198" t="str">
            <v>관보온(베파베리어)</v>
          </cell>
          <cell r="C2198" t="str">
            <v>D 40x25T</v>
          </cell>
          <cell r="D2198" t="str">
            <v>M</v>
          </cell>
          <cell r="E2198">
            <v>200</v>
          </cell>
          <cell r="F2198">
            <v>1530</v>
          </cell>
          <cell r="G2198">
            <v>306000</v>
          </cell>
          <cell r="H2198">
            <v>3398</v>
          </cell>
          <cell r="I2198">
            <v>679600</v>
          </cell>
          <cell r="J2198">
            <v>0</v>
          </cell>
          <cell r="K2198">
            <v>0</v>
          </cell>
          <cell r="L2198">
            <v>4928</v>
          </cell>
          <cell r="M2198">
            <v>985600</v>
          </cell>
        </row>
        <row r="2199">
          <cell r="B2199" t="str">
            <v>관보온(베파베리어)</v>
          </cell>
          <cell r="C2199" t="str">
            <v>D 50x25T</v>
          </cell>
          <cell r="D2199" t="str">
            <v>M</v>
          </cell>
          <cell r="E2199">
            <v>83</v>
          </cell>
          <cell r="F2199">
            <v>1729</v>
          </cell>
          <cell r="G2199">
            <v>143507</v>
          </cell>
          <cell r="H2199">
            <v>3398</v>
          </cell>
          <cell r="I2199">
            <v>282034</v>
          </cell>
          <cell r="J2199">
            <v>0</v>
          </cell>
          <cell r="K2199">
            <v>0</v>
          </cell>
          <cell r="L2199">
            <v>5127</v>
          </cell>
          <cell r="M2199">
            <v>425541</v>
          </cell>
        </row>
        <row r="2200">
          <cell r="B2200" t="str">
            <v>관보온(베파베리어)</v>
          </cell>
          <cell r="C2200" t="str">
            <v>D 65x25T</v>
          </cell>
          <cell r="D2200" t="str">
            <v>M</v>
          </cell>
          <cell r="E2200">
            <v>61</v>
          </cell>
          <cell r="F2200">
            <v>2047</v>
          </cell>
          <cell r="G2200">
            <v>124867</v>
          </cell>
          <cell r="H2200">
            <v>4248</v>
          </cell>
          <cell r="I2200">
            <v>259128</v>
          </cell>
          <cell r="J2200">
            <v>0</v>
          </cell>
          <cell r="K2200">
            <v>0</v>
          </cell>
          <cell r="L2200">
            <v>6295</v>
          </cell>
          <cell r="M2200">
            <v>383995</v>
          </cell>
        </row>
        <row r="2201">
          <cell r="B2201" t="str">
            <v>관보온(베파베리어)</v>
          </cell>
          <cell r="C2201" t="str">
            <v>D 80x25T</v>
          </cell>
          <cell r="D2201" t="str">
            <v>M</v>
          </cell>
          <cell r="E2201">
            <v>13</v>
          </cell>
          <cell r="F2201">
            <v>2300</v>
          </cell>
          <cell r="G2201">
            <v>29900</v>
          </cell>
          <cell r="H2201">
            <v>4673</v>
          </cell>
          <cell r="I2201">
            <v>60749</v>
          </cell>
          <cell r="J2201">
            <v>0</v>
          </cell>
          <cell r="K2201">
            <v>0</v>
          </cell>
          <cell r="L2201">
            <v>6973</v>
          </cell>
          <cell r="M2201">
            <v>90649</v>
          </cell>
        </row>
        <row r="2202">
          <cell r="B2202" t="str">
            <v>관보온(베파베리어)</v>
          </cell>
          <cell r="C2202" t="str">
            <v>D100x25T</v>
          </cell>
          <cell r="D2202" t="str">
            <v>M</v>
          </cell>
          <cell r="E2202">
            <v>43</v>
          </cell>
          <cell r="F2202">
            <v>2533</v>
          </cell>
          <cell r="G2202">
            <v>108919</v>
          </cell>
          <cell r="H2202">
            <v>5948</v>
          </cell>
          <cell r="I2202">
            <v>255764</v>
          </cell>
          <cell r="J2202">
            <v>0</v>
          </cell>
          <cell r="K2202">
            <v>0</v>
          </cell>
          <cell r="L2202">
            <v>8481</v>
          </cell>
          <cell r="M2202">
            <v>364683</v>
          </cell>
        </row>
        <row r="2203">
          <cell r="B2203" t="str">
            <v>관보온(APS)</v>
          </cell>
          <cell r="C2203" t="str">
            <v>D 32x25T</v>
          </cell>
          <cell r="D2203" t="str">
            <v>M</v>
          </cell>
          <cell r="E2203">
            <v>40</v>
          </cell>
          <cell r="F2203">
            <v>1412</v>
          </cell>
          <cell r="G2203">
            <v>56480</v>
          </cell>
          <cell r="H2203">
            <v>3398</v>
          </cell>
          <cell r="I2203">
            <v>135920</v>
          </cell>
          <cell r="J2203">
            <v>0</v>
          </cell>
          <cell r="K2203">
            <v>0</v>
          </cell>
          <cell r="L2203">
            <v>4810</v>
          </cell>
          <cell r="M2203">
            <v>192400</v>
          </cell>
        </row>
        <row r="2204">
          <cell r="B2204" t="str">
            <v>관보온(APS)</v>
          </cell>
          <cell r="C2204" t="str">
            <v>D 65x25T</v>
          </cell>
          <cell r="D2204" t="str">
            <v>M</v>
          </cell>
          <cell r="E2204">
            <v>22</v>
          </cell>
          <cell r="F2204">
            <v>2047</v>
          </cell>
          <cell r="G2204">
            <v>45034</v>
          </cell>
          <cell r="H2204">
            <v>4248</v>
          </cell>
          <cell r="I2204">
            <v>93456</v>
          </cell>
          <cell r="J2204">
            <v>0</v>
          </cell>
          <cell r="K2204">
            <v>0</v>
          </cell>
          <cell r="L2204">
            <v>6295</v>
          </cell>
          <cell r="M2204">
            <v>138490</v>
          </cell>
        </row>
        <row r="2205">
          <cell r="B2205" t="str">
            <v>아티론 보온</v>
          </cell>
          <cell r="C2205" t="str">
            <v>D 15x10T</v>
          </cell>
          <cell r="D2205" t="str">
            <v>M</v>
          </cell>
          <cell r="E2205">
            <v>196</v>
          </cell>
          <cell r="F2205">
            <v>588</v>
          </cell>
          <cell r="G2205">
            <v>115248</v>
          </cell>
          <cell r="H2205">
            <v>1611</v>
          </cell>
          <cell r="I2205">
            <v>315756</v>
          </cell>
          <cell r="J2205">
            <v>0</v>
          </cell>
          <cell r="K2205">
            <v>0</v>
          </cell>
          <cell r="L2205">
            <v>2199</v>
          </cell>
          <cell r="M2205">
            <v>431004</v>
          </cell>
        </row>
        <row r="2206">
          <cell r="B2206" t="str">
            <v>아티론 보온</v>
          </cell>
          <cell r="C2206" t="str">
            <v>D 20x10T</v>
          </cell>
          <cell r="D2206" t="str">
            <v>M</v>
          </cell>
          <cell r="E2206">
            <v>26</v>
          </cell>
          <cell r="F2206">
            <v>633</v>
          </cell>
          <cell r="G2206">
            <v>16458</v>
          </cell>
          <cell r="H2206">
            <v>1667</v>
          </cell>
          <cell r="I2206">
            <v>43342</v>
          </cell>
          <cell r="J2206">
            <v>0</v>
          </cell>
          <cell r="K2206">
            <v>0</v>
          </cell>
          <cell r="L2206">
            <v>2300</v>
          </cell>
          <cell r="M2206">
            <v>59800</v>
          </cell>
        </row>
        <row r="2207">
          <cell r="B2207" t="str">
            <v>아티론 보온</v>
          </cell>
          <cell r="C2207" t="str">
            <v>D 25x10T</v>
          </cell>
          <cell r="D2207" t="str">
            <v>M</v>
          </cell>
          <cell r="E2207">
            <v>41</v>
          </cell>
          <cell r="F2207">
            <v>761</v>
          </cell>
          <cell r="G2207">
            <v>31201</v>
          </cell>
          <cell r="H2207">
            <v>1802</v>
          </cell>
          <cell r="I2207">
            <v>73882</v>
          </cell>
          <cell r="J2207">
            <v>0</v>
          </cell>
          <cell r="K2207">
            <v>0</v>
          </cell>
          <cell r="L2207">
            <v>2563</v>
          </cell>
          <cell r="M2207">
            <v>105083</v>
          </cell>
        </row>
        <row r="2208">
          <cell r="B2208" t="str">
            <v>동엘보</v>
          </cell>
          <cell r="C2208" t="str">
            <v>D 15</v>
          </cell>
          <cell r="D2208" t="str">
            <v>EA</v>
          </cell>
          <cell r="E2208">
            <v>612</v>
          </cell>
          <cell r="F2208">
            <v>184</v>
          </cell>
          <cell r="G2208">
            <v>112608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184</v>
          </cell>
          <cell r="M2208">
            <v>112608</v>
          </cell>
        </row>
        <row r="2209">
          <cell r="B2209" t="str">
            <v>동엘보</v>
          </cell>
          <cell r="C2209" t="str">
            <v>D 20</v>
          </cell>
          <cell r="D2209" t="str">
            <v>EA</v>
          </cell>
          <cell r="E2209">
            <v>313</v>
          </cell>
          <cell r="F2209">
            <v>378</v>
          </cell>
          <cell r="G2209">
            <v>118314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378</v>
          </cell>
          <cell r="M2209">
            <v>118314</v>
          </cell>
        </row>
        <row r="2210">
          <cell r="B2210" t="str">
            <v>동엘보</v>
          </cell>
          <cell r="C2210" t="str">
            <v>D 25</v>
          </cell>
          <cell r="D2210" t="str">
            <v>EA</v>
          </cell>
          <cell r="E2210">
            <v>251</v>
          </cell>
          <cell r="F2210">
            <v>653</v>
          </cell>
          <cell r="G2210">
            <v>163903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653</v>
          </cell>
          <cell r="M2210">
            <v>163903</v>
          </cell>
        </row>
        <row r="2211">
          <cell r="B2211" t="str">
            <v>동엘보</v>
          </cell>
          <cell r="C2211" t="str">
            <v>D 32</v>
          </cell>
          <cell r="D2211" t="str">
            <v>EA</v>
          </cell>
          <cell r="E2211">
            <v>74</v>
          </cell>
          <cell r="F2211">
            <v>1005</v>
          </cell>
          <cell r="G2211">
            <v>74370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1005</v>
          </cell>
          <cell r="M2211">
            <v>74370</v>
          </cell>
        </row>
        <row r="2212">
          <cell r="B2212" t="str">
            <v>동엘보</v>
          </cell>
          <cell r="C2212" t="str">
            <v>D 40</v>
          </cell>
          <cell r="D2212" t="str">
            <v>EA</v>
          </cell>
          <cell r="E2212">
            <v>30</v>
          </cell>
          <cell r="F2212">
            <v>1523</v>
          </cell>
          <cell r="G2212">
            <v>45690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1523</v>
          </cell>
          <cell r="M2212">
            <v>45690</v>
          </cell>
        </row>
        <row r="2213">
          <cell r="B2213" t="str">
            <v>동엘보</v>
          </cell>
          <cell r="C2213" t="str">
            <v>D 50</v>
          </cell>
          <cell r="D2213" t="str">
            <v>EA</v>
          </cell>
          <cell r="E2213">
            <v>41</v>
          </cell>
          <cell r="F2213">
            <v>3406</v>
          </cell>
          <cell r="G2213">
            <v>139646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3406</v>
          </cell>
          <cell r="M2213">
            <v>139646</v>
          </cell>
        </row>
        <row r="2214">
          <cell r="B2214" t="str">
            <v>동엘보</v>
          </cell>
          <cell r="C2214" t="str">
            <v>D 65</v>
          </cell>
          <cell r="D2214" t="str">
            <v>EA</v>
          </cell>
          <cell r="E2214">
            <v>8</v>
          </cell>
          <cell r="F2214">
            <v>6147</v>
          </cell>
          <cell r="G2214">
            <v>49176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6147</v>
          </cell>
          <cell r="M2214">
            <v>49176</v>
          </cell>
        </row>
        <row r="2215">
          <cell r="B2215" t="str">
            <v>동티이</v>
          </cell>
          <cell r="C2215" t="str">
            <v>D 20</v>
          </cell>
          <cell r="D2215" t="str">
            <v>EA</v>
          </cell>
          <cell r="E2215">
            <v>173</v>
          </cell>
          <cell r="F2215">
            <v>595</v>
          </cell>
          <cell r="G2215">
            <v>102935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595</v>
          </cell>
          <cell r="M2215">
            <v>102935</v>
          </cell>
        </row>
        <row r="2216">
          <cell r="B2216" t="str">
            <v>동티이</v>
          </cell>
          <cell r="C2216" t="str">
            <v>D 25</v>
          </cell>
          <cell r="D2216" t="str">
            <v>EA</v>
          </cell>
          <cell r="E2216">
            <v>66</v>
          </cell>
          <cell r="F2216">
            <v>916</v>
          </cell>
          <cell r="G2216">
            <v>60456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916</v>
          </cell>
          <cell r="M2216">
            <v>60456</v>
          </cell>
        </row>
        <row r="2217">
          <cell r="B2217" t="str">
            <v>동티이</v>
          </cell>
          <cell r="C2217" t="str">
            <v>D 32</v>
          </cell>
          <cell r="D2217" t="str">
            <v>EA</v>
          </cell>
          <cell r="E2217">
            <v>72</v>
          </cell>
          <cell r="F2217">
            <v>1557</v>
          </cell>
          <cell r="G2217">
            <v>112104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1557</v>
          </cell>
          <cell r="M2217">
            <v>112104</v>
          </cell>
        </row>
        <row r="2218">
          <cell r="B2218" t="str">
            <v>동티이</v>
          </cell>
          <cell r="C2218" t="str">
            <v>D 40</v>
          </cell>
          <cell r="D2218" t="str">
            <v>EA</v>
          </cell>
          <cell r="E2218">
            <v>59</v>
          </cell>
          <cell r="F2218">
            <v>2322</v>
          </cell>
          <cell r="G2218">
            <v>136998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2322</v>
          </cell>
          <cell r="M2218">
            <v>136998</v>
          </cell>
        </row>
        <row r="2219">
          <cell r="B2219" t="str">
            <v>동티이</v>
          </cell>
          <cell r="C2219" t="str">
            <v>D 50</v>
          </cell>
          <cell r="D2219" t="str">
            <v>EA</v>
          </cell>
          <cell r="E2219">
            <v>55</v>
          </cell>
          <cell r="F2219">
            <v>4229</v>
          </cell>
          <cell r="G2219">
            <v>232595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4229</v>
          </cell>
          <cell r="M2219">
            <v>232595</v>
          </cell>
        </row>
        <row r="2220">
          <cell r="B2220" t="str">
            <v>동티이</v>
          </cell>
          <cell r="C2220" t="str">
            <v>D 65</v>
          </cell>
          <cell r="D2220" t="str">
            <v>EA</v>
          </cell>
          <cell r="E2220">
            <v>21</v>
          </cell>
          <cell r="F2220">
            <v>6919</v>
          </cell>
          <cell r="G2220">
            <v>145299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6919</v>
          </cell>
          <cell r="M2220">
            <v>145299</v>
          </cell>
        </row>
        <row r="2221">
          <cell r="B2221" t="str">
            <v>동티이</v>
          </cell>
          <cell r="C2221" t="str">
            <v>D 80</v>
          </cell>
          <cell r="D2221" t="str">
            <v>EA</v>
          </cell>
          <cell r="E2221">
            <v>3</v>
          </cell>
          <cell r="F2221">
            <v>13257</v>
          </cell>
          <cell r="G2221">
            <v>39771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13257</v>
          </cell>
          <cell r="M2221">
            <v>39771</v>
          </cell>
        </row>
        <row r="2222">
          <cell r="B2222" t="str">
            <v>동티이</v>
          </cell>
          <cell r="C2222" t="str">
            <v>D100</v>
          </cell>
          <cell r="D2222" t="str">
            <v>EA</v>
          </cell>
          <cell r="E2222">
            <v>11</v>
          </cell>
          <cell r="F2222">
            <v>24154</v>
          </cell>
          <cell r="G2222">
            <v>265694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24154</v>
          </cell>
          <cell r="M2222">
            <v>265694</v>
          </cell>
        </row>
        <row r="2223">
          <cell r="B2223" t="str">
            <v>동레듀샤</v>
          </cell>
          <cell r="C2223" t="str">
            <v>D 20</v>
          </cell>
          <cell r="D2223" t="str">
            <v>EA</v>
          </cell>
          <cell r="E2223">
            <v>2</v>
          </cell>
          <cell r="F2223">
            <v>237</v>
          </cell>
          <cell r="G2223">
            <v>474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237</v>
          </cell>
          <cell r="M2223">
            <v>474</v>
          </cell>
        </row>
        <row r="2224">
          <cell r="B2224" t="str">
            <v>동레듀샤</v>
          </cell>
          <cell r="C2224" t="str">
            <v>D 25</v>
          </cell>
          <cell r="D2224" t="str">
            <v>EA</v>
          </cell>
          <cell r="E2224">
            <v>39</v>
          </cell>
          <cell r="F2224">
            <v>351</v>
          </cell>
          <cell r="G2224">
            <v>13689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351</v>
          </cell>
          <cell r="M2224">
            <v>13689</v>
          </cell>
        </row>
        <row r="2225">
          <cell r="B2225" t="str">
            <v>동레듀샤</v>
          </cell>
          <cell r="C2225" t="str">
            <v>D 32</v>
          </cell>
          <cell r="D2225" t="str">
            <v>EA</v>
          </cell>
          <cell r="E2225">
            <v>52</v>
          </cell>
          <cell r="F2225">
            <v>479</v>
          </cell>
          <cell r="G2225">
            <v>24908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479</v>
          </cell>
          <cell r="M2225">
            <v>24908</v>
          </cell>
        </row>
        <row r="2226">
          <cell r="B2226" t="str">
            <v>동레듀샤</v>
          </cell>
          <cell r="C2226" t="str">
            <v>D 40</v>
          </cell>
          <cell r="D2226" t="str">
            <v>EA</v>
          </cell>
          <cell r="E2226">
            <v>33</v>
          </cell>
          <cell r="F2226">
            <v>823</v>
          </cell>
          <cell r="G2226">
            <v>27159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823</v>
          </cell>
          <cell r="M2226">
            <v>27159</v>
          </cell>
        </row>
        <row r="2227">
          <cell r="B2227" t="str">
            <v>동레듀샤</v>
          </cell>
          <cell r="C2227" t="str">
            <v>D 50</v>
          </cell>
          <cell r="D2227" t="str">
            <v>EA</v>
          </cell>
          <cell r="E2227">
            <v>33</v>
          </cell>
          <cell r="F2227">
            <v>1977</v>
          </cell>
          <cell r="G2227">
            <v>65241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1977</v>
          </cell>
          <cell r="M2227">
            <v>65241</v>
          </cell>
        </row>
        <row r="2228">
          <cell r="B2228" t="str">
            <v>동레듀샤</v>
          </cell>
          <cell r="C2228" t="str">
            <v>D 65</v>
          </cell>
          <cell r="D2228" t="str">
            <v>EA</v>
          </cell>
          <cell r="E2228">
            <v>13</v>
          </cell>
          <cell r="F2228">
            <v>2694</v>
          </cell>
          <cell r="G2228">
            <v>35022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2694</v>
          </cell>
          <cell r="M2228">
            <v>35022</v>
          </cell>
        </row>
        <row r="2229">
          <cell r="B2229" t="str">
            <v>동레듀샤</v>
          </cell>
          <cell r="C2229" t="str">
            <v>D 80</v>
          </cell>
          <cell r="D2229" t="str">
            <v>EA</v>
          </cell>
          <cell r="E2229">
            <v>1</v>
          </cell>
          <cell r="F2229">
            <v>3803</v>
          </cell>
          <cell r="G2229">
            <v>3803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3803</v>
          </cell>
          <cell r="M2229">
            <v>3803</v>
          </cell>
        </row>
        <row r="2230">
          <cell r="B2230" t="str">
            <v>동레듀샤</v>
          </cell>
          <cell r="C2230" t="str">
            <v>D100</v>
          </cell>
          <cell r="D2230" t="str">
            <v>EA</v>
          </cell>
          <cell r="E2230">
            <v>4</v>
          </cell>
          <cell r="F2230">
            <v>8636</v>
          </cell>
          <cell r="G2230">
            <v>34544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8636</v>
          </cell>
          <cell r="M2230">
            <v>34544</v>
          </cell>
        </row>
        <row r="2231">
          <cell r="B2231" t="str">
            <v>동소켓</v>
          </cell>
          <cell r="C2231" t="str">
            <v>D 20</v>
          </cell>
          <cell r="D2231" t="str">
            <v>EA</v>
          </cell>
          <cell r="E2231">
            <v>30</v>
          </cell>
          <cell r="F2231">
            <v>183</v>
          </cell>
          <cell r="G2231">
            <v>5490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183</v>
          </cell>
          <cell r="M2231">
            <v>5490</v>
          </cell>
        </row>
        <row r="2232">
          <cell r="B2232" t="str">
            <v>동소켓</v>
          </cell>
          <cell r="C2232" t="str">
            <v>D 25</v>
          </cell>
          <cell r="D2232" t="str">
            <v>EA</v>
          </cell>
          <cell r="E2232">
            <v>1</v>
          </cell>
          <cell r="F2232">
            <v>274</v>
          </cell>
          <cell r="G2232">
            <v>274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274</v>
          </cell>
          <cell r="M2232">
            <v>274</v>
          </cell>
        </row>
        <row r="2233">
          <cell r="B2233" t="str">
            <v>동소켓</v>
          </cell>
          <cell r="C2233" t="str">
            <v>D 32</v>
          </cell>
          <cell r="D2233" t="str">
            <v>EA</v>
          </cell>
          <cell r="E2233">
            <v>5</v>
          </cell>
          <cell r="F2233">
            <v>351</v>
          </cell>
          <cell r="G2233">
            <v>1755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351</v>
          </cell>
          <cell r="M2233">
            <v>1755</v>
          </cell>
        </row>
        <row r="2234">
          <cell r="B2234" t="str">
            <v>동소켓</v>
          </cell>
          <cell r="C2234" t="str">
            <v>D 40</v>
          </cell>
          <cell r="D2234" t="str">
            <v>EA</v>
          </cell>
          <cell r="E2234">
            <v>9</v>
          </cell>
          <cell r="F2234">
            <v>504</v>
          </cell>
          <cell r="G2234">
            <v>4536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504</v>
          </cell>
          <cell r="M2234">
            <v>4536</v>
          </cell>
        </row>
        <row r="2235">
          <cell r="B2235" t="str">
            <v>동소켓</v>
          </cell>
          <cell r="C2235" t="str">
            <v>D 65</v>
          </cell>
          <cell r="D2235" t="str">
            <v>EA</v>
          </cell>
          <cell r="E2235">
            <v>3</v>
          </cell>
          <cell r="F2235">
            <v>1808</v>
          </cell>
          <cell r="G2235">
            <v>5424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1808</v>
          </cell>
          <cell r="M2235">
            <v>5424</v>
          </cell>
        </row>
        <row r="2236">
          <cell r="B2236" t="str">
            <v>동소켓</v>
          </cell>
          <cell r="C2236" t="str">
            <v>D100</v>
          </cell>
          <cell r="D2236" t="str">
            <v>EA</v>
          </cell>
          <cell r="E2236">
            <v>1</v>
          </cell>
          <cell r="F2236">
            <v>6827</v>
          </cell>
          <cell r="G2236">
            <v>6827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6827</v>
          </cell>
          <cell r="M2236">
            <v>6827</v>
          </cell>
        </row>
        <row r="2237">
          <cell r="B2237" t="str">
            <v>동캡</v>
          </cell>
          <cell r="C2237" t="str">
            <v>D 15</v>
          </cell>
          <cell r="D2237" t="str">
            <v>EA</v>
          </cell>
          <cell r="E2237">
            <v>178</v>
          </cell>
          <cell r="F2237">
            <v>167</v>
          </cell>
          <cell r="G2237">
            <v>29726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167</v>
          </cell>
          <cell r="M2237">
            <v>29726</v>
          </cell>
        </row>
        <row r="2238">
          <cell r="B2238" t="str">
            <v>동캡</v>
          </cell>
          <cell r="C2238" t="str">
            <v>D 20</v>
          </cell>
          <cell r="D2238" t="str">
            <v>EA</v>
          </cell>
          <cell r="E2238">
            <v>72</v>
          </cell>
          <cell r="F2238">
            <v>221</v>
          </cell>
          <cell r="G2238">
            <v>15912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221</v>
          </cell>
          <cell r="M2238">
            <v>15912</v>
          </cell>
        </row>
        <row r="2239">
          <cell r="B2239" t="str">
            <v>동캡</v>
          </cell>
          <cell r="C2239" t="str">
            <v>D 25</v>
          </cell>
          <cell r="D2239" t="str">
            <v>EA</v>
          </cell>
          <cell r="E2239">
            <v>14</v>
          </cell>
          <cell r="F2239">
            <v>327</v>
          </cell>
          <cell r="G2239">
            <v>4578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327</v>
          </cell>
          <cell r="M2239">
            <v>4578</v>
          </cell>
        </row>
        <row r="2240">
          <cell r="B2240" t="str">
            <v>동유니온 (C*M)</v>
          </cell>
          <cell r="C2240" t="str">
            <v>D 20</v>
          </cell>
          <cell r="D2240" t="str">
            <v>EA</v>
          </cell>
          <cell r="E2240">
            <v>59</v>
          </cell>
          <cell r="F2240">
            <v>603</v>
          </cell>
          <cell r="G2240">
            <v>35577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603</v>
          </cell>
          <cell r="M2240">
            <v>35577</v>
          </cell>
        </row>
        <row r="2241">
          <cell r="B2241" t="str">
            <v>동유니온 (C*M)</v>
          </cell>
          <cell r="C2241" t="str">
            <v>D 25</v>
          </cell>
          <cell r="D2241" t="str">
            <v>EA</v>
          </cell>
          <cell r="E2241">
            <v>3</v>
          </cell>
          <cell r="F2241">
            <v>943</v>
          </cell>
          <cell r="G2241">
            <v>2829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943</v>
          </cell>
          <cell r="M2241">
            <v>2829</v>
          </cell>
        </row>
        <row r="2242">
          <cell r="B2242" t="str">
            <v>동유니온 (C*M)</v>
          </cell>
          <cell r="C2242" t="str">
            <v>D 32</v>
          </cell>
          <cell r="D2242" t="str">
            <v>EA</v>
          </cell>
          <cell r="E2242">
            <v>36</v>
          </cell>
          <cell r="F2242">
            <v>1708</v>
          </cell>
          <cell r="G2242">
            <v>61488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1708</v>
          </cell>
          <cell r="M2242">
            <v>61488</v>
          </cell>
        </row>
        <row r="2243">
          <cell r="B2243" t="str">
            <v>동유니온 (C*M)</v>
          </cell>
          <cell r="C2243" t="str">
            <v>D 40</v>
          </cell>
          <cell r="D2243" t="str">
            <v>EA</v>
          </cell>
          <cell r="E2243">
            <v>1</v>
          </cell>
          <cell r="F2243">
            <v>2584</v>
          </cell>
          <cell r="G2243">
            <v>2584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2584</v>
          </cell>
          <cell r="M2243">
            <v>2584</v>
          </cell>
        </row>
        <row r="2244">
          <cell r="B2244" t="str">
            <v>동유니온 (C*M)</v>
          </cell>
          <cell r="C2244" t="str">
            <v>D 50</v>
          </cell>
          <cell r="D2244" t="str">
            <v>EA</v>
          </cell>
          <cell r="E2244">
            <v>12</v>
          </cell>
          <cell r="F2244">
            <v>3587</v>
          </cell>
          <cell r="G2244">
            <v>43044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3587</v>
          </cell>
          <cell r="M2244">
            <v>43044</v>
          </cell>
        </row>
        <row r="2245">
          <cell r="B2245" t="str">
            <v>황동아답타 (C*F)</v>
          </cell>
          <cell r="C2245" t="str">
            <v>D 25</v>
          </cell>
          <cell r="D2245" t="str">
            <v>EA</v>
          </cell>
          <cell r="E2245">
            <v>6</v>
          </cell>
          <cell r="F2245">
            <v>1708</v>
          </cell>
          <cell r="G2245">
            <v>10248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1708</v>
          </cell>
          <cell r="M2245">
            <v>10248</v>
          </cell>
        </row>
        <row r="2246">
          <cell r="B2246" t="str">
            <v>황동아답타 (C*M)</v>
          </cell>
          <cell r="C2246" t="str">
            <v>D 20</v>
          </cell>
          <cell r="D2246" t="str">
            <v>EA</v>
          </cell>
          <cell r="E2246">
            <v>25</v>
          </cell>
          <cell r="F2246">
            <v>603</v>
          </cell>
          <cell r="G2246">
            <v>15075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603</v>
          </cell>
          <cell r="M2246">
            <v>15075</v>
          </cell>
        </row>
        <row r="2247">
          <cell r="B2247" t="str">
            <v>황동아답타 (C*M)</v>
          </cell>
          <cell r="C2247" t="str">
            <v>D 25</v>
          </cell>
          <cell r="D2247" t="str">
            <v>EA</v>
          </cell>
          <cell r="E2247">
            <v>4</v>
          </cell>
          <cell r="F2247">
            <v>943</v>
          </cell>
          <cell r="G2247">
            <v>3772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943</v>
          </cell>
          <cell r="M2247">
            <v>3772</v>
          </cell>
        </row>
        <row r="2248">
          <cell r="B2248" t="str">
            <v>황동아답타 (C*M)</v>
          </cell>
          <cell r="C2248" t="str">
            <v>D 32</v>
          </cell>
          <cell r="D2248" t="str">
            <v>EA</v>
          </cell>
          <cell r="E2248">
            <v>36</v>
          </cell>
          <cell r="F2248">
            <v>1785</v>
          </cell>
          <cell r="G2248">
            <v>64260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1785</v>
          </cell>
          <cell r="M2248">
            <v>64260</v>
          </cell>
        </row>
        <row r="2249">
          <cell r="B2249" t="str">
            <v>황동아답타 (C*M)</v>
          </cell>
          <cell r="C2249" t="str">
            <v>D 40</v>
          </cell>
          <cell r="D2249" t="str">
            <v>EA</v>
          </cell>
          <cell r="E2249">
            <v>1</v>
          </cell>
          <cell r="F2249">
            <v>2558</v>
          </cell>
          <cell r="G2249">
            <v>2558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2558</v>
          </cell>
          <cell r="M2249">
            <v>2558</v>
          </cell>
        </row>
        <row r="2250">
          <cell r="B2250" t="str">
            <v>황동아답타 (C*M)</v>
          </cell>
          <cell r="C2250" t="str">
            <v>D 50</v>
          </cell>
          <cell r="D2250" t="str">
            <v>EA</v>
          </cell>
          <cell r="E2250">
            <v>12</v>
          </cell>
          <cell r="F2250">
            <v>3587</v>
          </cell>
          <cell r="G2250">
            <v>43044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3587</v>
          </cell>
          <cell r="M2250">
            <v>43044</v>
          </cell>
        </row>
        <row r="2251">
          <cell r="B2251" t="str">
            <v>수전엘보 (C*F)</v>
          </cell>
          <cell r="C2251" t="str">
            <v>D 15</v>
          </cell>
          <cell r="D2251" t="str">
            <v>EA</v>
          </cell>
          <cell r="E2251">
            <v>1</v>
          </cell>
          <cell r="F2251">
            <v>1955</v>
          </cell>
          <cell r="G2251">
            <v>1955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1955</v>
          </cell>
          <cell r="M2251">
            <v>1955</v>
          </cell>
        </row>
        <row r="2252">
          <cell r="B2252" t="str">
            <v>수전엘보 (C*F)</v>
          </cell>
          <cell r="C2252" t="str">
            <v>D 20</v>
          </cell>
          <cell r="D2252" t="str">
            <v>EA</v>
          </cell>
          <cell r="E2252">
            <v>23</v>
          </cell>
          <cell r="F2252">
            <v>2261</v>
          </cell>
          <cell r="G2252">
            <v>52003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2261</v>
          </cell>
          <cell r="M2252">
            <v>52003</v>
          </cell>
        </row>
        <row r="2253">
          <cell r="B2253" t="str">
            <v>수전엘보 (C*F)</v>
          </cell>
          <cell r="C2253" t="str">
            <v>D 25</v>
          </cell>
          <cell r="D2253" t="str">
            <v>EA</v>
          </cell>
          <cell r="E2253">
            <v>66</v>
          </cell>
          <cell r="F2253">
            <v>4590</v>
          </cell>
          <cell r="G2253">
            <v>302940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4590</v>
          </cell>
          <cell r="M2253">
            <v>302940</v>
          </cell>
        </row>
        <row r="2254">
          <cell r="B2254" t="str">
            <v>동땜티이 (C*F)</v>
          </cell>
          <cell r="C2254" t="str">
            <v>D 15</v>
          </cell>
          <cell r="D2254" t="str">
            <v>EA</v>
          </cell>
          <cell r="E2254">
            <v>178</v>
          </cell>
          <cell r="F2254">
            <v>739</v>
          </cell>
          <cell r="G2254">
            <v>131542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739</v>
          </cell>
          <cell r="M2254">
            <v>131542</v>
          </cell>
        </row>
        <row r="2255">
          <cell r="B2255" t="str">
            <v>동땜티이 (C*F)</v>
          </cell>
          <cell r="C2255" t="str">
            <v>D 20</v>
          </cell>
          <cell r="D2255" t="str">
            <v>EA</v>
          </cell>
          <cell r="E2255">
            <v>3</v>
          </cell>
          <cell r="F2255">
            <v>1402</v>
          </cell>
          <cell r="G2255">
            <v>4206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1402</v>
          </cell>
          <cell r="M2255">
            <v>4206</v>
          </cell>
        </row>
        <row r="2256">
          <cell r="B2256" t="str">
            <v>동관용접</v>
          </cell>
          <cell r="C2256" t="str">
            <v>D 15</v>
          </cell>
          <cell r="D2256" t="str">
            <v>개소</v>
          </cell>
          <cell r="E2256">
            <v>1759</v>
          </cell>
          <cell r="F2256">
            <v>145</v>
          </cell>
          <cell r="G2256">
            <v>255055</v>
          </cell>
          <cell r="H2256">
            <v>2578</v>
          </cell>
          <cell r="I2256">
            <v>4534702</v>
          </cell>
          <cell r="J2256">
            <v>0</v>
          </cell>
          <cell r="K2256">
            <v>0</v>
          </cell>
          <cell r="L2256">
            <v>2723</v>
          </cell>
          <cell r="M2256">
            <v>4789757</v>
          </cell>
        </row>
        <row r="2257">
          <cell r="B2257" t="str">
            <v>동관용접</v>
          </cell>
          <cell r="C2257" t="str">
            <v>D 20</v>
          </cell>
          <cell r="D2257" t="str">
            <v>개소</v>
          </cell>
          <cell r="E2257">
            <v>1394</v>
          </cell>
          <cell r="F2257">
            <v>230</v>
          </cell>
          <cell r="G2257">
            <v>320620</v>
          </cell>
          <cell r="H2257">
            <v>2956</v>
          </cell>
          <cell r="I2257">
            <v>4120664</v>
          </cell>
          <cell r="J2257">
            <v>0</v>
          </cell>
          <cell r="K2257">
            <v>0</v>
          </cell>
          <cell r="L2257">
            <v>3186</v>
          </cell>
          <cell r="M2257">
            <v>4441284</v>
          </cell>
        </row>
        <row r="2258">
          <cell r="B2258" t="str">
            <v>동관용접</v>
          </cell>
          <cell r="C2258" t="str">
            <v>D 25</v>
          </cell>
          <cell r="D2258" t="str">
            <v>개소</v>
          </cell>
          <cell r="E2258">
            <v>873</v>
          </cell>
          <cell r="F2258">
            <v>303</v>
          </cell>
          <cell r="G2258">
            <v>264519</v>
          </cell>
          <cell r="H2258">
            <v>3648</v>
          </cell>
          <cell r="I2258">
            <v>3184704</v>
          </cell>
          <cell r="J2258">
            <v>0</v>
          </cell>
          <cell r="K2258">
            <v>0</v>
          </cell>
          <cell r="L2258">
            <v>3951</v>
          </cell>
          <cell r="M2258">
            <v>3449223</v>
          </cell>
        </row>
        <row r="2259">
          <cell r="B2259" t="str">
            <v>동관용접</v>
          </cell>
          <cell r="C2259" t="str">
            <v>D 32</v>
          </cell>
          <cell r="D2259" t="str">
            <v>개소</v>
          </cell>
          <cell r="E2259">
            <v>550</v>
          </cell>
          <cell r="F2259">
            <v>398</v>
          </cell>
          <cell r="G2259">
            <v>218900</v>
          </cell>
          <cell r="H2259">
            <v>4466</v>
          </cell>
          <cell r="I2259">
            <v>2456300</v>
          </cell>
          <cell r="J2259">
            <v>0</v>
          </cell>
          <cell r="K2259">
            <v>0</v>
          </cell>
          <cell r="L2259">
            <v>4864</v>
          </cell>
          <cell r="M2259">
            <v>2675200</v>
          </cell>
        </row>
        <row r="2260">
          <cell r="B2260" t="str">
            <v>동관용접</v>
          </cell>
          <cell r="C2260" t="str">
            <v>D 40</v>
          </cell>
          <cell r="D2260" t="str">
            <v>개소</v>
          </cell>
          <cell r="E2260">
            <v>323</v>
          </cell>
          <cell r="F2260">
            <v>494</v>
          </cell>
          <cell r="G2260">
            <v>159562</v>
          </cell>
          <cell r="H2260">
            <v>4907</v>
          </cell>
          <cell r="I2260">
            <v>1584961</v>
          </cell>
          <cell r="J2260">
            <v>0</v>
          </cell>
          <cell r="K2260">
            <v>0</v>
          </cell>
          <cell r="L2260">
            <v>5401</v>
          </cell>
          <cell r="M2260">
            <v>1744523</v>
          </cell>
        </row>
        <row r="2261">
          <cell r="B2261" t="str">
            <v>동관용접</v>
          </cell>
          <cell r="C2261" t="str">
            <v>D 50</v>
          </cell>
          <cell r="D2261" t="str">
            <v>개소</v>
          </cell>
          <cell r="E2261">
            <v>351</v>
          </cell>
          <cell r="F2261">
            <v>690</v>
          </cell>
          <cell r="G2261">
            <v>242190</v>
          </cell>
          <cell r="H2261">
            <v>6165</v>
          </cell>
          <cell r="I2261">
            <v>2163915</v>
          </cell>
          <cell r="J2261">
            <v>0</v>
          </cell>
          <cell r="K2261">
            <v>0</v>
          </cell>
          <cell r="L2261">
            <v>6855</v>
          </cell>
          <cell r="M2261">
            <v>2406105</v>
          </cell>
        </row>
        <row r="2262">
          <cell r="B2262" t="str">
            <v>동관용접</v>
          </cell>
          <cell r="C2262" t="str">
            <v>D 65</v>
          </cell>
          <cell r="D2262" t="str">
            <v>개소</v>
          </cell>
          <cell r="E2262">
            <v>97</v>
          </cell>
          <cell r="F2262">
            <v>904</v>
          </cell>
          <cell r="G2262">
            <v>87688</v>
          </cell>
          <cell r="H2262">
            <v>7927</v>
          </cell>
          <cell r="I2262">
            <v>768919</v>
          </cell>
          <cell r="J2262">
            <v>0</v>
          </cell>
          <cell r="K2262">
            <v>0</v>
          </cell>
          <cell r="L2262">
            <v>8831</v>
          </cell>
          <cell r="M2262">
            <v>856607</v>
          </cell>
        </row>
        <row r="2263">
          <cell r="B2263" t="str">
            <v>동관용접</v>
          </cell>
          <cell r="C2263" t="str">
            <v>D 80</v>
          </cell>
          <cell r="D2263" t="str">
            <v>개소</v>
          </cell>
          <cell r="E2263">
            <v>11</v>
          </cell>
          <cell r="F2263">
            <v>1194</v>
          </cell>
          <cell r="G2263">
            <v>13134</v>
          </cell>
          <cell r="H2263">
            <v>9185</v>
          </cell>
          <cell r="I2263">
            <v>101035</v>
          </cell>
          <cell r="J2263">
            <v>0</v>
          </cell>
          <cell r="K2263">
            <v>0</v>
          </cell>
          <cell r="L2263">
            <v>10379</v>
          </cell>
          <cell r="M2263">
            <v>114169</v>
          </cell>
        </row>
        <row r="2264">
          <cell r="B2264" t="str">
            <v>동관용접</v>
          </cell>
          <cell r="C2264" t="str">
            <v>D100</v>
          </cell>
          <cell r="D2264" t="str">
            <v>개소</v>
          </cell>
          <cell r="E2264">
            <v>43</v>
          </cell>
          <cell r="F2264">
            <v>1920</v>
          </cell>
          <cell r="G2264">
            <v>82560</v>
          </cell>
          <cell r="H2264">
            <v>12959</v>
          </cell>
          <cell r="I2264">
            <v>557237</v>
          </cell>
          <cell r="J2264">
            <v>0</v>
          </cell>
          <cell r="K2264">
            <v>0</v>
          </cell>
          <cell r="L2264">
            <v>14879</v>
          </cell>
          <cell r="M2264">
            <v>639797</v>
          </cell>
        </row>
        <row r="2265">
          <cell r="B2265" t="str">
            <v>맹후렌지 (10KG)</v>
          </cell>
          <cell r="C2265" t="str">
            <v>D 80</v>
          </cell>
          <cell r="D2265" t="str">
            <v>EA</v>
          </cell>
          <cell r="E2265">
            <v>1</v>
          </cell>
          <cell r="F2265">
            <v>12410</v>
          </cell>
          <cell r="G2265">
            <v>12410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12410</v>
          </cell>
          <cell r="M2265">
            <v>12410</v>
          </cell>
        </row>
        <row r="2266">
          <cell r="B2266" t="str">
            <v>동절연합후렌지접합</v>
          </cell>
          <cell r="C2266" t="str">
            <v>D 25</v>
          </cell>
          <cell r="D2266" t="str">
            <v>개소</v>
          </cell>
          <cell r="E2266">
            <v>1</v>
          </cell>
          <cell r="F2266">
            <v>4486</v>
          </cell>
          <cell r="G2266">
            <v>4486</v>
          </cell>
          <cell r="H2266">
            <v>3648</v>
          </cell>
          <cell r="I2266">
            <v>3648</v>
          </cell>
          <cell r="J2266">
            <v>0</v>
          </cell>
          <cell r="K2266">
            <v>0</v>
          </cell>
          <cell r="L2266">
            <v>8134</v>
          </cell>
          <cell r="M2266">
            <v>8134</v>
          </cell>
        </row>
        <row r="2267">
          <cell r="B2267" t="str">
            <v>동절연합후렌지접합</v>
          </cell>
          <cell r="C2267" t="str">
            <v>D 32</v>
          </cell>
          <cell r="D2267" t="str">
            <v>개소</v>
          </cell>
          <cell r="E2267">
            <v>36</v>
          </cell>
          <cell r="F2267">
            <v>6266</v>
          </cell>
          <cell r="G2267">
            <v>225576</v>
          </cell>
          <cell r="H2267">
            <v>4466</v>
          </cell>
          <cell r="I2267">
            <v>160776</v>
          </cell>
          <cell r="J2267">
            <v>0</v>
          </cell>
          <cell r="K2267">
            <v>0</v>
          </cell>
          <cell r="L2267">
            <v>10732</v>
          </cell>
          <cell r="M2267">
            <v>386352</v>
          </cell>
        </row>
        <row r="2268">
          <cell r="B2268" t="str">
            <v>동절연합후렌지접합</v>
          </cell>
          <cell r="C2268" t="str">
            <v>D 65</v>
          </cell>
          <cell r="D2268" t="str">
            <v>개소</v>
          </cell>
          <cell r="E2268">
            <v>6</v>
          </cell>
          <cell r="F2268">
            <v>12330</v>
          </cell>
          <cell r="G2268">
            <v>73980</v>
          </cell>
          <cell r="H2268">
            <v>7927</v>
          </cell>
          <cell r="I2268">
            <v>47562</v>
          </cell>
          <cell r="J2268">
            <v>0</v>
          </cell>
          <cell r="K2268">
            <v>0</v>
          </cell>
          <cell r="L2268">
            <v>20257</v>
          </cell>
          <cell r="M2268">
            <v>121542</v>
          </cell>
        </row>
        <row r="2269">
          <cell r="B2269" t="str">
            <v>동절연합후렌지접합</v>
          </cell>
          <cell r="C2269" t="str">
            <v>D 80</v>
          </cell>
          <cell r="D2269" t="str">
            <v>개소</v>
          </cell>
          <cell r="E2269">
            <v>1</v>
          </cell>
          <cell r="F2269">
            <v>22099</v>
          </cell>
          <cell r="G2269">
            <v>22099</v>
          </cell>
          <cell r="H2269">
            <v>9185</v>
          </cell>
          <cell r="I2269">
            <v>9185</v>
          </cell>
          <cell r="J2269">
            <v>0</v>
          </cell>
          <cell r="K2269">
            <v>0</v>
          </cell>
          <cell r="L2269">
            <v>31284</v>
          </cell>
          <cell r="M2269">
            <v>31284</v>
          </cell>
        </row>
        <row r="2270">
          <cell r="B2270" t="str">
            <v>청동게이트밸브</v>
          </cell>
          <cell r="C2270" t="str">
            <v>D 20  (10KG)</v>
          </cell>
          <cell r="D2270" t="str">
            <v>EA</v>
          </cell>
          <cell r="E2270">
            <v>59</v>
          </cell>
          <cell r="F2270">
            <v>5703</v>
          </cell>
          <cell r="G2270">
            <v>336477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5703</v>
          </cell>
          <cell r="M2270">
            <v>336477</v>
          </cell>
        </row>
        <row r="2271">
          <cell r="B2271" t="str">
            <v>청동게이트밸브</v>
          </cell>
          <cell r="C2271" t="str">
            <v>D 25  (10KG)</v>
          </cell>
          <cell r="D2271" t="str">
            <v>EA</v>
          </cell>
          <cell r="E2271">
            <v>3</v>
          </cell>
          <cell r="F2271">
            <v>8704</v>
          </cell>
          <cell r="G2271">
            <v>26112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8704</v>
          </cell>
          <cell r="M2271">
            <v>26112</v>
          </cell>
        </row>
        <row r="2272">
          <cell r="B2272" t="str">
            <v>청동게이트밸브</v>
          </cell>
          <cell r="C2272" t="str">
            <v>D 32  (10KG)</v>
          </cell>
          <cell r="D2272" t="str">
            <v>EA</v>
          </cell>
          <cell r="E2272">
            <v>24</v>
          </cell>
          <cell r="F2272">
            <v>12384</v>
          </cell>
          <cell r="G2272">
            <v>297216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12384</v>
          </cell>
          <cell r="M2272">
            <v>297216</v>
          </cell>
        </row>
        <row r="2273">
          <cell r="B2273" t="str">
            <v>청동게이트밸브</v>
          </cell>
          <cell r="C2273" t="str">
            <v>D 40  (10KG)</v>
          </cell>
          <cell r="D2273" t="str">
            <v>EA</v>
          </cell>
          <cell r="E2273">
            <v>1</v>
          </cell>
          <cell r="F2273">
            <v>16600</v>
          </cell>
          <cell r="G2273">
            <v>16600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16600</v>
          </cell>
          <cell r="M2273">
            <v>16600</v>
          </cell>
        </row>
        <row r="2274">
          <cell r="B2274" t="str">
            <v>청동게이트밸브</v>
          </cell>
          <cell r="C2274" t="str">
            <v>D 50  (10KG)</v>
          </cell>
          <cell r="D2274" t="str">
            <v>EA</v>
          </cell>
          <cell r="E2274">
            <v>12</v>
          </cell>
          <cell r="F2274">
            <v>25593</v>
          </cell>
          <cell r="G2274">
            <v>307116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25593</v>
          </cell>
          <cell r="M2274">
            <v>307116</v>
          </cell>
        </row>
        <row r="2275">
          <cell r="B2275" t="str">
            <v>버터플라이밸브 (레바)</v>
          </cell>
          <cell r="C2275" t="str">
            <v>D 65  (10KG)</v>
          </cell>
          <cell r="D2275" t="str">
            <v>EA</v>
          </cell>
          <cell r="E2275">
            <v>3</v>
          </cell>
          <cell r="F2275">
            <v>119510</v>
          </cell>
          <cell r="G2275">
            <v>358530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119510</v>
          </cell>
          <cell r="M2275">
            <v>358530</v>
          </cell>
        </row>
        <row r="2276">
          <cell r="B2276" t="str">
            <v>청동스트레이너</v>
          </cell>
          <cell r="C2276" t="str">
            <v>D 32  (10KG)</v>
          </cell>
          <cell r="D2276" t="str">
            <v>EA</v>
          </cell>
          <cell r="E2276">
            <v>12</v>
          </cell>
          <cell r="F2276">
            <v>20655</v>
          </cell>
          <cell r="G2276">
            <v>247860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20655</v>
          </cell>
          <cell r="M2276">
            <v>247860</v>
          </cell>
        </row>
        <row r="2277">
          <cell r="B2277" t="str">
            <v>후렉시블죠인트 (BL10KG)</v>
          </cell>
          <cell r="C2277" t="str">
            <v>D 32</v>
          </cell>
          <cell r="D2277" t="str">
            <v>EA</v>
          </cell>
          <cell r="E2277">
            <v>12</v>
          </cell>
          <cell r="F2277">
            <v>10455</v>
          </cell>
          <cell r="G2277">
            <v>125460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10455</v>
          </cell>
          <cell r="M2277">
            <v>125460</v>
          </cell>
        </row>
        <row r="2278">
          <cell r="B2278" t="str">
            <v>수격방지기(W.H.C)</v>
          </cell>
          <cell r="C2278" t="str">
            <v>D 25</v>
          </cell>
          <cell r="D2278" t="str">
            <v>EA</v>
          </cell>
          <cell r="E2278">
            <v>1</v>
          </cell>
          <cell r="F2278">
            <v>18700</v>
          </cell>
          <cell r="G2278">
            <v>18700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18700</v>
          </cell>
          <cell r="M2278">
            <v>18700</v>
          </cell>
        </row>
        <row r="2279">
          <cell r="B2279" t="str">
            <v>신축접수 (동관단식)</v>
          </cell>
          <cell r="C2279" t="str">
            <v>D 40</v>
          </cell>
          <cell r="D2279" t="str">
            <v>개소</v>
          </cell>
          <cell r="E2279">
            <v>1</v>
          </cell>
          <cell r="F2279">
            <v>60520</v>
          </cell>
          <cell r="G2279">
            <v>60520</v>
          </cell>
          <cell r="H2279">
            <v>59925</v>
          </cell>
          <cell r="I2279">
            <v>59925</v>
          </cell>
          <cell r="J2279">
            <v>0</v>
          </cell>
          <cell r="K2279">
            <v>0</v>
          </cell>
          <cell r="L2279">
            <v>120445</v>
          </cell>
          <cell r="M2279">
            <v>120445</v>
          </cell>
        </row>
        <row r="2280">
          <cell r="B2280" t="str">
            <v>신축접수 (동관단식)</v>
          </cell>
          <cell r="C2280" t="str">
            <v>D 65</v>
          </cell>
          <cell r="D2280" t="str">
            <v>개소</v>
          </cell>
          <cell r="E2280">
            <v>1</v>
          </cell>
          <cell r="F2280">
            <v>86062</v>
          </cell>
          <cell r="G2280">
            <v>86062</v>
          </cell>
          <cell r="H2280">
            <v>88202</v>
          </cell>
          <cell r="I2280">
            <v>88202</v>
          </cell>
          <cell r="J2280">
            <v>0</v>
          </cell>
          <cell r="K2280">
            <v>0</v>
          </cell>
          <cell r="L2280">
            <v>174264</v>
          </cell>
          <cell r="M2280">
            <v>174264</v>
          </cell>
        </row>
        <row r="2281">
          <cell r="B2281" t="str">
            <v>신축접수 (동관복식)</v>
          </cell>
          <cell r="C2281" t="str">
            <v>D 40</v>
          </cell>
          <cell r="D2281" t="str">
            <v>개소</v>
          </cell>
          <cell r="E2281">
            <v>1</v>
          </cell>
          <cell r="F2281">
            <v>82700</v>
          </cell>
          <cell r="G2281">
            <v>82700</v>
          </cell>
          <cell r="H2281">
            <v>60575</v>
          </cell>
          <cell r="I2281">
            <v>60575</v>
          </cell>
          <cell r="J2281">
            <v>0</v>
          </cell>
          <cell r="K2281">
            <v>0</v>
          </cell>
          <cell r="L2281">
            <v>143275</v>
          </cell>
          <cell r="M2281">
            <v>143275</v>
          </cell>
        </row>
        <row r="2282">
          <cell r="B2282" t="str">
            <v>신축접수 (동관복식)</v>
          </cell>
          <cell r="C2282" t="str">
            <v>D 65</v>
          </cell>
          <cell r="D2282" t="str">
            <v>개소</v>
          </cell>
          <cell r="E2282">
            <v>1</v>
          </cell>
          <cell r="F2282">
            <v>123923</v>
          </cell>
          <cell r="G2282">
            <v>123923</v>
          </cell>
          <cell r="H2282">
            <v>88202</v>
          </cell>
          <cell r="I2282">
            <v>88202</v>
          </cell>
          <cell r="J2282">
            <v>0</v>
          </cell>
          <cell r="K2282">
            <v>0</v>
          </cell>
          <cell r="L2282">
            <v>212125</v>
          </cell>
          <cell r="M2282">
            <v>212125</v>
          </cell>
        </row>
        <row r="2283">
          <cell r="B2283" t="str">
            <v>신축접수고정앙카가대</v>
          </cell>
          <cell r="D2283" t="str">
            <v>개소</v>
          </cell>
          <cell r="E2283">
            <v>4</v>
          </cell>
          <cell r="F2283">
            <v>27941</v>
          </cell>
          <cell r="G2283">
            <v>111764</v>
          </cell>
          <cell r="H2283">
            <v>124502</v>
          </cell>
          <cell r="I2283">
            <v>498008</v>
          </cell>
          <cell r="J2283">
            <v>0</v>
          </cell>
          <cell r="K2283">
            <v>0</v>
          </cell>
          <cell r="L2283">
            <v>152443</v>
          </cell>
          <cell r="M2283">
            <v>609772</v>
          </cell>
        </row>
        <row r="2284">
          <cell r="B2284" t="str">
            <v>볼탭 (SUS)</v>
          </cell>
          <cell r="C2284" t="str">
            <v>D 25</v>
          </cell>
          <cell r="D2284" t="str">
            <v>EA</v>
          </cell>
          <cell r="E2284">
            <v>1</v>
          </cell>
          <cell r="F2284">
            <v>7990</v>
          </cell>
          <cell r="G2284">
            <v>7990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7990</v>
          </cell>
          <cell r="M2284">
            <v>7990</v>
          </cell>
        </row>
        <row r="2285">
          <cell r="B2285" t="str">
            <v>전자변장치 (동)</v>
          </cell>
          <cell r="C2285" t="str">
            <v>D20x20x20</v>
          </cell>
          <cell r="D2285" t="str">
            <v>개소</v>
          </cell>
          <cell r="E2285">
            <v>1</v>
          </cell>
          <cell r="F2285">
            <v>189550</v>
          </cell>
          <cell r="G2285">
            <v>189550</v>
          </cell>
          <cell r="H2285">
            <v>66980</v>
          </cell>
          <cell r="I2285">
            <v>66980</v>
          </cell>
          <cell r="J2285">
            <v>0</v>
          </cell>
          <cell r="K2285">
            <v>0</v>
          </cell>
          <cell r="L2285">
            <v>256530</v>
          </cell>
          <cell r="M2285">
            <v>256530</v>
          </cell>
        </row>
        <row r="2286">
          <cell r="B2286" t="str">
            <v>자동공기변설치(물용)동</v>
          </cell>
          <cell r="C2286" t="str">
            <v>D 15</v>
          </cell>
          <cell r="D2286" t="str">
            <v>개소</v>
          </cell>
          <cell r="E2286">
            <v>2</v>
          </cell>
          <cell r="F2286">
            <v>37921</v>
          </cell>
          <cell r="G2286">
            <v>75842</v>
          </cell>
          <cell r="H2286">
            <v>38767</v>
          </cell>
          <cell r="I2286">
            <v>77534</v>
          </cell>
          <cell r="J2286">
            <v>0</v>
          </cell>
          <cell r="K2286">
            <v>0</v>
          </cell>
          <cell r="L2286">
            <v>76688</v>
          </cell>
          <cell r="M2286">
            <v>153376</v>
          </cell>
        </row>
        <row r="2287">
          <cell r="B2287" t="str">
            <v>강관스리브</v>
          </cell>
          <cell r="C2287" t="str">
            <v>D 15</v>
          </cell>
          <cell r="D2287" t="str">
            <v>개소</v>
          </cell>
          <cell r="E2287">
            <v>179</v>
          </cell>
          <cell r="F2287">
            <v>671</v>
          </cell>
          <cell r="G2287">
            <v>120109</v>
          </cell>
          <cell r="H2287">
            <v>112</v>
          </cell>
          <cell r="I2287">
            <v>20048</v>
          </cell>
          <cell r="J2287">
            <v>0</v>
          </cell>
          <cell r="K2287">
            <v>0</v>
          </cell>
          <cell r="L2287">
            <v>783</v>
          </cell>
          <cell r="M2287">
            <v>140157</v>
          </cell>
        </row>
        <row r="2288">
          <cell r="B2288" t="str">
            <v>강관스리브</v>
          </cell>
          <cell r="C2288" t="str">
            <v>D 20</v>
          </cell>
          <cell r="D2288" t="str">
            <v>개소</v>
          </cell>
          <cell r="E2288">
            <v>29</v>
          </cell>
          <cell r="F2288">
            <v>854</v>
          </cell>
          <cell r="G2288">
            <v>24766</v>
          </cell>
          <cell r="H2288">
            <v>174</v>
          </cell>
          <cell r="I2288">
            <v>5046</v>
          </cell>
          <cell r="J2288">
            <v>0</v>
          </cell>
          <cell r="K2288">
            <v>0</v>
          </cell>
          <cell r="L2288">
            <v>1028</v>
          </cell>
          <cell r="M2288">
            <v>29812</v>
          </cell>
        </row>
        <row r="2289">
          <cell r="B2289" t="str">
            <v>강관스리브</v>
          </cell>
          <cell r="C2289" t="str">
            <v>D 25</v>
          </cell>
          <cell r="D2289" t="str">
            <v>개소</v>
          </cell>
          <cell r="E2289">
            <v>71</v>
          </cell>
          <cell r="F2289">
            <v>1081</v>
          </cell>
          <cell r="G2289">
            <v>76751</v>
          </cell>
          <cell r="H2289">
            <v>217</v>
          </cell>
          <cell r="I2289">
            <v>15407</v>
          </cell>
          <cell r="J2289">
            <v>0</v>
          </cell>
          <cell r="K2289">
            <v>0</v>
          </cell>
          <cell r="L2289">
            <v>1298</v>
          </cell>
          <cell r="M2289">
            <v>92158</v>
          </cell>
        </row>
        <row r="2290">
          <cell r="B2290" t="str">
            <v>강관스리브</v>
          </cell>
          <cell r="C2290" t="str">
            <v>D 65</v>
          </cell>
          <cell r="D2290" t="str">
            <v>개소</v>
          </cell>
          <cell r="E2290">
            <v>1</v>
          </cell>
          <cell r="F2290">
            <v>4444</v>
          </cell>
          <cell r="G2290">
            <v>4444</v>
          </cell>
          <cell r="H2290">
            <v>411</v>
          </cell>
          <cell r="I2290">
            <v>411</v>
          </cell>
          <cell r="J2290">
            <v>0</v>
          </cell>
          <cell r="K2290">
            <v>0</v>
          </cell>
          <cell r="L2290">
            <v>4855</v>
          </cell>
          <cell r="M2290">
            <v>4855</v>
          </cell>
        </row>
        <row r="2291">
          <cell r="B2291" t="str">
            <v>강관스리브(지수판)</v>
          </cell>
          <cell r="C2291" t="str">
            <v>D 20</v>
          </cell>
          <cell r="D2291" t="str">
            <v>개소</v>
          </cell>
          <cell r="E2291">
            <v>2</v>
          </cell>
          <cell r="F2291">
            <v>1846</v>
          </cell>
          <cell r="G2291">
            <v>3692</v>
          </cell>
          <cell r="H2291">
            <v>1467</v>
          </cell>
          <cell r="I2291">
            <v>2934</v>
          </cell>
          <cell r="J2291">
            <v>0</v>
          </cell>
          <cell r="K2291">
            <v>0</v>
          </cell>
          <cell r="L2291">
            <v>3313</v>
          </cell>
          <cell r="M2291">
            <v>6626</v>
          </cell>
        </row>
        <row r="2292">
          <cell r="B2292" t="str">
            <v>절연행가</v>
          </cell>
          <cell r="C2292" t="str">
            <v>D 15</v>
          </cell>
          <cell r="D2292" t="str">
            <v>개소</v>
          </cell>
          <cell r="E2292">
            <v>138</v>
          </cell>
          <cell r="F2292">
            <v>799</v>
          </cell>
          <cell r="G2292">
            <v>110262</v>
          </cell>
          <cell r="H2292">
            <v>44</v>
          </cell>
          <cell r="I2292">
            <v>6072</v>
          </cell>
          <cell r="J2292">
            <v>0</v>
          </cell>
          <cell r="K2292">
            <v>0</v>
          </cell>
          <cell r="L2292">
            <v>843</v>
          </cell>
          <cell r="M2292">
            <v>116334</v>
          </cell>
        </row>
        <row r="2293">
          <cell r="B2293" t="str">
            <v>절연행가</v>
          </cell>
          <cell r="C2293" t="str">
            <v>D 20</v>
          </cell>
          <cell r="D2293" t="str">
            <v>개소</v>
          </cell>
          <cell r="E2293">
            <v>603</v>
          </cell>
          <cell r="F2293">
            <v>824</v>
          </cell>
          <cell r="G2293">
            <v>496872</v>
          </cell>
          <cell r="H2293">
            <v>44</v>
          </cell>
          <cell r="I2293">
            <v>26532</v>
          </cell>
          <cell r="J2293">
            <v>0</v>
          </cell>
          <cell r="K2293">
            <v>0</v>
          </cell>
          <cell r="L2293">
            <v>868</v>
          </cell>
          <cell r="M2293">
            <v>523404</v>
          </cell>
        </row>
        <row r="2294">
          <cell r="B2294" t="str">
            <v>절연행가</v>
          </cell>
          <cell r="C2294" t="str">
            <v>D 25</v>
          </cell>
          <cell r="D2294" t="str">
            <v>개소</v>
          </cell>
          <cell r="E2294">
            <v>80</v>
          </cell>
          <cell r="F2294">
            <v>875</v>
          </cell>
          <cell r="G2294">
            <v>70000</v>
          </cell>
          <cell r="H2294">
            <v>44</v>
          </cell>
          <cell r="I2294">
            <v>3520</v>
          </cell>
          <cell r="J2294">
            <v>0</v>
          </cell>
          <cell r="K2294">
            <v>0</v>
          </cell>
          <cell r="L2294">
            <v>919</v>
          </cell>
          <cell r="M2294">
            <v>73520</v>
          </cell>
        </row>
        <row r="2295">
          <cell r="B2295" t="str">
            <v>절연행가</v>
          </cell>
          <cell r="C2295" t="str">
            <v>D 32</v>
          </cell>
          <cell r="D2295" t="str">
            <v>개소</v>
          </cell>
          <cell r="E2295">
            <v>56</v>
          </cell>
          <cell r="F2295">
            <v>918</v>
          </cell>
          <cell r="G2295">
            <v>51408</v>
          </cell>
          <cell r="H2295">
            <v>44</v>
          </cell>
          <cell r="I2295">
            <v>2464</v>
          </cell>
          <cell r="J2295">
            <v>0</v>
          </cell>
          <cell r="K2295">
            <v>0</v>
          </cell>
          <cell r="L2295">
            <v>962</v>
          </cell>
          <cell r="M2295">
            <v>53872</v>
          </cell>
        </row>
        <row r="2296">
          <cell r="B2296" t="str">
            <v>절연행가</v>
          </cell>
          <cell r="C2296" t="str">
            <v>D 40</v>
          </cell>
          <cell r="D2296" t="str">
            <v>개소</v>
          </cell>
          <cell r="E2296">
            <v>96</v>
          </cell>
          <cell r="F2296">
            <v>977</v>
          </cell>
          <cell r="G2296">
            <v>93792</v>
          </cell>
          <cell r="H2296">
            <v>44</v>
          </cell>
          <cell r="I2296">
            <v>4224</v>
          </cell>
          <cell r="J2296">
            <v>0</v>
          </cell>
          <cell r="K2296">
            <v>0</v>
          </cell>
          <cell r="L2296">
            <v>1021</v>
          </cell>
          <cell r="M2296">
            <v>98016</v>
          </cell>
        </row>
        <row r="2297">
          <cell r="B2297" t="str">
            <v>절연행가</v>
          </cell>
          <cell r="C2297" t="str">
            <v>D 50</v>
          </cell>
          <cell r="D2297" t="str">
            <v>개소</v>
          </cell>
          <cell r="E2297">
            <v>24</v>
          </cell>
          <cell r="F2297">
            <v>1181</v>
          </cell>
          <cell r="G2297">
            <v>28344</v>
          </cell>
          <cell r="H2297">
            <v>44</v>
          </cell>
          <cell r="I2297">
            <v>1056</v>
          </cell>
          <cell r="J2297">
            <v>0</v>
          </cell>
          <cell r="K2297">
            <v>0</v>
          </cell>
          <cell r="L2297">
            <v>1225</v>
          </cell>
          <cell r="M2297">
            <v>29400</v>
          </cell>
        </row>
        <row r="2298">
          <cell r="B2298" t="str">
            <v>절연행가</v>
          </cell>
          <cell r="C2298" t="str">
            <v>D 65</v>
          </cell>
          <cell r="D2298" t="str">
            <v>개소</v>
          </cell>
          <cell r="E2298">
            <v>3</v>
          </cell>
          <cell r="F2298">
            <v>1351</v>
          </cell>
          <cell r="G2298">
            <v>4053</v>
          </cell>
          <cell r="H2298">
            <v>44</v>
          </cell>
          <cell r="I2298">
            <v>132</v>
          </cell>
          <cell r="J2298">
            <v>0</v>
          </cell>
          <cell r="K2298">
            <v>0</v>
          </cell>
          <cell r="L2298">
            <v>1395</v>
          </cell>
          <cell r="M2298">
            <v>4185</v>
          </cell>
        </row>
        <row r="2299">
          <cell r="B2299" t="str">
            <v>U 볼트/너트 (절연)</v>
          </cell>
          <cell r="C2299" t="str">
            <v>D 20</v>
          </cell>
          <cell r="D2299" t="str">
            <v>EA</v>
          </cell>
          <cell r="E2299">
            <v>24</v>
          </cell>
          <cell r="F2299">
            <v>51</v>
          </cell>
          <cell r="G2299">
            <v>1224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51</v>
          </cell>
          <cell r="M2299">
            <v>1224</v>
          </cell>
        </row>
        <row r="2300">
          <cell r="B2300" t="str">
            <v>U 볼트/너트 (절연)</v>
          </cell>
          <cell r="C2300" t="str">
            <v>D 25</v>
          </cell>
          <cell r="D2300" t="str">
            <v>EA</v>
          </cell>
          <cell r="E2300">
            <v>5</v>
          </cell>
          <cell r="F2300">
            <v>53</v>
          </cell>
          <cell r="G2300">
            <v>265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53</v>
          </cell>
          <cell r="M2300">
            <v>265</v>
          </cell>
        </row>
        <row r="2301">
          <cell r="B2301" t="str">
            <v>U 볼트/너트 (절연)</v>
          </cell>
          <cell r="C2301" t="str">
            <v>D 32</v>
          </cell>
          <cell r="D2301" t="str">
            <v>EA</v>
          </cell>
          <cell r="E2301">
            <v>17</v>
          </cell>
          <cell r="F2301">
            <v>58</v>
          </cell>
          <cell r="G2301">
            <v>986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58</v>
          </cell>
          <cell r="M2301">
            <v>986</v>
          </cell>
        </row>
        <row r="2302">
          <cell r="B2302" t="str">
            <v>U 볼트/너트 (절연)</v>
          </cell>
          <cell r="C2302" t="str">
            <v>D 40</v>
          </cell>
          <cell r="D2302" t="str">
            <v>EA</v>
          </cell>
          <cell r="E2302">
            <v>9</v>
          </cell>
          <cell r="F2302">
            <v>63</v>
          </cell>
          <cell r="G2302">
            <v>567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63</v>
          </cell>
          <cell r="M2302">
            <v>567</v>
          </cell>
        </row>
        <row r="2303">
          <cell r="B2303" t="str">
            <v>U 볼트/너트 (절연)</v>
          </cell>
          <cell r="C2303" t="str">
            <v>D 50</v>
          </cell>
          <cell r="D2303" t="str">
            <v>EA</v>
          </cell>
          <cell r="E2303">
            <v>3</v>
          </cell>
          <cell r="F2303">
            <v>71</v>
          </cell>
          <cell r="G2303">
            <v>213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71</v>
          </cell>
          <cell r="M2303">
            <v>213</v>
          </cell>
        </row>
        <row r="2304">
          <cell r="B2304" t="str">
            <v>U 볼트/너트 (절연)</v>
          </cell>
          <cell r="C2304" t="str">
            <v>D 65</v>
          </cell>
          <cell r="D2304" t="str">
            <v>EA</v>
          </cell>
          <cell r="E2304">
            <v>18</v>
          </cell>
          <cell r="F2304">
            <v>81</v>
          </cell>
          <cell r="G2304">
            <v>1458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81</v>
          </cell>
          <cell r="M2304">
            <v>1458</v>
          </cell>
        </row>
        <row r="2305">
          <cell r="B2305" t="str">
            <v>U 볼트/너트 (절연)</v>
          </cell>
          <cell r="C2305" t="str">
            <v>D 80</v>
          </cell>
          <cell r="D2305" t="str">
            <v>EA</v>
          </cell>
          <cell r="E2305">
            <v>3</v>
          </cell>
          <cell r="F2305">
            <v>92</v>
          </cell>
          <cell r="G2305">
            <v>276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92</v>
          </cell>
          <cell r="M2305">
            <v>276</v>
          </cell>
        </row>
        <row r="2306">
          <cell r="B2306" t="str">
            <v>U 볼트/너트 (절연)</v>
          </cell>
          <cell r="C2306" t="str">
            <v>D100</v>
          </cell>
          <cell r="D2306" t="str">
            <v>EA</v>
          </cell>
          <cell r="E2306">
            <v>9</v>
          </cell>
          <cell r="F2306">
            <v>135</v>
          </cell>
          <cell r="G2306">
            <v>1215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135</v>
          </cell>
          <cell r="M2306">
            <v>1215</v>
          </cell>
        </row>
        <row r="2307">
          <cell r="B2307" t="str">
            <v>절연앙카슈</v>
          </cell>
          <cell r="C2307" t="str">
            <v>D 40</v>
          </cell>
          <cell r="D2307" t="str">
            <v>EA</v>
          </cell>
          <cell r="E2307">
            <v>4</v>
          </cell>
          <cell r="F2307">
            <v>3892</v>
          </cell>
          <cell r="G2307">
            <v>15568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3892</v>
          </cell>
          <cell r="M2307">
            <v>15568</v>
          </cell>
        </row>
        <row r="2308">
          <cell r="B2308" t="str">
            <v>절연앙카슈</v>
          </cell>
          <cell r="C2308" t="str">
            <v>D 50</v>
          </cell>
          <cell r="D2308" t="str">
            <v>EA</v>
          </cell>
          <cell r="E2308">
            <v>2</v>
          </cell>
          <cell r="F2308">
            <v>4775</v>
          </cell>
          <cell r="G2308">
            <v>9550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4775</v>
          </cell>
          <cell r="M2308">
            <v>9550</v>
          </cell>
        </row>
        <row r="2309">
          <cell r="B2309" t="str">
            <v>절연앙카슈</v>
          </cell>
          <cell r="C2309" t="str">
            <v>D 65</v>
          </cell>
          <cell r="D2309" t="str">
            <v>EA</v>
          </cell>
          <cell r="E2309">
            <v>2</v>
          </cell>
          <cell r="F2309">
            <v>5329</v>
          </cell>
          <cell r="G2309">
            <v>10658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5329</v>
          </cell>
          <cell r="M2309">
            <v>10658</v>
          </cell>
        </row>
        <row r="2310">
          <cell r="B2310" t="str">
            <v>앵글</v>
          </cell>
          <cell r="C2310" t="str">
            <v>65x65x6t</v>
          </cell>
          <cell r="D2310" t="str">
            <v>KG</v>
          </cell>
          <cell r="E2310">
            <v>2982</v>
          </cell>
          <cell r="F2310">
            <v>310</v>
          </cell>
          <cell r="G2310">
            <v>924420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310</v>
          </cell>
          <cell r="M2310">
            <v>924420</v>
          </cell>
        </row>
        <row r="2311">
          <cell r="B2311" t="str">
            <v>잡철물제작설치</v>
          </cell>
          <cell r="C2311" t="str">
            <v>간단</v>
          </cell>
          <cell r="D2311" t="str">
            <v>TON</v>
          </cell>
          <cell r="E2311">
            <v>2.8</v>
          </cell>
          <cell r="F2311">
            <v>101589</v>
          </cell>
          <cell r="G2311">
            <v>284449</v>
          </cell>
          <cell r="H2311">
            <v>1855620</v>
          </cell>
          <cell r="I2311">
            <v>5195736</v>
          </cell>
          <cell r="J2311">
            <v>0</v>
          </cell>
          <cell r="K2311">
            <v>0</v>
          </cell>
          <cell r="L2311">
            <v>1957209</v>
          </cell>
          <cell r="M2311">
            <v>5480185</v>
          </cell>
        </row>
        <row r="2312">
          <cell r="B2312" t="str">
            <v>녹막이페인트칠</v>
          </cell>
          <cell r="C2312" t="str">
            <v>2회</v>
          </cell>
          <cell r="D2312" t="str">
            <v>M2</v>
          </cell>
          <cell r="E2312">
            <v>128</v>
          </cell>
          <cell r="F2312">
            <v>536</v>
          </cell>
          <cell r="G2312">
            <v>68608</v>
          </cell>
          <cell r="H2312">
            <v>1607</v>
          </cell>
          <cell r="I2312">
            <v>205696</v>
          </cell>
          <cell r="J2312">
            <v>0</v>
          </cell>
          <cell r="K2312">
            <v>0</v>
          </cell>
          <cell r="L2312">
            <v>2143</v>
          </cell>
          <cell r="M2312">
            <v>274304</v>
          </cell>
        </row>
        <row r="2313">
          <cell r="B2313" t="str">
            <v>조합페인트칠</v>
          </cell>
          <cell r="C2313" t="str">
            <v>철재면2회</v>
          </cell>
          <cell r="D2313" t="str">
            <v>M2</v>
          </cell>
          <cell r="E2313">
            <v>128</v>
          </cell>
          <cell r="F2313">
            <v>630</v>
          </cell>
          <cell r="G2313">
            <v>80640</v>
          </cell>
          <cell r="H2313">
            <v>2464</v>
          </cell>
          <cell r="I2313">
            <v>315392</v>
          </cell>
          <cell r="J2313">
            <v>0</v>
          </cell>
          <cell r="K2313">
            <v>0</v>
          </cell>
          <cell r="L2313">
            <v>3094</v>
          </cell>
          <cell r="M2313">
            <v>396032</v>
          </cell>
        </row>
        <row r="2314">
          <cell r="B2314" t="str">
            <v>노무비</v>
          </cell>
          <cell r="C2314" t="str">
            <v>배관공</v>
          </cell>
          <cell r="D2314" t="str">
            <v>인</v>
          </cell>
          <cell r="E2314">
            <v>124</v>
          </cell>
          <cell r="F2314">
            <v>0</v>
          </cell>
          <cell r="G2314">
            <v>0</v>
          </cell>
          <cell r="H2314">
            <v>47788</v>
          </cell>
          <cell r="I2314">
            <v>5925712</v>
          </cell>
          <cell r="J2314">
            <v>0</v>
          </cell>
          <cell r="K2314">
            <v>0</v>
          </cell>
          <cell r="L2314">
            <v>47788</v>
          </cell>
          <cell r="M2314">
            <v>5925712</v>
          </cell>
        </row>
        <row r="2315">
          <cell r="B2315" t="str">
            <v>노무비</v>
          </cell>
          <cell r="C2315" t="str">
            <v>보통인부</v>
          </cell>
          <cell r="D2315" t="str">
            <v>인</v>
          </cell>
          <cell r="E2315">
            <v>112</v>
          </cell>
          <cell r="F2315">
            <v>0</v>
          </cell>
          <cell r="G2315">
            <v>0</v>
          </cell>
          <cell r="H2315">
            <v>33323</v>
          </cell>
          <cell r="I2315">
            <v>3732176</v>
          </cell>
          <cell r="J2315">
            <v>0</v>
          </cell>
          <cell r="K2315">
            <v>0</v>
          </cell>
          <cell r="L2315">
            <v>33323</v>
          </cell>
          <cell r="M2315">
            <v>3732176</v>
          </cell>
        </row>
        <row r="2316">
          <cell r="B2316" t="str">
            <v>공구손료</v>
          </cell>
          <cell r="C2316" t="str">
            <v>인건비의3%</v>
          </cell>
          <cell r="D2316" t="str">
            <v>식</v>
          </cell>
          <cell r="E2316">
            <v>1</v>
          </cell>
          <cell r="F2316">
            <v>289736</v>
          </cell>
          <cell r="G2316">
            <v>289736</v>
          </cell>
          <cell r="I2316">
            <v>0</v>
          </cell>
          <cell r="K2316">
            <v>0</v>
          </cell>
          <cell r="L2316">
            <v>289736</v>
          </cell>
          <cell r="M2316">
            <v>289736</v>
          </cell>
        </row>
        <row r="2317">
          <cell r="B2317" t="str">
            <v>합계</v>
          </cell>
          <cell r="G2317">
            <v>18940958</v>
          </cell>
          <cell r="I2317">
            <v>42051494</v>
          </cell>
          <cell r="K2317">
            <v>0</v>
          </cell>
          <cell r="M2317">
            <v>60992452</v>
          </cell>
        </row>
        <row r="2327">
          <cell r="A2327" t="str">
            <v>03 오배수(우수)배관공사</v>
          </cell>
        </row>
        <row r="2328">
          <cell r="B2328" t="str">
            <v>주철직관 (메카니칼후렌지)</v>
          </cell>
          <cell r="C2328" t="str">
            <v>D 50 x1500L</v>
          </cell>
          <cell r="D2328" t="str">
            <v>본</v>
          </cell>
          <cell r="E2328">
            <v>264</v>
          </cell>
          <cell r="F2328">
            <v>14042</v>
          </cell>
          <cell r="G2328">
            <v>3707088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14042</v>
          </cell>
          <cell r="M2328">
            <v>3707088</v>
          </cell>
        </row>
        <row r="2329">
          <cell r="B2329" t="str">
            <v>주철직관 (메카니칼후렌지)</v>
          </cell>
          <cell r="C2329" t="str">
            <v>D 75 x1500L</v>
          </cell>
          <cell r="D2329" t="str">
            <v>본</v>
          </cell>
          <cell r="E2329">
            <v>32</v>
          </cell>
          <cell r="F2329">
            <v>16537</v>
          </cell>
          <cell r="G2329">
            <v>529184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16537</v>
          </cell>
          <cell r="M2329">
            <v>529184</v>
          </cell>
        </row>
        <row r="2330">
          <cell r="B2330" t="str">
            <v>주철직관 (메카니칼후렌지)</v>
          </cell>
          <cell r="C2330" t="str">
            <v>D 75 x3000L</v>
          </cell>
          <cell r="D2330" t="str">
            <v>본</v>
          </cell>
          <cell r="E2330">
            <v>62</v>
          </cell>
          <cell r="F2330">
            <v>25687</v>
          </cell>
          <cell r="G2330">
            <v>1592594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25687</v>
          </cell>
          <cell r="M2330">
            <v>1592594</v>
          </cell>
        </row>
        <row r="2331">
          <cell r="B2331" t="str">
            <v>주철직관 (메카니칼후렌지)</v>
          </cell>
          <cell r="C2331" t="str">
            <v>D100 x1500L</v>
          </cell>
          <cell r="D2331" t="str">
            <v>본</v>
          </cell>
          <cell r="E2331">
            <v>86</v>
          </cell>
          <cell r="F2331">
            <v>18020</v>
          </cell>
          <cell r="G2331">
            <v>1549720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18020</v>
          </cell>
          <cell r="M2331">
            <v>1549720</v>
          </cell>
        </row>
        <row r="2332">
          <cell r="B2332" t="str">
            <v>주철직관 (메카니칼후렌지)</v>
          </cell>
          <cell r="C2332" t="str">
            <v>D100 x3000L</v>
          </cell>
          <cell r="D2332" t="str">
            <v>본</v>
          </cell>
          <cell r="E2332">
            <v>128</v>
          </cell>
          <cell r="F2332">
            <v>36125</v>
          </cell>
          <cell r="G2332">
            <v>4624000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36125</v>
          </cell>
          <cell r="M2332">
            <v>4624000</v>
          </cell>
        </row>
        <row r="2333">
          <cell r="B2333" t="str">
            <v>주철직관 (메카니칼후렌지)</v>
          </cell>
          <cell r="C2333" t="str">
            <v>D125 x1500L</v>
          </cell>
          <cell r="D2333" t="str">
            <v>본</v>
          </cell>
          <cell r="E2333">
            <v>8</v>
          </cell>
          <cell r="F2333">
            <v>21760</v>
          </cell>
          <cell r="G2333">
            <v>174080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21760</v>
          </cell>
          <cell r="M2333">
            <v>174080</v>
          </cell>
        </row>
        <row r="2334">
          <cell r="B2334" t="str">
            <v>주철직관 (메카니칼후렌지)</v>
          </cell>
          <cell r="C2334" t="str">
            <v>D125 x3000L</v>
          </cell>
          <cell r="D2334" t="str">
            <v>본</v>
          </cell>
          <cell r="E2334">
            <v>23</v>
          </cell>
          <cell r="F2334">
            <v>43520</v>
          </cell>
          <cell r="G2334">
            <v>1000960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43520</v>
          </cell>
          <cell r="M2334">
            <v>1000960</v>
          </cell>
        </row>
        <row r="2335">
          <cell r="B2335" t="str">
            <v>주철직관 (메카니칼후렌지)</v>
          </cell>
          <cell r="C2335" t="str">
            <v>D200 x1500L</v>
          </cell>
          <cell r="D2335" t="str">
            <v>본</v>
          </cell>
          <cell r="E2335">
            <v>2</v>
          </cell>
          <cell r="F2335">
            <v>31025</v>
          </cell>
          <cell r="G2335">
            <v>62050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31025</v>
          </cell>
          <cell r="M2335">
            <v>62050</v>
          </cell>
        </row>
        <row r="2336">
          <cell r="B2336" t="str">
            <v>주철직관 (메카니칼후렌지)</v>
          </cell>
          <cell r="C2336" t="str">
            <v>D200 x3000L</v>
          </cell>
          <cell r="D2336" t="str">
            <v>본</v>
          </cell>
          <cell r="E2336">
            <v>8</v>
          </cell>
          <cell r="F2336">
            <v>61880</v>
          </cell>
          <cell r="G2336">
            <v>495040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61880</v>
          </cell>
          <cell r="M2336">
            <v>495040</v>
          </cell>
        </row>
        <row r="2337">
          <cell r="B2337" t="str">
            <v>주철곡관90°(메카니칼후렌지)</v>
          </cell>
          <cell r="C2337" t="str">
            <v>D 50</v>
          </cell>
          <cell r="D2337" t="str">
            <v>EA</v>
          </cell>
          <cell r="E2337">
            <v>95</v>
          </cell>
          <cell r="F2337">
            <v>2745</v>
          </cell>
          <cell r="G2337">
            <v>260775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2745</v>
          </cell>
          <cell r="M2337">
            <v>260775</v>
          </cell>
        </row>
        <row r="2338">
          <cell r="B2338" t="str">
            <v>주철곡관90°(메카니칼후렌지)</v>
          </cell>
          <cell r="C2338" t="str">
            <v>D 75</v>
          </cell>
          <cell r="D2338" t="str">
            <v>EA</v>
          </cell>
          <cell r="E2338">
            <v>12</v>
          </cell>
          <cell r="F2338">
            <v>4479</v>
          </cell>
          <cell r="G2338">
            <v>53748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4479</v>
          </cell>
          <cell r="M2338">
            <v>53748</v>
          </cell>
        </row>
        <row r="2339">
          <cell r="B2339" t="str">
            <v>주철곡관90°(메카니칼후렌지)</v>
          </cell>
          <cell r="C2339" t="str">
            <v>D100</v>
          </cell>
          <cell r="D2339" t="str">
            <v>EA</v>
          </cell>
          <cell r="E2339">
            <v>73</v>
          </cell>
          <cell r="F2339">
            <v>7514</v>
          </cell>
          <cell r="G2339">
            <v>548522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7514</v>
          </cell>
          <cell r="M2339">
            <v>548522</v>
          </cell>
        </row>
        <row r="2340">
          <cell r="B2340" t="str">
            <v>주철곡관45°(메카니칼후렌지)</v>
          </cell>
          <cell r="C2340" t="str">
            <v>D 50</v>
          </cell>
          <cell r="D2340" t="str">
            <v>EA</v>
          </cell>
          <cell r="E2340">
            <v>82</v>
          </cell>
          <cell r="F2340">
            <v>1215</v>
          </cell>
          <cell r="G2340">
            <v>99630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1215</v>
          </cell>
          <cell r="M2340">
            <v>99630</v>
          </cell>
        </row>
        <row r="2341">
          <cell r="B2341" t="str">
            <v>주철곡관45°(메카니칼후렌지)</v>
          </cell>
          <cell r="C2341" t="str">
            <v>D 75</v>
          </cell>
          <cell r="D2341" t="str">
            <v>EA</v>
          </cell>
          <cell r="E2341">
            <v>112</v>
          </cell>
          <cell r="F2341">
            <v>1657</v>
          </cell>
          <cell r="G2341">
            <v>185584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1657</v>
          </cell>
          <cell r="M2341">
            <v>185584</v>
          </cell>
        </row>
        <row r="2342">
          <cell r="B2342" t="str">
            <v>주철곡관45°(메카니칼후렌지)</v>
          </cell>
          <cell r="C2342" t="str">
            <v>D100</v>
          </cell>
          <cell r="D2342" t="str">
            <v>EA</v>
          </cell>
          <cell r="E2342">
            <v>135</v>
          </cell>
          <cell r="F2342">
            <v>2456</v>
          </cell>
          <cell r="G2342">
            <v>331560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2456</v>
          </cell>
          <cell r="M2342">
            <v>331560</v>
          </cell>
        </row>
        <row r="2343">
          <cell r="B2343" t="str">
            <v>주철곡관45°(메카니칼후렌지)</v>
          </cell>
          <cell r="C2343" t="str">
            <v>D125</v>
          </cell>
          <cell r="D2343" t="str">
            <v>EA</v>
          </cell>
          <cell r="E2343">
            <v>11</v>
          </cell>
          <cell r="F2343">
            <v>4258</v>
          </cell>
          <cell r="G2343">
            <v>46838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4258</v>
          </cell>
          <cell r="M2343">
            <v>46838</v>
          </cell>
        </row>
        <row r="2344">
          <cell r="B2344" t="str">
            <v>주철곡관45°(메카니칼후렌지)</v>
          </cell>
          <cell r="C2344" t="str">
            <v>D200</v>
          </cell>
          <cell r="D2344" t="str">
            <v>EA</v>
          </cell>
          <cell r="E2344">
            <v>3</v>
          </cell>
          <cell r="F2344">
            <v>10548</v>
          </cell>
          <cell r="G2344">
            <v>31644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10548</v>
          </cell>
          <cell r="M2344">
            <v>31644</v>
          </cell>
        </row>
        <row r="2345">
          <cell r="B2345" t="str">
            <v>주철Y관 (메카니칼후렌지)</v>
          </cell>
          <cell r="C2345" t="str">
            <v>D 50 x 50</v>
          </cell>
          <cell r="D2345" t="str">
            <v>EA</v>
          </cell>
          <cell r="E2345">
            <v>63</v>
          </cell>
          <cell r="F2345">
            <v>5992</v>
          </cell>
          <cell r="G2345">
            <v>377496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5992</v>
          </cell>
          <cell r="M2345">
            <v>377496</v>
          </cell>
        </row>
        <row r="2346">
          <cell r="B2346" t="str">
            <v>주철Y관 (메카니칼후렌지)</v>
          </cell>
          <cell r="C2346" t="str">
            <v>D 75 x 50</v>
          </cell>
          <cell r="D2346" t="str">
            <v>EA</v>
          </cell>
          <cell r="E2346">
            <v>106</v>
          </cell>
          <cell r="F2346">
            <v>7369</v>
          </cell>
          <cell r="G2346">
            <v>781114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7369</v>
          </cell>
          <cell r="M2346">
            <v>781114</v>
          </cell>
        </row>
        <row r="2347">
          <cell r="B2347" t="str">
            <v>주철Y관 (메카니칼후렌지)</v>
          </cell>
          <cell r="C2347" t="str">
            <v>D 75 x 75</v>
          </cell>
          <cell r="D2347" t="str">
            <v>EA</v>
          </cell>
          <cell r="E2347">
            <v>44</v>
          </cell>
          <cell r="F2347">
            <v>9537</v>
          </cell>
          <cell r="G2347">
            <v>419628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9537</v>
          </cell>
          <cell r="M2347">
            <v>419628</v>
          </cell>
        </row>
        <row r="2348">
          <cell r="B2348" t="str">
            <v>주철Y관 (메카니칼후렌지)</v>
          </cell>
          <cell r="C2348" t="str">
            <v>D100 x 50</v>
          </cell>
          <cell r="D2348" t="str">
            <v>EA</v>
          </cell>
          <cell r="E2348">
            <v>18</v>
          </cell>
          <cell r="F2348">
            <v>10285</v>
          </cell>
          <cell r="G2348">
            <v>185130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10285</v>
          </cell>
          <cell r="M2348">
            <v>185130</v>
          </cell>
        </row>
        <row r="2349">
          <cell r="B2349" t="str">
            <v>주철Y관 (메카니칼후렌지)</v>
          </cell>
          <cell r="C2349" t="str">
            <v>D100 x 75</v>
          </cell>
          <cell r="D2349" t="str">
            <v>EA</v>
          </cell>
          <cell r="E2349">
            <v>21</v>
          </cell>
          <cell r="F2349">
            <v>11390</v>
          </cell>
          <cell r="G2349">
            <v>239190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11390</v>
          </cell>
          <cell r="M2349">
            <v>239190</v>
          </cell>
        </row>
        <row r="2350">
          <cell r="B2350" t="str">
            <v>주철Y관 (메카니칼후렌지)</v>
          </cell>
          <cell r="C2350" t="str">
            <v>D100 x100</v>
          </cell>
          <cell r="D2350" t="str">
            <v>EA</v>
          </cell>
          <cell r="E2350">
            <v>139</v>
          </cell>
          <cell r="F2350">
            <v>12325</v>
          </cell>
          <cell r="G2350">
            <v>1713175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12325</v>
          </cell>
          <cell r="M2350">
            <v>1713175</v>
          </cell>
        </row>
        <row r="2351">
          <cell r="B2351" t="str">
            <v>주철Y관 (메카니칼후렌지)</v>
          </cell>
          <cell r="C2351" t="str">
            <v>D125 x 50</v>
          </cell>
          <cell r="D2351" t="str">
            <v>EA</v>
          </cell>
          <cell r="E2351">
            <v>2</v>
          </cell>
          <cell r="F2351">
            <v>11985</v>
          </cell>
          <cell r="G2351">
            <v>23970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11985</v>
          </cell>
          <cell r="M2351">
            <v>23970</v>
          </cell>
        </row>
        <row r="2352">
          <cell r="B2352" t="str">
            <v>주철Y관 (메카니칼후렌지)</v>
          </cell>
          <cell r="C2352" t="str">
            <v>D125 x 75</v>
          </cell>
          <cell r="D2352" t="str">
            <v>EA</v>
          </cell>
          <cell r="E2352">
            <v>2</v>
          </cell>
          <cell r="F2352">
            <v>12580</v>
          </cell>
          <cell r="G2352">
            <v>25160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12580</v>
          </cell>
          <cell r="M2352">
            <v>25160</v>
          </cell>
        </row>
        <row r="2353">
          <cell r="B2353" t="str">
            <v>주철Y관 (메카니칼후렌지)</v>
          </cell>
          <cell r="C2353" t="str">
            <v>D125 x100</v>
          </cell>
          <cell r="D2353" t="str">
            <v>EA</v>
          </cell>
          <cell r="E2353">
            <v>4</v>
          </cell>
          <cell r="F2353">
            <v>13260</v>
          </cell>
          <cell r="G2353">
            <v>53040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13260</v>
          </cell>
          <cell r="M2353">
            <v>53040</v>
          </cell>
        </row>
        <row r="2354">
          <cell r="B2354" t="str">
            <v>주철Y관 (메카니칼후렌지)</v>
          </cell>
          <cell r="C2354" t="str">
            <v>D125 x125</v>
          </cell>
          <cell r="D2354" t="str">
            <v>EA</v>
          </cell>
          <cell r="E2354">
            <v>3</v>
          </cell>
          <cell r="F2354">
            <v>15130</v>
          </cell>
          <cell r="G2354">
            <v>45390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15130</v>
          </cell>
          <cell r="M2354">
            <v>45390</v>
          </cell>
        </row>
        <row r="2355">
          <cell r="B2355" t="str">
            <v>주철Y관 (메카니칼후렌지)</v>
          </cell>
          <cell r="C2355" t="str">
            <v>D200 x100</v>
          </cell>
          <cell r="D2355" t="str">
            <v>EA</v>
          </cell>
          <cell r="E2355">
            <v>3</v>
          </cell>
          <cell r="F2355">
            <v>18020</v>
          </cell>
          <cell r="G2355">
            <v>54060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18020</v>
          </cell>
          <cell r="M2355">
            <v>54060</v>
          </cell>
        </row>
        <row r="2356">
          <cell r="B2356" t="str">
            <v>주철Y관 (메카니칼후렌지)</v>
          </cell>
          <cell r="C2356" t="str">
            <v>D200 x125</v>
          </cell>
          <cell r="D2356" t="str">
            <v>EA</v>
          </cell>
          <cell r="E2356">
            <v>1</v>
          </cell>
          <cell r="F2356">
            <v>20026</v>
          </cell>
          <cell r="G2356">
            <v>20026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20026</v>
          </cell>
          <cell r="M2356">
            <v>20026</v>
          </cell>
        </row>
        <row r="2357">
          <cell r="B2357" t="str">
            <v>주철Y관 (메카니칼후렌지)</v>
          </cell>
          <cell r="C2357" t="str">
            <v>D200 x200</v>
          </cell>
          <cell r="D2357" t="str">
            <v>EA</v>
          </cell>
          <cell r="E2357">
            <v>1</v>
          </cell>
          <cell r="F2357">
            <v>24565</v>
          </cell>
          <cell r="G2357">
            <v>24565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24565</v>
          </cell>
          <cell r="M2357">
            <v>24565</v>
          </cell>
        </row>
        <row r="2358">
          <cell r="B2358" t="str">
            <v>주철배수T관(메카니칼후렌지)</v>
          </cell>
          <cell r="C2358" t="str">
            <v>D100 x 50</v>
          </cell>
          <cell r="D2358" t="str">
            <v>EA</v>
          </cell>
          <cell r="E2358">
            <v>24</v>
          </cell>
          <cell r="F2358">
            <v>9537</v>
          </cell>
          <cell r="G2358">
            <v>228888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9537</v>
          </cell>
          <cell r="M2358">
            <v>228888</v>
          </cell>
        </row>
        <row r="2359">
          <cell r="B2359" t="str">
            <v>주철NEW-MECH.이음관</v>
          </cell>
          <cell r="C2359" t="str">
            <v>D 50</v>
          </cell>
          <cell r="D2359" t="str">
            <v>EA</v>
          </cell>
          <cell r="E2359">
            <v>60</v>
          </cell>
          <cell r="F2359">
            <v>1589</v>
          </cell>
          <cell r="G2359">
            <v>95340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1589</v>
          </cell>
          <cell r="M2359">
            <v>95340</v>
          </cell>
        </row>
        <row r="2360">
          <cell r="B2360" t="str">
            <v>주철NEW-MECH.이음관</v>
          </cell>
          <cell r="C2360" t="str">
            <v>D 75</v>
          </cell>
          <cell r="D2360" t="str">
            <v>EA</v>
          </cell>
          <cell r="E2360">
            <v>7</v>
          </cell>
          <cell r="F2360">
            <v>2456</v>
          </cell>
          <cell r="G2360">
            <v>17192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2456</v>
          </cell>
          <cell r="M2360">
            <v>17192</v>
          </cell>
        </row>
        <row r="2361">
          <cell r="B2361" t="str">
            <v>주철NEW-MECH.이음관</v>
          </cell>
          <cell r="C2361" t="str">
            <v>D100</v>
          </cell>
          <cell r="D2361" t="str">
            <v>EA</v>
          </cell>
          <cell r="E2361">
            <v>52</v>
          </cell>
          <cell r="F2361">
            <v>4403</v>
          </cell>
          <cell r="G2361">
            <v>228956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4403</v>
          </cell>
          <cell r="M2361">
            <v>228956</v>
          </cell>
        </row>
        <row r="2362">
          <cell r="B2362" t="str">
            <v>주철NEW-MECH.이음관</v>
          </cell>
          <cell r="C2362" t="str">
            <v>D125</v>
          </cell>
          <cell r="D2362" t="str">
            <v>EA</v>
          </cell>
          <cell r="E2362">
            <v>16</v>
          </cell>
          <cell r="F2362">
            <v>7148</v>
          </cell>
          <cell r="G2362">
            <v>114368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7148</v>
          </cell>
          <cell r="M2362">
            <v>114368</v>
          </cell>
        </row>
        <row r="2363">
          <cell r="B2363" t="str">
            <v>주철NEW-MECH.이음관</v>
          </cell>
          <cell r="C2363" t="str">
            <v>D200</v>
          </cell>
          <cell r="D2363" t="str">
            <v>EA</v>
          </cell>
          <cell r="E2363">
            <v>6</v>
          </cell>
          <cell r="F2363">
            <v>12325</v>
          </cell>
          <cell r="G2363">
            <v>73950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12325</v>
          </cell>
          <cell r="M2363">
            <v>73950</v>
          </cell>
        </row>
        <row r="2364">
          <cell r="B2364" t="str">
            <v>주철C.O (메카니칼후렌지)</v>
          </cell>
          <cell r="C2364" t="str">
            <v>D 50</v>
          </cell>
          <cell r="D2364" t="str">
            <v>EA</v>
          </cell>
          <cell r="E2364">
            <v>36</v>
          </cell>
          <cell r="F2364">
            <v>3391</v>
          </cell>
          <cell r="G2364">
            <v>122076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3391</v>
          </cell>
          <cell r="M2364">
            <v>122076</v>
          </cell>
        </row>
        <row r="2365">
          <cell r="B2365" t="str">
            <v>주철C.O (메카니칼후렌지)</v>
          </cell>
          <cell r="C2365" t="str">
            <v>D 75</v>
          </cell>
          <cell r="D2365" t="str">
            <v>EA</v>
          </cell>
          <cell r="E2365">
            <v>54</v>
          </cell>
          <cell r="F2365">
            <v>3825</v>
          </cell>
          <cell r="G2365">
            <v>206550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3825</v>
          </cell>
          <cell r="M2365">
            <v>206550</v>
          </cell>
        </row>
        <row r="2366">
          <cell r="B2366" t="str">
            <v>주철C.O (메카니칼후렌지)</v>
          </cell>
          <cell r="C2366" t="str">
            <v>D100</v>
          </cell>
          <cell r="D2366" t="str">
            <v>EA</v>
          </cell>
          <cell r="E2366">
            <v>61</v>
          </cell>
          <cell r="F2366">
            <v>4403</v>
          </cell>
          <cell r="G2366">
            <v>268583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4403</v>
          </cell>
          <cell r="M2366">
            <v>268583</v>
          </cell>
        </row>
        <row r="2367">
          <cell r="B2367" t="str">
            <v>주철C.O (메카니칼후렌지)</v>
          </cell>
          <cell r="C2367" t="str">
            <v>D125</v>
          </cell>
          <cell r="D2367" t="str">
            <v>EA</v>
          </cell>
          <cell r="E2367">
            <v>5</v>
          </cell>
          <cell r="F2367">
            <v>7148</v>
          </cell>
          <cell r="G2367">
            <v>35740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7148</v>
          </cell>
          <cell r="M2367">
            <v>35740</v>
          </cell>
        </row>
        <row r="2368">
          <cell r="B2368" t="str">
            <v>주철C.O (메카니칼후렌지)</v>
          </cell>
          <cell r="C2368" t="str">
            <v>D200</v>
          </cell>
          <cell r="D2368" t="str">
            <v>EA</v>
          </cell>
          <cell r="E2368">
            <v>2</v>
          </cell>
          <cell r="F2368">
            <v>12325</v>
          </cell>
          <cell r="G2368">
            <v>24650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12325</v>
          </cell>
          <cell r="M2368">
            <v>24650</v>
          </cell>
        </row>
        <row r="2369">
          <cell r="B2369" t="str">
            <v>주철P트랩 (메카니칼후렌지)</v>
          </cell>
          <cell r="C2369" t="str">
            <v>D 50</v>
          </cell>
          <cell r="D2369" t="str">
            <v>EA</v>
          </cell>
          <cell r="E2369">
            <v>53</v>
          </cell>
          <cell r="F2369">
            <v>5559</v>
          </cell>
          <cell r="G2369">
            <v>294627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5559</v>
          </cell>
          <cell r="M2369">
            <v>294627</v>
          </cell>
        </row>
        <row r="2370">
          <cell r="B2370" t="str">
            <v>주철P트랩 (메카니칼후렌지)</v>
          </cell>
          <cell r="C2370" t="str">
            <v>D 75</v>
          </cell>
          <cell r="D2370" t="str">
            <v>EA</v>
          </cell>
          <cell r="E2370">
            <v>2</v>
          </cell>
          <cell r="F2370">
            <v>7004</v>
          </cell>
          <cell r="G2370">
            <v>14008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7004</v>
          </cell>
          <cell r="M2370">
            <v>14008</v>
          </cell>
        </row>
        <row r="2371">
          <cell r="B2371" t="str">
            <v>주철P트랩 (메카니칼후렌지)</v>
          </cell>
          <cell r="C2371" t="str">
            <v>D100</v>
          </cell>
          <cell r="D2371" t="str">
            <v>EA</v>
          </cell>
          <cell r="E2371">
            <v>1</v>
          </cell>
          <cell r="F2371">
            <v>8738</v>
          </cell>
          <cell r="G2371">
            <v>8738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8738</v>
          </cell>
          <cell r="M2371">
            <v>8738</v>
          </cell>
        </row>
        <row r="2372">
          <cell r="B2372" t="str">
            <v>바닥배수구 (F.D)</v>
          </cell>
          <cell r="C2372" t="str">
            <v>D 50</v>
          </cell>
          <cell r="D2372" t="str">
            <v>EA</v>
          </cell>
          <cell r="E2372">
            <v>53</v>
          </cell>
          <cell r="F2372">
            <v>4479</v>
          </cell>
          <cell r="G2372">
            <v>237387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4479</v>
          </cell>
          <cell r="M2372">
            <v>237387</v>
          </cell>
        </row>
        <row r="2373">
          <cell r="B2373" t="str">
            <v>바닥배수구 (F.D)</v>
          </cell>
          <cell r="C2373" t="str">
            <v>D 75</v>
          </cell>
          <cell r="D2373" t="str">
            <v>EA</v>
          </cell>
          <cell r="E2373">
            <v>2</v>
          </cell>
          <cell r="F2373">
            <v>7369</v>
          </cell>
          <cell r="G2373">
            <v>14738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7369</v>
          </cell>
          <cell r="M2373">
            <v>14738</v>
          </cell>
        </row>
        <row r="2374">
          <cell r="B2374" t="str">
            <v>바닥배수구 (F.D)</v>
          </cell>
          <cell r="C2374" t="str">
            <v>D100</v>
          </cell>
          <cell r="D2374" t="str">
            <v>EA</v>
          </cell>
          <cell r="E2374">
            <v>1</v>
          </cell>
          <cell r="F2374">
            <v>9010</v>
          </cell>
          <cell r="G2374">
            <v>9010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9010</v>
          </cell>
          <cell r="M2374">
            <v>9010</v>
          </cell>
        </row>
        <row r="2375">
          <cell r="B2375" t="str">
            <v>주철관접합(뉴메카니칼)</v>
          </cell>
          <cell r="C2375" t="str">
            <v>D 50</v>
          </cell>
          <cell r="D2375" t="str">
            <v>수구</v>
          </cell>
          <cell r="E2375">
            <v>919</v>
          </cell>
          <cell r="F2375">
            <v>1487</v>
          </cell>
          <cell r="G2375">
            <v>1366553</v>
          </cell>
          <cell r="H2375">
            <v>21834</v>
          </cell>
          <cell r="I2375">
            <v>20065446</v>
          </cell>
          <cell r="J2375">
            <v>0</v>
          </cell>
          <cell r="K2375">
            <v>0</v>
          </cell>
          <cell r="L2375">
            <v>23321</v>
          </cell>
          <cell r="M2375">
            <v>21431999</v>
          </cell>
        </row>
        <row r="2376">
          <cell r="B2376" t="str">
            <v>주철관접합(뉴메카니칼)</v>
          </cell>
          <cell r="C2376" t="str">
            <v>D 75</v>
          </cell>
          <cell r="D2376" t="str">
            <v>수구</v>
          </cell>
          <cell r="E2376">
            <v>633</v>
          </cell>
          <cell r="F2376">
            <v>2283</v>
          </cell>
          <cell r="G2376">
            <v>1445139</v>
          </cell>
          <cell r="H2376">
            <v>31269</v>
          </cell>
          <cell r="I2376">
            <v>19793277</v>
          </cell>
          <cell r="J2376">
            <v>0</v>
          </cell>
          <cell r="K2376">
            <v>0</v>
          </cell>
          <cell r="L2376">
            <v>33552</v>
          </cell>
          <cell r="M2376">
            <v>21238416</v>
          </cell>
        </row>
        <row r="2377">
          <cell r="B2377" t="str">
            <v>주철관접합(뉴메카니칼)</v>
          </cell>
          <cell r="C2377" t="str">
            <v>D100</v>
          </cell>
          <cell r="D2377" t="str">
            <v>수구</v>
          </cell>
          <cell r="E2377">
            <v>1072</v>
          </cell>
          <cell r="F2377">
            <v>2878</v>
          </cell>
          <cell r="G2377">
            <v>3085216</v>
          </cell>
          <cell r="H2377">
            <v>35737</v>
          </cell>
          <cell r="I2377">
            <v>38310064</v>
          </cell>
          <cell r="J2377">
            <v>0</v>
          </cell>
          <cell r="K2377">
            <v>0</v>
          </cell>
          <cell r="L2377">
            <v>38615</v>
          </cell>
          <cell r="M2377">
            <v>41395280</v>
          </cell>
        </row>
        <row r="2378">
          <cell r="B2378" t="str">
            <v>주철관접합(뉴메카니칼)</v>
          </cell>
          <cell r="C2378" t="str">
            <v>D125</v>
          </cell>
          <cell r="D2378" t="str">
            <v>수구</v>
          </cell>
          <cell r="E2378">
            <v>80</v>
          </cell>
          <cell r="F2378">
            <v>3340</v>
          </cell>
          <cell r="G2378">
            <v>267200</v>
          </cell>
          <cell r="H2378">
            <v>39704</v>
          </cell>
          <cell r="I2378">
            <v>3176320</v>
          </cell>
          <cell r="J2378">
            <v>0</v>
          </cell>
          <cell r="K2378">
            <v>0</v>
          </cell>
          <cell r="L2378">
            <v>43044</v>
          </cell>
          <cell r="M2378">
            <v>3443520</v>
          </cell>
        </row>
        <row r="2379">
          <cell r="B2379" t="str">
            <v>주철관접합(뉴메카니칼)</v>
          </cell>
          <cell r="C2379" t="str">
            <v>D200</v>
          </cell>
          <cell r="D2379" t="str">
            <v>수구</v>
          </cell>
          <cell r="E2379">
            <v>29</v>
          </cell>
          <cell r="F2379">
            <v>4352</v>
          </cell>
          <cell r="G2379">
            <v>126208</v>
          </cell>
          <cell r="H2379">
            <v>49691</v>
          </cell>
          <cell r="I2379">
            <v>1441039</v>
          </cell>
          <cell r="J2379">
            <v>0</v>
          </cell>
          <cell r="K2379">
            <v>0</v>
          </cell>
          <cell r="L2379">
            <v>54043</v>
          </cell>
          <cell r="M2379">
            <v>1567247</v>
          </cell>
        </row>
        <row r="2380">
          <cell r="B2380" t="str">
            <v>백관 (SPP)</v>
          </cell>
          <cell r="C2380" t="str">
            <v>D 20</v>
          </cell>
          <cell r="D2380" t="str">
            <v>M</v>
          </cell>
          <cell r="E2380">
            <v>35</v>
          </cell>
          <cell r="F2380">
            <v>952</v>
          </cell>
          <cell r="G2380">
            <v>33320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952</v>
          </cell>
          <cell r="M2380">
            <v>33320</v>
          </cell>
        </row>
        <row r="2381">
          <cell r="B2381" t="str">
            <v>백관 (SPP)</v>
          </cell>
          <cell r="C2381" t="str">
            <v>D 25</v>
          </cell>
          <cell r="D2381" t="str">
            <v>M</v>
          </cell>
          <cell r="E2381">
            <v>23</v>
          </cell>
          <cell r="F2381">
            <v>1355</v>
          </cell>
          <cell r="G2381">
            <v>31165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1355</v>
          </cell>
          <cell r="M2381">
            <v>31165</v>
          </cell>
        </row>
        <row r="2382">
          <cell r="B2382" t="str">
            <v>백관 (SPP)</v>
          </cell>
          <cell r="C2382" t="str">
            <v>D 32</v>
          </cell>
          <cell r="D2382" t="str">
            <v>M</v>
          </cell>
          <cell r="E2382">
            <v>227</v>
          </cell>
          <cell r="F2382">
            <v>1636</v>
          </cell>
          <cell r="G2382">
            <v>371372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1636</v>
          </cell>
          <cell r="M2382">
            <v>371372</v>
          </cell>
        </row>
        <row r="2383">
          <cell r="B2383" t="str">
            <v>백관 (SPP)</v>
          </cell>
          <cell r="C2383" t="str">
            <v>D 40</v>
          </cell>
          <cell r="D2383" t="str">
            <v>M</v>
          </cell>
          <cell r="E2383">
            <v>178</v>
          </cell>
          <cell r="F2383">
            <v>1805</v>
          </cell>
          <cell r="G2383">
            <v>321290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1805</v>
          </cell>
          <cell r="M2383">
            <v>321290</v>
          </cell>
        </row>
        <row r="2384">
          <cell r="B2384" t="str">
            <v>백관 (SPP)</v>
          </cell>
          <cell r="C2384" t="str">
            <v>D 50</v>
          </cell>
          <cell r="D2384" t="str">
            <v>M</v>
          </cell>
          <cell r="E2384">
            <v>514</v>
          </cell>
          <cell r="F2384">
            <v>2579</v>
          </cell>
          <cell r="G2384">
            <v>1325606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2579</v>
          </cell>
          <cell r="M2384">
            <v>1325606</v>
          </cell>
        </row>
        <row r="2385">
          <cell r="B2385" t="str">
            <v>백관 (SPP)</v>
          </cell>
          <cell r="C2385" t="str">
            <v>D 65</v>
          </cell>
          <cell r="D2385" t="str">
            <v>M</v>
          </cell>
          <cell r="E2385">
            <v>45</v>
          </cell>
          <cell r="F2385">
            <v>3291</v>
          </cell>
          <cell r="G2385">
            <v>148095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3291</v>
          </cell>
          <cell r="M2385">
            <v>148095</v>
          </cell>
        </row>
        <row r="2386">
          <cell r="B2386" t="str">
            <v>백관 (SPP)</v>
          </cell>
          <cell r="C2386" t="str">
            <v>D 80</v>
          </cell>
          <cell r="D2386" t="str">
            <v>M</v>
          </cell>
          <cell r="E2386">
            <v>83</v>
          </cell>
          <cell r="F2386">
            <v>4159</v>
          </cell>
          <cell r="G2386">
            <v>345197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4159</v>
          </cell>
          <cell r="M2386">
            <v>345197</v>
          </cell>
        </row>
        <row r="2387">
          <cell r="B2387" t="str">
            <v>백관 (SPP)</v>
          </cell>
          <cell r="C2387" t="str">
            <v>D100</v>
          </cell>
          <cell r="D2387" t="str">
            <v>M</v>
          </cell>
          <cell r="E2387">
            <v>260</v>
          </cell>
          <cell r="F2387">
            <v>5927</v>
          </cell>
          <cell r="G2387">
            <v>1541020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5927</v>
          </cell>
          <cell r="M2387">
            <v>1541020</v>
          </cell>
        </row>
        <row r="2388">
          <cell r="B2388" t="str">
            <v>백관 (SPP)</v>
          </cell>
          <cell r="C2388" t="str">
            <v>D125</v>
          </cell>
          <cell r="D2388" t="str">
            <v>M</v>
          </cell>
          <cell r="E2388">
            <v>292</v>
          </cell>
          <cell r="F2388">
            <v>7769</v>
          </cell>
          <cell r="G2388">
            <v>2268548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7769</v>
          </cell>
          <cell r="M2388">
            <v>2268548</v>
          </cell>
        </row>
        <row r="2389">
          <cell r="B2389" t="str">
            <v>백관 (SPP)</v>
          </cell>
          <cell r="C2389" t="str">
            <v>D150</v>
          </cell>
          <cell r="D2389" t="str">
            <v>M</v>
          </cell>
          <cell r="E2389">
            <v>41</v>
          </cell>
          <cell r="F2389">
            <v>10880</v>
          </cell>
          <cell r="G2389">
            <v>446080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10880</v>
          </cell>
          <cell r="M2389">
            <v>446080</v>
          </cell>
        </row>
        <row r="2390">
          <cell r="B2390" t="str">
            <v>백관 (SPP)</v>
          </cell>
          <cell r="C2390" t="str">
            <v>D200</v>
          </cell>
          <cell r="D2390" t="str">
            <v>M</v>
          </cell>
          <cell r="E2390">
            <v>121</v>
          </cell>
          <cell r="F2390">
            <v>15358</v>
          </cell>
          <cell r="G2390">
            <v>1858318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15358</v>
          </cell>
          <cell r="M2390">
            <v>1858318</v>
          </cell>
        </row>
        <row r="2391">
          <cell r="B2391" t="str">
            <v>백관 (SPP)</v>
          </cell>
          <cell r="C2391" t="str">
            <v>D250</v>
          </cell>
          <cell r="D2391" t="str">
            <v>M</v>
          </cell>
          <cell r="E2391">
            <v>29</v>
          </cell>
          <cell r="F2391">
            <v>18785</v>
          </cell>
          <cell r="G2391">
            <v>544765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18785</v>
          </cell>
          <cell r="M2391">
            <v>544765</v>
          </cell>
        </row>
        <row r="2392">
          <cell r="B2392" t="str">
            <v>잡재료비</v>
          </cell>
          <cell r="C2392" t="str">
            <v>관의3%</v>
          </cell>
          <cell r="D2392" t="str">
            <v>식</v>
          </cell>
          <cell r="E2392">
            <v>1</v>
          </cell>
          <cell r="F2392">
            <v>1103245</v>
          </cell>
          <cell r="G2392">
            <v>1103245</v>
          </cell>
          <cell r="I2392">
            <v>0</v>
          </cell>
          <cell r="K2392">
            <v>0</v>
          </cell>
          <cell r="L2392">
            <v>1103245</v>
          </cell>
          <cell r="M2392">
            <v>1103245</v>
          </cell>
        </row>
        <row r="2393">
          <cell r="B2393" t="str">
            <v>관보온(베파베리어)</v>
          </cell>
          <cell r="C2393" t="str">
            <v>D100x25T</v>
          </cell>
          <cell r="D2393" t="str">
            <v>M</v>
          </cell>
          <cell r="E2393">
            <v>93</v>
          </cell>
          <cell r="F2393">
            <v>2533</v>
          </cell>
          <cell r="G2393">
            <v>235569</v>
          </cell>
          <cell r="H2393">
            <v>5948</v>
          </cell>
          <cell r="I2393">
            <v>553164</v>
          </cell>
          <cell r="J2393">
            <v>0</v>
          </cell>
          <cell r="K2393">
            <v>0</v>
          </cell>
          <cell r="L2393">
            <v>8481</v>
          </cell>
          <cell r="M2393">
            <v>788733</v>
          </cell>
        </row>
        <row r="2394">
          <cell r="B2394" t="str">
            <v>관보온(베파베리어)</v>
          </cell>
          <cell r="C2394" t="str">
            <v>D125x25T</v>
          </cell>
          <cell r="D2394" t="str">
            <v>M</v>
          </cell>
          <cell r="E2394">
            <v>265</v>
          </cell>
          <cell r="F2394">
            <v>3035</v>
          </cell>
          <cell r="G2394">
            <v>804275</v>
          </cell>
          <cell r="H2394">
            <v>8497</v>
          </cell>
          <cell r="I2394">
            <v>2251705</v>
          </cell>
          <cell r="J2394">
            <v>0</v>
          </cell>
          <cell r="K2394">
            <v>0</v>
          </cell>
          <cell r="L2394">
            <v>11532</v>
          </cell>
          <cell r="M2394">
            <v>3055980</v>
          </cell>
        </row>
        <row r="2395">
          <cell r="B2395" t="str">
            <v>관보온(베파베리어)</v>
          </cell>
          <cell r="C2395" t="str">
            <v>D150x25T</v>
          </cell>
          <cell r="D2395" t="str">
            <v>M</v>
          </cell>
          <cell r="E2395">
            <v>36</v>
          </cell>
          <cell r="F2395">
            <v>3474</v>
          </cell>
          <cell r="G2395">
            <v>125064</v>
          </cell>
          <cell r="H2395">
            <v>8922</v>
          </cell>
          <cell r="I2395">
            <v>321192</v>
          </cell>
          <cell r="J2395">
            <v>0</v>
          </cell>
          <cell r="K2395">
            <v>0</v>
          </cell>
          <cell r="L2395">
            <v>12396</v>
          </cell>
          <cell r="M2395">
            <v>446256</v>
          </cell>
        </row>
        <row r="2396">
          <cell r="B2396" t="str">
            <v>관보온(베파베리어)</v>
          </cell>
          <cell r="C2396" t="str">
            <v>D200x25T</v>
          </cell>
          <cell r="D2396" t="str">
            <v>M</v>
          </cell>
          <cell r="E2396">
            <v>19</v>
          </cell>
          <cell r="F2396">
            <v>3556</v>
          </cell>
          <cell r="G2396">
            <v>67564</v>
          </cell>
          <cell r="H2396">
            <v>11046</v>
          </cell>
          <cell r="I2396">
            <v>209874</v>
          </cell>
          <cell r="J2396">
            <v>0</v>
          </cell>
          <cell r="K2396">
            <v>0</v>
          </cell>
          <cell r="L2396">
            <v>14602</v>
          </cell>
          <cell r="M2396">
            <v>277438</v>
          </cell>
        </row>
        <row r="2397">
          <cell r="B2397" t="str">
            <v>관보온(베파베리어)</v>
          </cell>
          <cell r="C2397" t="str">
            <v>D250x25T</v>
          </cell>
          <cell r="D2397" t="str">
            <v>M</v>
          </cell>
          <cell r="E2397">
            <v>26</v>
          </cell>
          <cell r="F2397">
            <v>3665</v>
          </cell>
          <cell r="G2397">
            <v>95290</v>
          </cell>
          <cell r="H2397">
            <v>12321</v>
          </cell>
          <cell r="I2397">
            <v>320346</v>
          </cell>
          <cell r="J2397">
            <v>0</v>
          </cell>
          <cell r="K2397">
            <v>0</v>
          </cell>
          <cell r="L2397">
            <v>15986</v>
          </cell>
          <cell r="M2397">
            <v>415636</v>
          </cell>
        </row>
        <row r="2398">
          <cell r="B2398" t="str">
            <v>백엘보 (나사)</v>
          </cell>
          <cell r="C2398" t="str">
            <v>D 20</v>
          </cell>
          <cell r="D2398" t="str">
            <v>EA</v>
          </cell>
          <cell r="E2398">
            <v>28</v>
          </cell>
          <cell r="F2398">
            <v>337</v>
          </cell>
          <cell r="G2398">
            <v>9436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337</v>
          </cell>
          <cell r="M2398">
            <v>9436</v>
          </cell>
        </row>
        <row r="2399">
          <cell r="B2399" t="str">
            <v>백엘보 (나사)</v>
          </cell>
          <cell r="C2399" t="str">
            <v>D 32</v>
          </cell>
          <cell r="D2399" t="str">
            <v>EA</v>
          </cell>
          <cell r="E2399">
            <v>71</v>
          </cell>
          <cell r="F2399">
            <v>833</v>
          </cell>
          <cell r="G2399">
            <v>59143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833</v>
          </cell>
          <cell r="M2399">
            <v>59143</v>
          </cell>
        </row>
        <row r="2400">
          <cell r="B2400" t="str">
            <v>백엘보 (나사)</v>
          </cell>
          <cell r="C2400" t="str">
            <v>D 40</v>
          </cell>
          <cell r="D2400" t="str">
            <v>EA</v>
          </cell>
          <cell r="E2400">
            <v>55</v>
          </cell>
          <cell r="F2400">
            <v>991</v>
          </cell>
          <cell r="G2400">
            <v>54505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991</v>
          </cell>
          <cell r="M2400">
            <v>54505</v>
          </cell>
        </row>
        <row r="2401">
          <cell r="B2401" t="str">
            <v>백엘보 (나사)</v>
          </cell>
          <cell r="C2401" t="str">
            <v>D 50</v>
          </cell>
          <cell r="D2401" t="str">
            <v>EA</v>
          </cell>
          <cell r="E2401">
            <v>166</v>
          </cell>
          <cell r="F2401">
            <v>1551</v>
          </cell>
          <cell r="G2401">
            <v>257466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1551</v>
          </cell>
          <cell r="M2401">
            <v>257466</v>
          </cell>
        </row>
        <row r="2402">
          <cell r="B2402" t="str">
            <v>백엘보 (용접)</v>
          </cell>
          <cell r="C2402" t="str">
            <v>D 65</v>
          </cell>
          <cell r="D2402" t="str">
            <v>EA</v>
          </cell>
          <cell r="E2402">
            <v>13</v>
          </cell>
          <cell r="F2402">
            <v>2652</v>
          </cell>
          <cell r="G2402">
            <v>34476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2652</v>
          </cell>
          <cell r="M2402">
            <v>34476</v>
          </cell>
        </row>
        <row r="2403">
          <cell r="B2403" t="str">
            <v>백엘보 (용접)</v>
          </cell>
          <cell r="C2403" t="str">
            <v>D 80</v>
          </cell>
          <cell r="D2403" t="str">
            <v>EA</v>
          </cell>
          <cell r="E2403">
            <v>19</v>
          </cell>
          <cell r="F2403">
            <v>3442</v>
          </cell>
          <cell r="G2403">
            <v>65398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3442</v>
          </cell>
          <cell r="M2403">
            <v>65398</v>
          </cell>
        </row>
        <row r="2404">
          <cell r="B2404" t="str">
            <v>백엘보 (용접)</v>
          </cell>
          <cell r="C2404" t="str">
            <v>D100</v>
          </cell>
          <cell r="D2404" t="str">
            <v>EA</v>
          </cell>
          <cell r="E2404">
            <v>88</v>
          </cell>
          <cell r="F2404">
            <v>4284</v>
          </cell>
          <cell r="G2404">
            <v>376992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4284</v>
          </cell>
          <cell r="M2404">
            <v>376992</v>
          </cell>
        </row>
        <row r="2405">
          <cell r="B2405" t="str">
            <v>백엘보 (용접)</v>
          </cell>
          <cell r="C2405" t="str">
            <v>D125</v>
          </cell>
          <cell r="D2405" t="str">
            <v>EA</v>
          </cell>
          <cell r="E2405">
            <v>38</v>
          </cell>
          <cell r="F2405">
            <v>6936</v>
          </cell>
          <cell r="G2405">
            <v>263568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6936</v>
          </cell>
          <cell r="M2405">
            <v>263568</v>
          </cell>
        </row>
        <row r="2406">
          <cell r="B2406" t="str">
            <v>백엘보 (용접)</v>
          </cell>
          <cell r="C2406" t="str">
            <v>D200</v>
          </cell>
          <cell r="D2406" t="str">
            <v>EA</v>
          </cell>
          <cell r="E2406">
            <v>5</v>
          </cell>
          <cell r="F2406">
            <v>18632</v>
          </cell>
          <cell r="G2406">
            <v>93160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18632</v>
          </cell>
          <cell r="M2406">
            <v>93160</v>
          </cell>
        </row>
        <row r="2407">
          <cell r="B2407" t="str">
            <v>백엘보 (용접)</v>
          </cell>
          <cell r="C2407" t="str">
            <v>D250</v>
          </cell>
          <cell r="D2407" t="str">
            <v>EA</v>
          </cell>
          <cell r="E2407">
            <v>3</v>
          </cell>
          <cell r="F2407">
            <v>38420</v>
          </cell>
          <cell r="G2407">
            <v>115260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38420</v>
          </cell>
          <cell r="M2407">
            <v>115260</v>
          </cell>
        </row>
        <row r="2408">
          <cell r="B2408" t="str">
            <v>백티이 (나사)</v>
          </cell>
          <cell r="C2408" t="str">
            <v>D 20</v>
          </cell>
          <cell r="D2408" t="str">
            <v>EA</v>
          </cell>
          <cell r="E2408">
            <v>22</v>
          </cell>
          <cell r="F2408">
            <v>476</v>
          </cell>
          <cell r="G2408">
            <v>10472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476</v>
          </cell>
          <cell r="M2408">
            <v>10472</v>
          </cell>
        </row>
        <row r="2409">
          <cell r="B2409" t="str">
            <v>백티이 (나사)</v>
          </cell>
          <cell r="C2409" t="str">
            <v>D 25</v>
          </cell>
          <cell r="D2409" t="str">
            <v>EA</v>
          </cell>
          <cell r="E2409">
            <v>3</v>
          </cell>
          <cell r="F2409">
            <v>750</v>
          </cell>
          <cell r="G2409">
            <v>2250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750</v>
          </cell>
          <cell r="M2409">
            <v>2250</v>
          </cell>
        </row>
        <row r="2410">
          <cell r="B2410" t="str">
            <v>백티이 (나사)</v>
          </cell>
          <cell r="C2410" t="str">
            <v>D 32</v>
          </cell>
          <cell r="D2410" t="str">
            <v>EA</v>
          </cell>
          <cell r="E2410">
            <v>47</v>
          </cell>
          <cell r="F2410">
            <v>1035</v>
          </cell>
          <cell r="G2410">
            <v>48645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1035</v>
          </cell>
          <cell r="M2410">
            <v>48645</v>
          </cell>
        </row>
        <row r="2411">
          <cell r="B2411" t="str">
            <v>백티이 (나사)</v>
          </cell>
          <cell r="C2411" t="str">
            <v>D 40</v>
          </cell>
          <cell r="D2411" t="str">
            <v>EA</v>
          </cell>
          <cell r="E2411">
            <v>41</v>
          </cell>
          <cell r="F2411">
            <v>1385</v>
          </cell>
          <cell r="G2411">
            <v>56785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1385</v>
          </cell>
          <cell r="M2411">
            <v>56785</v>
          </cell>
        </row>
        <row r="2412">
          <cell r="B2412" t="str">
            <v>백티이 (나사)</v>
          </cell>
          <cell r="C2412" t="str">
            <v>D 50</v>
          </cell>
          <cell r="D2412" t="str">
            <v>EA</v>
          </cell>
          <cell r="E2412">
            <v>98</v>
          </cell>
          <cell r="F2412">
            <v>2026</v>
          </cell>
          <cell r="G2412">
            <v>198548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2026</v>
          </cell>
          <cell r="M2412">
            <v>198548</v>
          </cell>
        </row>
        <row r="2413">
          <cell r="B2413" t="str">
            <v>백티이 (용접)</v>
          </cell>
          <cell r="C2413" t="str">
            <v>D 65</v>
          </cell>
          <cell r="D2413" t="str">
            <v>EA</v>
          </cell>
          <cell r="E2413">
            <v>6</v>
          </cell>
          <cell r="F2413">
            <v>3665</v>
          </cell>
          <cell r="G2413">
            <v>21990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3665</v>
          </cell>
          <cell r="M2413">
            <v>21990</v>
          </cell>
        </row>
        <row r="2414">
          <cell r="B2414" t="str">
            <v>백티이 (용접)</v>
          </cell>
          <cell r="C2414" t="str">
            <v>D 80</v>
          </cell>
          <cell r="D2414" t="str">
            <v>EA</v>
          </cell>
          <cell r="E2414">
            <v>2</v>
          </cell>
          <cell r="F2414">
            <v>4981</v>
          </cell>
          <cell r="G2414">
            <v>9962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4981</v>
          </cell>
          <cell r="M2414">
            <v>9962</v>
          </cell>
        </row>
        <row r="2415">
          <cell r="B2415" t="str">
            <v>백티이 (용접)</v>
          </cell>
          <cell r="C2415" t="str">
            <v>D100</v>
          </cell>
          <cell r="D2415" t="str">
            <v>EA</v>
          </cell>
          <cell r="E2415">
            <v>22</v>
          </cell>
          <cell r="F2415">
            <v>6052</v>
          </cell>
          <cell r="G2415">
            <v>133144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6052</v>
          </cell>
          <cell r="M2415">
            <v>133144</v>
          </cell>
        </row>
        <row r="2416">
          <cell r="B2416" t="str">
            <v>백티이 (용접)</v>
          </cell>
          <cell r="C2416" t="str">
            <v>D125</v>
          </cell>
          <cell r="D2416" t="str">
            <v>EA</v>
          </cell>
          <cell r="E2416">
            <v>34</v>
          </cell>
          <cell r="F2416">
            <v>8772</v>
          </cell>
          <cell r="G2416">
            <v>298248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8772</v>
          </cell>
          <cell r="M2416">
            <v>298248</v>
          </cell>
        </row>
        <row r="2417">
          <cell r="B2417" t="str">
            <v>백티이 (용접)</v>
          </cell>
          <cell r="C2417" t="str">
            <v>D150</v>
          </cell>
          <cell r="D2417" t="str">
            <v>EA</v>
          </cell>
          <cell r="E2417">
            <v>11</v>
          </cell>
          <cell r="F2417">
            <v>12716</v>
          </cell>
          <cell r="G2417">
            <v>139876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12716</v>
          </cell>
          <cell r="M2417">
            <v>139876</v>
          </cell>
        </row>
        <row r="2418">
          <cell r="B2418" t="str">
            <v>백티이 (용접)</v>
          </cell>
          <cell r="C2418" t="str">
            <v>D200</v>
          </cell>
          <cell r="D2418" t="str">
            <v>EA</v>
          </cell>
          <cell r="E2418">
            <v>7</v>
          </cell>
          <cell r="F2418">
            <v>24548</v>
          </cell>
          <cell r="G2418">
            <v>171836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24548</v>
          </cell>
          <cell r="M2418">
            <v>171836</v>
          </cell>
        </row>
        <row r="2419">
          <cell r="B2419" t="str">
            <v>백티이 (용접)</v>
          </cell>
          <cell r="C2419" t="str">
            <v>D250</v>
          </cell>
          <cell r="D2419" t="str">
            <v>EA</v>
          </cell>
          <cell r="E2419">
            <v>2</v>
          </cell>
          <cell r="F2419">
            <v>36125</v>
          </cell>
          <cell r="G2419">
            <v>72250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36125</v>
          </cell>
          <cell r="M2419">
            <v>72250</v>
          </cell>
        </row>
        <row r="2420">
          <cell r="B2420" t="str">
            <v>백레듀샤 (나사)</v>
          </cell>
          <cell r="C2420" t="str">
            <v>D 50</v>
          </cell>
          <cell r="D2420" t="str">
            <v>EA</v>
          </cell>
          <cell r="E2420">
            <v>113</v>
          </cell>
          <cell r="F2420">
            <v>1095</v>
          </cell>
          <cell r="G2420">
            <v>123735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1095</v>
          </cell>
          <cell r="M2420">
            <v>123735</v>
          </cell>
        </row>
        <row r="2421">
          <cell r="B2421" t="str">
            <v>백레듀샤 (용접)</v>
          </cell>
          <cell r="C2421" t="str">
            <v>D 65</v>
          </cell>
          <cell r="D2421" t="str">
            <v>EA</v>
          </cell>
          <cell r="E2421">
            <v>3</v>
          </cell>
          <cell r="F2421">
            <v>1271</v>
          </cell>
          <cell r="G2421">
            <v>3813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1271</v>
          </cell>
          <cell r="M2421">
            <v>3813</v>
          </cell>
        </row>
        <row r="2422">
          <cell r="B2422" t="str">
            <v>백소켓 (나사)</v>
          </cell>
          <cell r="C2422" t="str">
            <v>D 20</v>
          </cell>
          <cell r="D2422" t="str">
            <v>EA</v>
          </cell>
          <cell r="E2422">
            <v>1</v>
          </cell>
          <cell r="F2422">
            <v>334</v>
          </cell>
          <cell r="G2422">
            <v>334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334</v>
          </cell>
          <cell r="M2422">
            <v>334</v>
          </cell>
        </row>
        <row r="2423">
          <cell r="B2423" t="str">
            <v>백소켓 (나사)</v>
          </cell>
          <cell r="C2423" t="str">
            <v>D 40</v>
          </cell>
          <cell r="D2423" t="str">
            <v>EA</v>
          </cell>
          <cell r="E2423">
            <v>1</v>
          </cell>
          <cell r="F2423">
            <v>991</v>
          </cell>
          <cell r="G2423">
            <v>991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991</v>
          </cell>
          <cell r="M2423">
            <v>991</v>
          </cell>
        </row>
        <row r="2424">
          <cell r="B2424" t="str">
            <v>백소켓 (나사)</v>
          </cell>
          <cell r="C2424" t="str">
            <v>D 50</v>
          </cell>
          <cell r="D2424" t="str">
            <v>EA</v>
          </cell>
          <cell r="E2424">
            <v>12</v>
          </cell>
          <cell r="F2424">
            <v>1095</v>
          </cell>
          <cell r="G2424">
            <v>13140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1095</v>
          </cell>
          <cell r="M2424">
            <v>13140</v>
          </cell>
        </row>
        <row r="2425">
          <cell r="B2425" t="str">
            <v>백캡 (나사)</v>
          </cell>
          <cell r="C2425" t="str">
            <v>D 25</v>
          </cell>
          <cell r="D2425" t="str">
            <v>EA</v>
          </cell>
          <cell r="E2425">
            <v>1</v>
          </cell>
          <cell r="F2425">
            <v>333</v>
          </cell>
          <cell r="G2425">
            <v>333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333</v>
          </cell>
          <cell r="M2425">
            <v>333</v>
          </cell>
        </row>
        <row r="2426">
          <cell r="B2426" t="str">
            <v>백유니온 (나사)</v>
          </cell>
          <cell r="C2426" t="str">
            <v>D 20</v>
          </cell>
          <cell r="D2426" t="str">
            <v>EA</v>
          </cell>
          <cell r="E2426">
            <v>1</v>
          </cell>
          <cell r="F2426">
            <v>1147</v>
          </cell>
          <cell r="G2426">
            <v>1147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1147</v>
          </cell>
          <cell r="M2426">
            <v>1147</v>
          </cell>
        </row>
        <row r="2427">
          <cell r="B2427" t="str">
            <v>백유니온 (나사)</v>
          </cell>
          <cell r="C2427" t="str">
            <v>D 50</v>
          </cell>
          <cell r="D2427" t="str">
            <v>EA</v>
          </cell>
          <cell r="E2427">
            <v>24</v>
          </cell>
          <cell r="F2427">
            <v>3388</v>
          </cell>
          <cell r="G2427">
            <v>81312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3388</v>
          </cell>
          <cell r="M2427">
            <v>81312</v>
          </cell>
        </row>
        <row r="2428">
          <cell r="B2428" t="str">
            <v>백니플 (나사)</v>
          </cell>
          <cell r="C2428" t="str">
            <v>D 20</v>
          </cell>
          <cell r="D2428" t="str">
            <v>EA</v>
          </cell>
          <cell r="E2428">
            <v>1</v>
          </cell>
          <cell r="F2428">
            <v>323</v>
          </cell>
          <cell r="G2428">
            <v>323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323</v>
          </cell>
          <cell r="M2428">
            <v>323</v>
          </cell>
        </row>
        <row r="2429">
          <cell r="B2429" t="str">
            <v>강관용접</v>
          </cell>
          <cell r="C2429" t="str">
            <v>D 65</v>
          </cell>
          <cell r="D2429" t="str">
            <v>개소</v>
          </cell>
          <cell r="E2429">
            <v>50</v>
          </cell>
          <cell r="F2429">
            <v>135</v>
          </cell>
          <cell r="G2429">
            <v>6750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135</v>
          </cell>
          <cell r="M2429">
            <v>6750</v>
          </cell>
        </row>
        <row r="2430">
          <cell r="B2430" t="str">
            <v>강관용접</v>
          </cell>
          <cell r="C2430" t="str">
            <v>D 80</v>
          </cell>
          <cell r="D2430" t="str">
            <v>개소</v>
          </cell>
          <cell r="E2430">
            <v>50</v>
          </cell>
          <cell r="F2430">
            <v>175</v>
          </cell>
          <cell r="G2430">
            <v>8750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175</v>
          </cell>
          <cell r="M2430">
            <v>8750</v>
          </cell>
        </row>
        <row r="2431">
          <cell r="B2431" t="str">
            <v>강관용접</v>
          </cell>
          <cell r="C2431" t="str">
            <v>D100</v>
          </cell>
          <cell r="D2431" t="str">
            <v>개소</v>
          </cell>
          <cell r="E2431">
            <v>248</v>
          </cell>
          <cell r="F2431">
            <v>255</v>
          </cell>
          <cell r="G2431">
            <v>63240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255</v>
          </cell>
          <cell r="M2431">
            <v>63240</v>
          </cell>
        </row>
        <row r="2432">
          <cell r="B2432" t="str">
            <v>강관용접</v>
          </cell>
          <cell r="C2432" t="str">
            <v>D125</v>
          </cell>
          <cell r="D2432" t="str">
            <v>개소</v>
          </cell>
          <cell r="E2432">
            <v>203</v>
          </cell>
          <cell r="F2432">
            <v>362</v>
          </cell>
          <cell r="G2432">
            <v>73486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362</v>
          </cell>
          <cell r="M2432">
            <v>73486</v>
          </cell>
        </row>
        <row r="2433">
          <cell r="B2433" t="str">
            <v>강관용접</v>
          </cell>
          <cell r="C2433" t="str">
            <v>D150</v>
          </cell>
          <cell r="D2433" t="str">
            <v>개소</v>
          </cell>
          <cell r="E2433">
            <v>37</v>
          </cell>
          <cell r="F2433">
            <v>487</v>
          </cell>
          <cell r="G2433">
            <v>18019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487</v>
          </cell>
          <cell r="M2433">
            <v>18019</v>
          </cell>
        </row>
        <row r="2434">
          <cell r="B2434" t="str">
            <v>강관용접</v>
          </cell>
          <cell r="C2434" t="str">
            <v>D200</v>
          </cell>
          <cell r="D2434" t="str">
            <v>개소</v>
          </cell>
          <cell r="E2434">
            <v>42</v>
          </cell>
          <cell r="F2434">
            <v>555</v>
          </cell>
          <cell r="G2434">
            <v>23310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555</v>
          </cell>
          <cell r="M2434">
            <v>23310</v>
          </cell>
        </row>
        <row r="2435">
          <cell r="B2435" t="str">
            <v>강관용접</v>
          </cell>
          <cell r="C2435" t="str">
            <v>D250</v>
          </cell>
          <cell r="D2435" t="str">
            <v>개소</v>
          </cell>
          <cell r="E2435">
            <v>15</v>
          </cell>
          <cell r="F2435">
            <v>716</v>
          </cell>
          <cell r="G2435">
            <v>10740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716</v>
          </cell>
          <cell r="M2435">
            <v>10740</v>
          </cell>
        </row>
        <row r="2436">
          <cell r="B2436" t="str">
            <v>맹후렌지 (10KG)</v>
          </cell>
          <cell r="C2436" t="str">
            <v>D100</v>
          </cell>
          <cell r="D2436" t="str">
            <v>EA</v>
          </cell>
          <cell r="E2436">
            <v>4</v>
          </cell>
          <cell r="F2436">
            <v>16150</v>
          </cell>
          <cell r="G2436">
            <v>64600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16150</v>
          </cell>
          <cell r="M2436">
            <v>64600</v>
          </cell>
        </row>
        <row r="2437">
          <cell r="B2437" t="str">
            <v>맹후렌지 (10KG)</v>
          </cell>
          <cell r="C2437" t="str">
            <v>D125</v>
          </cell>
          <cell r="D2437" t="str">
            <v>EA</v>
          </cell>
          <cell r="E2437">
            <v>20</v>
          </cell>
          <cell r="F2437">
            <v>21930</v>
          </cell>
          <cell r="G2437">
            <v>438600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21930</v>
          </cell>
          <cell r="M2437">
            <v>438600</v>
          </cell>
        </row>
        <row r="2438">
          <cell r="B2438" t="str">
            <v>맹후렌지 (10KG)</v>
          </cell>
          <cell r="C2438" t="str">
            <v>D150</v>
          </cell>
          <cell r="D2438" t="str">
            <v>EA</v>
          </cell>
          <cell r="E2438">
            <v>4</v>
          </cell>
          <cell r="F2438">
            <v>29325</v>
          </cell>
          <cell r="G2438">
            <v>117300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29325</v>
          </cell>
          <cell r="M2438">
            <v>117300</v>
          </cell>
        </row>
        <row r="2439">
          <cell r="B2439" t="str">
            <v>맹후렌지 (10KG)</v>
          </cell>
          <cell r="C2439" t="str">
            <v>D200</v>
          </cell>
          <cell r="D2439" t="str">
            <v>EA</v>
          </cell>
          <cell r="E2439">
            <v>3</v>
          </cell>
          <cell r="F2439">
            <v>42075</v>
          </cell>
          <cell r="G2439">
            <v>126225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42075</v>
          </cell>
          <cell r="M2439">
            <v>126225</v>
          </cell>
        </row>
        <row r="2440">
          <cell r="B2440" t="str">
            <v>맹후렌지 (10KG)</v>
          </cell>
          <cell r="C2440" t="str">
            <v>D250</v>
          </cell>
          <cell r="D2440" t="str">
            <v>EA</v>
          </cell>
          <cell r="E2440">
            <v>1</v>
          </cell>
          <cell r="F2440">
            <v>55590</v>
          </cell>
          <cell r="G2440">
            <v>55590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55590</v>
          </cell>
          <cell r="M2440">
            <v>55590</v>
          </cell>
        </row>
        <row r="2441">
          <cell r="B2441" t="str">
            <v>철합후렌지접합</v>
          </cell>
          <cell r="C2441" t="str">
            <v>D 65</v>
          </cell>
          <cell r="D2441" t="str">
            <v>개소</v>
          </cell>
          <cell r="E2441">
            <v>24</v>
          </cell>
          <cell r="F2441">
            <v>8942</v>
          </cell>
          <cell r="G2441">
            <v>214608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8942</v>
          </cell>
          <cell r="M2441">
            <v>214608</v>
          </cell>
        </row>
        <row r="2442">
          <cell r="B2442" t="str">
            <v>철합후렌지접합</v>
          </cell>
          <cell r="C2442" t="str">
            <v>D 80</v>
          </cell>
          <cell r="D2442" t="str">
            <v>개소</v>
          </cell>
          <cell r="E2442">
            <v>20</v>
          </cell>
          <cell r="F2442">
            <v>11802</v>
          </cell>
          <cell r="G2442">
            <v>236040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11802</v>
          </cell>
          <cell r="M2442">
            <v>236040</v>
          </cell>
        </row>
        <row r="2443">
          <cell r="B2443" t="str">
            <v>철합후렌지접합</v>
          </cell>
          <cell r="C2443" t="str">
            <v>D100</v>
          </cell>
          <cell r="D2443" t="str">
            <v>개소</v>
          </cell>
          <cell r="E2443">
            <v>24</v>
          </cell>
          <cell r="F2443">
            <v>13629</v>
          </cell>
          <cell r="G2443">
            <v>327096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13629</v>
          </cell>
          <cell r="M2443">
            <v>327096</v>
          </cell>
        </row>
        <row r="2444">
          <cell r="B2444" t="str">
            <v>철합후렌지접합</v>
          </cell>
          <cell r="C2444" t="str">
            <v>D125</v>
          </cell>
          <cell r="D2444" t="str">
            <v>개소</v>
          </cell>
          <cell r="E2444">
            <v>20</v>
          </cell>
          <cell r="F2444">
            <v>20692</v>
          </cell>
          <cell r="G2444">
            <v>413840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20692</v>
          </cell>
          <cell r="M2444">
            <v>413840</v>
          </cell>
        </row>
        <row r="2445">
          <cell r="B2445" t="str">
            <v>철합후렌지접합</v>
          </cell>
          <cell r="C2445" t="str">
            <v>D150</v>
          </cell>
          <cell r="D2445" t="str">
            <v>개소</v>
          </cell>
          <cell r="E2445">
            <v>4</v>
          </cell>
          <cell r="F2445">
            <v>26859</v>
          </cell>
          <cell r="G2445">
            <v>107436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26859</v>
          </cell>
          <cell r="M2445">
            <v>107436</v>
          </cell>
        </row>
        <row r="2446">
          <cell r="B2446" t="str">
            <v>철합후렌지접합</v>
          </cell>
          <cell r="C2446" t="str">
            <v>D200</v>
          </cell>
          <cell r="D2446" t="str">
            <v>개소</v>
          </cell>
          <cell r="E2446">
            <v>3</v>
          </cell>
          <cell r="F2446">
            <v>36368</v>
          </cell>
          <cell r="G2446">
            <v>109104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36368</v>
          </cell>
          <cell r="M2446">
            <v>109104</v>
          </cell>
        </row>
        <row r="2447">
          <cell r="B2447" t="str">
            <v>철합후렌지접합</v>
          </cell>
          <cell r="C2447" t="str">
            <v>D250</v>
          </cell>
          <cell r="D2447" t="str">
            <v>개소</v>
          </cell>
          <cell r="E2447">
            <v>1</v>
          </cell>
          <cell r="F2447">
            <v>45594</v>
          </cell>
          <cell r="G2447">
            <v>45594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45594</v>
          </cell>
          <cell r="M2447">
            <v>45594</v>
          </cell>
        </row>
        <row r="2448">
          <cell r="B2448" t="str">
            <v>청동게이트밸브</v>
          </cell>
          <cell r="C2448" t="str">
            <v>D 20  (10KG)</v>
          </cell>
          <cell r="D2448" t="str">
            <v>EA</v>
          </cell>
          <cell r="E2448">
            <v>1</v>
          </cell>
          <cell r="F2448">
            <v>5703</v>
          </cell>
          <cell r="G2448">
            <v>5703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5703</v>
          </cell>
          <cell r="M2448">
            <v>5703</v>
          </cell>
        </row>
        <row r="2449">
          <cell r="B2449" t="str">
            <v>주철게이트밸브</v>
          </cell>
          <cell r="C2449" t="str">
            <v>D 65  (10KG)</v>
          </cell>
          <cell r="D2449" t="str">
            <v>EA</v>
          </cell>
          <cell r="E2449">
            <v>6</v>
          </cell>
          <cell r="F2449">
            <v>42160</v>
          </cell>
          <cell r="G2449">
            <v>252960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42160</v>
          </cell>
          <cell r="M2449">
            <v>252960</v>
          </cell>
        </row>
        <row r="2450">
          <cell r="B2450" t="str">
            <v>주철게이트밸브</v>
          </cell>
          <cell r="C2450" t="str">
            <v>D 80  (10KG)</v>
          </cell>
          <cell r="D2450" t="str">
            <v>EA</v>
          </cell>
          <cell r="E2450">
            <v>4</v>
          </cell>
          <cell r="F2450">
            <v>51000</v>
          </cell>
          <cell r="G2450">
            <v>204000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51000</v>
          </cell>
          <cell r="M2450">
            <v>204000</v>
          </cell>
        </row>
        <row r="2451">
          <cell r="B2451" t="str">
            <v>주철게이트밸브</v>
          </cell>
          <cell r="C2451" t="str">
            <v>D100  (10KG)</v>
          </cell>
          <cell r="D2451" t="str">
            <v>EA</v>
          </cell>
          <cell r="E2451">
            <v>4</v>
          </cell>
          <cell r="F2451">
            <v>71400</v>
          </cell>
          <cell r="G2451">
            <v>285600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71400</v>
          </cell>
          <cell r="M2451">
            <v>285600</v>
          </cell>
        </row>
        <row r="2452">
          <cell r="B2452" t="str">
            <v>주철체크밸브</v>
          </cell>
          <cell r="C2452" t="str">
            <v>D 80  (10KG)</v>
          </cell>
          <cell r="D2452" t="str">
            <v>EA</v>
          </cell>
          <cell r="E2452">
            <v>4</v>
          </cell>
          <cell r="F2452">
            <v>20995</v>
          </cell>
          <cell r="G2452">
            <v>83980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20995</v>
          </cell>
          <cell r="M2452">
            <v>83980</v>
          </cell>
        </row>
        <row r="2453">
          <cell r="B2453" t="str">
            <v>주철체크밸브</v>
          </cell>
          <cell r="C2453" t="str">
            <v>D100  (10KG)</v>
          </cell>
          <cell r="D2453" t="str">
            <v>EA</v>
          </cell>
          <cell r="E2453">
            <v>4</v>
          </cell>
          <cell r="F2453">
            <v>28730</v>
          </cell>
          <cell r="G2453">
            <v>114920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28730</v>
          </cell>
          <cell r="M2453">
            <v>114920</v>
          </cell>
        </row>
        <row r="2454">
          <cell r="B2454" t="str">
            <v>압력계설치(백관)</v>
          </cell>
          <cell r="C2454" t="str">
            <v>0-35 KG/CM2</v>
          </cell>
          <cell r="D2454" t="str">
            <v>조</v>
          </cell>
          <cell r="E2454">
            <v>8</v>
          </cell>
          <cell r="F2454">
            <v>8358</v>
          </cell>
          <cell r="G2454">
            <v>66864</v>
          </cell>
          <cell r="H2454">
            <v>6083</v>
          </cell>
          <cell r="I2454">
            <v>48664</v>
          </cell>
          <cell r="J2454">
            <v>0</v>
          </cell>
          <cell r="K2454">
            <v>0</v>
          </cell>
          <cell r="L2454">
            <v>14441</v>
          </cell>
          <cell r="M2454">
            <v>115528</v>
          </cell>
        </row>
        <row r="2455">
          <cell r="B2455" t="str">
            <v>강관스리브</v>
          </cell>
          <cell r="C2455" t="str">
            <v>D 32</v>
          </cell>
          <cell r="D2455" t="str">
            <v>개소</v>
          </cell>
          <cell r="E2455">
            <v>47</v>
          </cell>
          <cell r="F2455">
            <v>1583</v>
          </cell>
          <cell r="G2455">
            <v>74401</v>
          </cell>
          <cell r="H2455">
            <v>237</v>
          </cell>
          <cell r="I2455">
            <v>11139</v>
          </cell>
          <cell r="J2455">
            <v>0</v>
          </cell>
          <cell r="K2455">
            <v>0</v>
          </cell>
          <cell r="L2455">
            <v>1820</v>
          </cell>
          <cell r="M2455">
            <v>85540</v>
          </cell>
        </row>
        <row r="2456">
          <cell r="B2456" t="str">
            <v>강관스리브</v>
          </cell>
          <cell r="C2456" t="str">
            <v>D 40</v>
          </cell>
          <cell r="D2456" t="str">
            <v>개소</v>
          </cell>
          <cell r="E2456">
            <v>41</v>
          </cell>
          <cell r="F2456">
            <v>2144</v>
          </cell>
          <cell r="G2456">
            <v>87904</v>
          </cell>
          <cell r="H2456">
            <v>297</v>
          </cell>
          <cell r="I2456">
            <v>12177</v>
          </cell>
          <cell r="J2456">
            <v>0</v>
          </cell>
          <cell r="K2456">
            <v>0</v>
          </cell>
          <cell r="L2456">
            <v>2441</v>
          </cell>
          <cell r="M2456">
            <v>100081</v>
          </cell>
        </row>
        <row r="2457">
          <cell r="B2457" t="str">
            <v>강관스리브</v>
          </cell>
          <cell r="C2457" t="str">
            <v>D 50</v>
          </cell>
          <cell r="D2457" t="str">
            <v>개소</v>
          </cell>
          <cell r="E2457">
            <v>9</v>
          </cell>
          <cell r="F2457">
            <v>3178</v>
          </cell>
          <cell r="G2457">
            <v>28602</v>
          </cell>
          <cell r="H2457">
            <v>348</v>
          </cell>
          <cell r="I2457">
            <v>3132</v>
          </cell>
          <cell r="J2457">
            <v>0</v>
          </cell>
          <cell r="K2457">
            <v>0</v>
          </cell>
          <cell r="L2457">
            <v>3526</v>
          </cell>
          <cell r="M2457">
            <v>31734</v>
          </cell>
        </row>
        <row r="2458">
          <cell r="B2458" t="str">
            <v>강관스리브</v>
          </cell>
          <cell r="C2458" t="str">
            <v>D 80</v>
          </cell>
          <cell r="D2458" t="str">
            <v>개소</v>
          </cell>
          <cell r="E2458">
            <v>12</v>
          </cell>
          <cell r="F2458">
            <v>6711</v>
          </cell>
          <cell r="G2458">
            <v>80532</v>
          </cell>
          <cell r="H2458">
            <v>760</v>
          </cell>
          <cell r="I2458">
            <v>9120</v>
          </cell>
          <cell r="J2458">
            <v>0</v>
          </cell>
          <cell r="K2458">
            <v>0</v>
          </cell>
          <cell r="L2458">
            <v>7471</v>
          </cell>
          <cell r="M2458">
            <v>89652</v>
          </cell>
        </row>
        <row r="2459">
          <cell r="B2459" t="str">
            <v>강관스리브</v>
          </cell>
          <cell r="C2459" t="str">
            <v>D100</v>
          </cell>
          <cell r="D2459" t="str">
            <v>개소</v>
          </cell>
          <cell r="E2459">
            <v>75</v>
          </cell>
          <cell r="F2459">
            <v>11545</v>
          </cell>
          <cell r="G2459">
            <v>865875</v>
          </cell>
          <cell r="H2459">
            <v>872</v>
          </cell>
          <cell r="I2459">
            <v>65400</v>
          </cell>
          <cell r="J2459">
            <v>0</v>
          </cell>
          <cell r="K2459">
            <v>0</v>
          </cell>
          <cell r="L2459">
            <v>12417</v>
          </cell>
          <cell r="M2459">
            <v>931275</v>
          </cell>
        </row>
        <row r="2460">
          <cell r="B2460" t="str">
            <v>강관스리브</v>
          </cell>
          <cell r="C2460" t="str">
            <v>D150</v>
          </cell>
          <cell r="D2460" t="str">
            <v>개소</v>
          </cell>
          <cell r="E2460">
            <v>2</v>
          </cell>
          <cell r="F2460">
            <v>28901</v>
          </cell>
          <cell r="G2460">
            <v>57802</v>
          </cell>
          <cell r="H2460">
            <v>1410</v>
          </cell>
          <cell r="I2460">
            <v>2820</v>
          </cell>
          <cell r="J2460">
            <v>0</v>
          </cell>
          <cell r="K2460">
            <v>0</v>
          </cell>
          <cell r="L2460">
            <v>30311</v>
          </cell>
          <cell r="M2460">
            <v>60622</v>
          </cell>
        </row>
        <row r="2461">
          <cell r="B2461" t="str">
            <v>강관스리브(지수판)</v>
          </cell>
          <cell r="C2461" t="str">
            <v>D 80</v>
          </cell>
          <cell r="D2461" t="str">
            <v>개소</v>
          </cell>
          <cell r="E2461">
            <v>2</v>
          </cell>
          <cell r="F2461">
            <v>12216</v>
          </cell>
          <cell r="G2461">
            <v>24432</v>
          </cell>
          <cell r="H2461">
            <v>3759</v>
          </cell>
          <cell r="I2461">
            <v>7518</v>
          </cell>
          <cell r="J2461">
            <v>0</v>
          </cell>
          <cell r="K2461">
            <v>0</v>
          </cell>
          <cell r="L2461">
            <v>15975</v>
          </cell>
          <cell r="M2461">
            <v>31950</v>
          </cell>
        </row>
        <row r="2462">
          <cell r="B2462" t="str">
            <v>강관스리브(지수판)</v>
          </cell>
          <cell r="C2462" t="str">
            <v>D100</v>
          </cell>
          <cell r="D2462" t="str">
            <v>개소</v>
          </cell>
          <cell r="E2462">
            <v>2</v>
          </cell>
          <cell r="F2462">
            <v>14951</v>
          </cell>
          <cell r="G2462">
            <v>29902</v>
          </cell>
          <cell r="H2462">
            <v>5022</v>
          </cell>
          <cell r="I2462">
            <v>10044</v>
          </cell>
          <cell r="J2462">
            <v>0</v>
          </cell>
          <cell r="K2462">
            <v>0</v>
          </cell>
          <cell r="L2462">
            <v>19973</v>
          </cell>
          <cell r="M2462">
            <v>39946</v>
          </cell>
        </row>
        <row r="2463">
          <cell r="B2463" t="str">
            <v>강관스리브(지수판)</v>
          </cell>
          <cell r="C2463" t="str">
            <v>D125</v>
          </cell>
          <cell r="D2463" t="str">
            <v>개소</v>
          </cell>
          <cell r="E2463">
            <v>1</v>
          </cell>
          <cell r="F2463">
            <v>18275</v>
          </cell>
          <cell r="G2463">
            <v>18275</v>
          </cell>
          <cell r="H2463">
            <v>5737</v>
          </cell>
          <cell r="I2463">
            <v>5737</v>
          </cell>
          <cell r="J2463">
            <v>0</v>
          </cell>
          <cell r="K2463">
            <v>0</v>
          </cell>
          <cell r="L2463">
            <v>24012</v>
          </cell>
          <cell r="M2463">
            <v>24012</v>
          </cell>
        </row>
        <row r="2464">
          <cell r="B2464" t="str">
            <v>강관스리브(지수판)</v>
          </cell>
          <cell r="C2464" t="str">
            <v>D200</v>
          </cell>
          <cell r="D2464" t="str">
            <v>개소</v>
          </cell>
          <cell r="E2464">
            <v>1</v>
          </cell>
          <cell r="F2464">
            <v>36125</v>
          </cell>
          <cell r="G2464">
            <v>36125</v>
          </cell>
          <cell r="H2464">
            <v>8695</v>
          </cell>
          <cell r="I2464">
            <v>8695</v>
          </cell>
          <cell r="J2464">
            <v>0</v>
          </cell>
          <cell r="K2464">
            <v>0</v>
          </cell>
          <cell r="L2464">
            <v>44820</v>
          </cell>
          <cell r="M2464">
            <v>44820</v>
          </cell>
        </row>
        <row r="2465">
          <cell r="B2465" t="str">
            <v>강관스리브(지수판)</v>
          </cell>
          <cell r="C2465" t="str">
            <v>D250</v>
          </cell>
          <cell r="D2465" t="str">
            <v>개소</v>
          </cell>
          <cell r="E2465">
            <v>1</v>
          </cell>
          <cell r="F2465">
            <v>46580</v>
          </cell>
          <cell r="G2465">
            <v>46580</v>
          </cell>
          <cell r="H2465">
            <v>13090</v>
          </cell>
          <cell r="I2465">
            <v>13090</v>
          </cell>
          <cell r="J2465">
            <v>0</v>
          </cell>
          <cell r="K2465">
            <v>0</v>
          </cell>
          <cell r="L2465">
            <v>59670</v>
          </cell>
          <cell r="M2465">
            <v>59670</v>
          </cell>
        </row>
        <row r="2466">
          <cell r="B2466" t="str">
            <v>일반행가</v>
          </cell>
          <cell r="C2466" t="str">
            <v>D 20</v>
          </cell>
          <cell r="D2466" t="str">
            <v>개소</v>
          </cell>
          <cell r="E2466">
            <v>12</v>
          </cell>
          <cell r="F2466">
            <v>445</v>
          </cell>
          <cell r="G2466">
            <v>5340</v>
          </cell>
          <cell r="H2466">
            <v>44</v>
          </cell>
          <cell r="I2466">
            <v>528</v>
          </cell>
          <cell r="J2466">
            <v>0</v>
          </cell>
          <cell r="K2466">
            <v>0</v>
          </cell>
          <cell r="L2466">
            <v>489</v>
          </cell>
          <cell r="M2466">
            <v>5868</v>
          </cell>
        </row>
        <row r="2467">
          <cell r="B2467" t="str">
            <v>일반행가</v>
          </cell>
          <cell r="C2467" t="str">
            <v>D 32</v>
          </cell>
          <cell r="D2467" t="str">
            <v>개소</v>
          </cell>
          <cell r="E2467">
            <v>8</v>
          </cell>
          <cell r="F2467">
            <v>598</v>
          </cell>
          <cell r="G2467">
            <v>4784</v>
          </cell>
          <cell r="H2467">
            <v>44</v>
          </cell>
          <cell r="I2467">
            <v>352</v>
          </cell>
          <cell r="J2467">
            <v>0</v>
          </cell>
          <cell r="K2467">
            <v>0</v>
          </cell>
          <cell r="L2467">
            <v>642</v>
          </cell>
          <cell r="M2467">
            <v>5136</v>
          </cell>
        </row>
        <row r="2468">
          <cell r="B2468" t="str">
            <v>일반행가</v>
          </cell>
          <cell r="C2468" t="str">
            <v>D 40</v>
          </cell>
          <cell r="D2468" t="str">
            <v>개소</v>
          </cell>
          <cell r="E2468">
            <v>1</v>
          </cell>
          <cell r="F2468">
            <v>647</v>
          </cell>
          <cell r="G2468">
            <v>647</v>
          </cell>
          <cell r="H2468">
            <v>44</v>
          </cell>
          <cell r="I2468">
            <v>44</v>
          </cell>
          <cell r="J2468">
            <v>0</v>
          </cell>
          <cell r="K2468">
            <v>0</v>
          </cell>
          <cell r="L2468">
            <v>691</v>
          </cell>
          <cell r="M2468">
            <v>691</v>
          </cell>
        </row>
        <row r="2469">
          <cell r="B2469" t="str">
            <v>일반행가</v>
          </cell>
          <cell r="C2469" t="str">
            <v>D 50</v>
          </cell>
          <cell r="D2469" t="str">
            <v>개소</v>
          </cell>
          <cell r="E2469">
            <v>283</v>
          </cell>
          <cell r="F2469">
            <v>697</v>
          </cell>
          <cell r="G2469">
            <v>197251</v>
          </cell>
          <cell r="H2469">
            <v>44</v>
          </cell>
          <cell r="I2469">
            <v>12452</v>
          </cell>
          <cell r="J2469">
            <v>0</v>
          </cell>
          <cell r="K2469">
            <v>0</v>
          </cell>
          <cell r="L2469">
            <v>741</v>
          </cell>
          <cell r="M2469">
            <v>209703</v>
          </cell>
        </row>
        <row r="2470">
          <cell r="B2470" t="str">
            <v>일반행가</v>
          </cell>
          <cell r="C2470" t="str">
            <v>D 65</v>
          </cell>
          <cell r="D2470" t="str">
            <v>개소</v>
          </cell>
          <cell r="E2470">
            <v>2</v>
          </cell>
          <cell r="F2470">
            <v>1095</v>
          </cell>
          <cell r="G2470">
            <v>2190</v>
          </cell>
          <cell r="H2470">
            <v>44</v>
          </cell>
          <cell r="I2470">
            <v>88</v>
          </cell>
          <cell r="J2470">
            <v>0</v>
          </cell>
          <cell r="K2470">
            <v>0</v>
          </cell>
          <cell r="L2470">
            <v>1139</v>
          </cell>
          <cell r="M2470">
            <v>2278</v>
          </cell>
        </row>
        <row r="2471">
          <cell r="B2471" t="str">
            <v>일반행가</v>
          </cell>
          <cell r="C2471" t="str">
            <v>D 80</v>
          </cell>
          <cell r="D2471" t="str">
            <v>개소</v>
          </cell>
          <cell r="E2471">
            <v>94</v>
          </cell>
          <cell r="F2471">
            <v>1198</v>
          </cell>
          <cell r="G2471">
            <v>112612</v>
          </cell>
          <cell r="H2471">
            <v>44</v>
          </cell>
          <cell r="I2471">
            <v>4136</v>
          </cell>
          <cell r="J2471">
            <v>0</v>
          </cell>
          <cell r="K2471">
            <v>0</v>
          </cell>
          <cell r="L2471">
            <v>1242</v>
          </cell>
          <cell r="M2471">
            <v>116748</v>
          </cell>
        </row>
        <row r="2472">
          <cell r="B2472" t="str">
            <v>일반행가</v>
          </cell>
          <cell r="C2472" t="str">
            <v>D100</v>
          </cell>
          <cell r="D2472" t="str">
            <v>개소</v>
          </cell>
          <cell r="E2472">
            <v>132</v>
          </cell>
          <cell r="F2472">
            <v>1415</v>
          </cell>
          <cell r="G2472">
            <v>186780</v>
          </cell>
          <cell r="H2472">
            <v>61</v>
          </cell>
          <cell r="I2472">
            <v>8052</v>
          </cell>
          <cell r="J2472">
            <v>0</v>
          </cell>
          <cell r="K2472">
            <v>0</v>
          </cell>
          <cell r="L2472">
            <v>1476</v>
          </cell>
          <cell r="M2472">
            <v>194832</v>
          </cell>
        </row>
        <row r="2473">
          <cell r="B2473" t="str">
            <v>일반행가</v>
          </cell>
          <cell r="C2473" t="str">
            <v>D125</v>
          </cell>
          <cell r="D2473" t="str">
            <v>개소</v>
          </cell>
          <cell r="E2473">
            <v>92</v>
          </cell>
          <cell r="F2473">
            <v>1619</v>
          </cell>
          <cell r="G2473">
            <v>148948</v>
          </cell>
          <cell r="H2473">
            <v>61</v>
          </cell>
          <cell r="I2473">
            <v>5612</v>
          </cell>
          <cell r="J2473">
            <v>0</v>
          </cell>
          <cell r="K2473">
            <v>0</v>
          </cell>
          <cell r="L2473">
            <v>1680</v>
          </cell>
          <cell r="M2473">
            <v>154560</v>
          </cell>
        </row>
        <row r="2474">
          <cell r="B2474" t="str">
            <v>일반행가</v>
          </cell>
          <cell r="C2474" t="str">
            <v>D150</v>
          </cell>
          <cell r="D2474" t="str">
            <v>개소</v>
          </cell>
          <cell r="E2474">
            <v>8</v>
          </cell>
          <cell r="F2474">
            <v>2184</v>
          </cell>
          <cell r="G2474">
            <v>17472</v>
          </cell>
          <cell r="H2474">
            <v>61</v>
          </cell>
          <cell r="I2474">
            <v>488</v>
          </cell>
          <cell r="J2474">
            <v>0</v>
          </cell>
          <cell r="K2474">
            <v>0</v>
          </cell>
          <cell r="L2474">
            <v>2245</v>
          </cell>
          <cell r="M2474">
            <v>17960</v>
          </cell>
        </row>
        <row r="2475">
          <cell r="B2475" t="str">
            <v>일반행가</v>
          </cell>
          <cell r="C2475" t="str">
            <v>D200</v>
          </cell>
          <cell r="D2475" t="str">
            <v>개소</v>
          </cell>
          <cell r="E2475">
            <v>20</v>
          </cell>
          <cell r="F2475">
            <v>3126</v>
          </cell>
          <cell r="G2475">
            <v>62520</v>
          </cell>
          <cell r="H2475">
            <v>61</v>
          </cell>
          <cell r="I2475">
            <v>1220</v>
          </cell>
          <cell r="J2475">
            <v>0</v>
          </cell>
          <cell r="K2475">
            <v>0</v>
          </cell>
          <cell r="L2475">
            <v>3187</v>
          </cell>
          <cell r="M2475">
            <v>63740</v>
          </cell>
        </row>
        <row r="2476">
          <cell r="B2476" t="str">
            <v>일반행가</v>
          </cell>
          <cell r="C2476" t="str">
            <v>D250</v>
          </cell>
          <cell r="D2476" t="str">
            <v>개소</v>
          </cell>
          <cell r="E2476">
            <v>6</v>
          </cell>
          <cell r="F2476">
            <v>3589</v>
          </cell>
          <cell r="G2476">
            <v>21534</v>
          </cell>
          <cell r="H2476">
            <v>61</v>
          </cell>
          <cell r="I2476">
            <v>366</v>
          </cell>
          <cell r="J2476">
            <v>0</v>
          </cell>
          <cell r="K2476">
            <v>0</v>
          </cell>
          <cell r="L2476">
            <v>3650</v>
          </cell>
          <cell r="M2476">
            <v>21900</v>
          </cell>
        </row>
        <row r="2477">
          <cell r="B2477" t="str">
            <v>U 볼트/너트</v>
          </cell>
          <cell r="C2477" t="str">
            <v>D 25</v>
          </cell>
          <cell r="D2477" t="str">
            <v>EA</v>
          </cell>
          <cell r="E2477">
            <v>4</v>
          </cell>
          <cell r="F2477">
            <v>53</v>
          </cell>
          <cell r="G2477">
            <v>212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53</v>
          </cell>
          <cell r="M2477">
            <v>212</v>
          </cell>
        </row>
        <row r="2478">
          <cell r="B2478" t="str">
            <v>U 볼트/너트</v>
          </cell>
          <cell r="C2478" t="str">
            <v>D 40</v>
          </cell>
          <cell r="D2478" t="str">
            <v>EA</v>
          </cell>
          <cell r="E2478">
            <v>1</v>
          </cell>
          <cell r="F2478">
            <v>63</v>
          </cell>
          <cell r="G2478">
            <v>63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63</v>
          </cell>
          <cell r="M2478">
            <v>63</v>
          </cell>
        </row>
        <row r="2479">
          <cell r="B2479" t="str">
            <v>U 볼트/너트</v>
          </cell>
          <cell r="C2479" t="str">
            <v>D 65</v>
          </cell>
          <cell r="D2479" t="str">
            <v>EA</v>
          </cell>
          <cell r="E2479">
            <v>3</v>
          </cell>
          <cell r="F2479">
            <v>81</v>
          </cell>
          <cell r="G2479">
            <v>243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81</v>
          </cell>
          <cell r="M2479">
            <v>243</v>
          </cell>
        </row>
        <row r="2480">
          <cell r="B2480" t="str">
            <v>U 볼트/너트</v>
          </cell>
          <cell r="C2480" t="str">
            <v>D 80</v>
          </cell>
          <cell r="D2480" t="str">
            <v>EA</v>
          </cell>
          <cell r="E2480">
            <v>2</v>
          </cell>
          <cell r="F2480">
            <v>92</v>
          </cell>
          <cell r="G2480">
            <v>184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92</v>
          </cell>
          <cell r="M2480">
            <v>184</v>
          </cell>
        </row>
        <row r="2481">
          <cell r="B2481" t="str">
            <v>U 볼트/너트</v>
          </cell>
          <cell r="C2481" t="str">
            <v>D100</v>
          </cell>
          <cell r="D2481" t="str">
            <v>EA</v>
          </cell>
          <cell r="E2481">
            <v>50</v>
          </cell>
          <cell r="F2481">
            <v>113</v>
          </cell>
          <cell r="G2481">
            <v>5650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113</v>
          </cell>
          <cell r="M2481">
            <v>5650</v>
          </cell>
        </row>
        <row r="2482">
          <cell r="B2482" t="str">
            <v>U 볼트/너트</v>
          </cell>
          <cell r="C2482" t="str">
            <v>D200</v>
          </cell>
          <cell r="D2482" t="str">
            <v>EA</v>
          </cell>
          <cell r="E2482">
            <v>20</v>
          </cell>
          <cell r="F2482">
            <v>204</v>
          </cell>
          <cell r="G2482">
            <v>4080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204</v>
          </cell>
          <cell r="M2482">
            <v>4080</v>
          </cell>
        </row>
        <row r="2483">
          <cell r="B2483" t="str">
            <v>그리스트랩</v>
          </cell>
          <cell r="C2483" t="str">
            <v>900x600x600</v>
          </cell>
          <cell r="D2483" t="str">
            <v>EA</v>
          </cell>
          <cell r="E2483">
            <v>1</v>
          </cell>
          <cell r="F2483">
            <v>198900</v>
          </cell>
          <cell r="G2483">
            <v>198900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198900</v>
          </cell>
          <cell r="M2483">
            <v>198900</v>
          </cell>
        </row>
        <row r="2484">
          <cell r="B2484" t="str">
            <v>연관</v>
          </cell>
          <cell r="C2484" t="str">
            <v>∮40 * 3.0t</v>
          </cell>
          <cell r="D2484" t="str">
            <v>M</v>
          </cell>
          <cell r="E2484">
            <v>4</v>
          </cell>
          <cell r="F2484">
            <v>3502</v>
          </cell>
          <cell r="G2484">
            <v>14008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3502</v>
          </cell>
          <cell r="M2484">
            <v>14008</v>
          </cell>
        </row>
        <row r="2485">
          <cell r="B2485" t="str">
            <v>연관</v>
          </cell>
          <cell r="C2485" t="str">
            <v>∮100* 3.0t</v>
          </cell>
          <cell r="D2485" t="str">
            <v>M</v>
          </cell>
          <cell r="E2485">
            <v>36</v>
          </cell>
          <cell r="F2485">
            <v>8639</v>
          </cell>
          <cell r="G2485">
            <v>311004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8639</v>
          </cell>
          <cell r="M2485">
            <v>311004</v>
          </cell>
        </row>
        <row r="2486">
          <cell r="B2486" t="str">
            <v>V.T.R(강관용)</v>
          </cell>
          <cell r="C2486" t="str">
            <v>D100</v>
          </cell>
          <cell r="D2486" t="str">
            <v>EA</v>
          </cell>
          <cell r="E2486">
            <v>2</v>
          </cell>
          <cell r="F2486">
            <v>11390</v>
          </cell>
          <cell r="G2486">
            <v>22780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11390</v>
          </cell>
          <cell r="M2486">
            <v>22780</v>
          </cell>
        </row>
        <row r="2487">
          <cell r="B2487" t="str">
            <v>펌프가대설치</v>
          </cell>
          <cell r="C2487" t="str">
            <v>2대설치기준</v>
          </cell>
          <cell r="D2487" t="str">
            <v>조</v>
          </cell>
          <cell r="E2487">
            <v>4</v>
          </cell>
          <cell r="F2487">
            <v>20391</v>
          </cell>
          <cell r="G2487">
            <v>81564</v>
          </cell>
          <cell r="H2487">
            <v>97607</v>
          </cell>
          <cell r="I2487">
            <v>390428</v>
          </cell>
          <cell r="J2487">
            <v>0</v>
          </cell>
          <cell r="K2487">
            <v>0</v>
          </cell>
          <cell r="L2487">
            <v>117998</v>
          </cell>
          <cell r="M2487">
            <v>471992</v>
          </cell>
        </row>
        <row r="2488">
          <cell r="B2488" t="str">
            <v>녹막이페인트칠</v>
          </cell>
          <cell r="C2488" t="str">
            <v>2회</v>
          </cell>
          <cell r="D2488" t="str">
            <v>M2</v>
          </cell>
          <cell r="E2488">
            <v>44</v>
          </cell>
          <cell r="F2488">
            <v>536</v>
          </cell>
          <cell r="G2488">
            <v>23584</v>
          </cell>
          <cell r="H2488">
            <v>1607</v>
          </cell>
          <cell r="I2488">
            <v>70708</v>
          </cell>
          <cell r="J2488">
            <v>0</v>
          </cell>
          <cell r="K2488">
            <v>0</v>
          </cell>
          <cell r="L2488">
            <v>2143</v>
          </cell>
          <cell r="M2488">
            <v>94292</v>
          </cell>
        </row>
        <row r="2489">
          <cell r="B2489" t="str">
            <v>노무비</v>
          </cell>
          <cell r="C2489" t="str">
            <v>배관공</v>
          </cell>
          <cell r="D2489" t="str">
            <v>인</v>
          </cell>
          <cell r="E2489">
            <v>761</v>
          </cell>
          <cell r="F2489">
            <v>0</v>
          </cell>
          <cell r="G2489">
            <v>0</v>
          </cell>
          <cell r="H2489">
            <v>47788</v>
          </cell>
          <cell r="I2489">
            <v>36366668</v>
          </cell>
          <cell r="J2489">
            <v>0</v>
          </cell>
          <cell r="K2489">
            <v>0</v>
          </cell>
          <cell r="L2489">
            <v>47788</v>
          </cell>
          <cell r="M2489">
            <v>36366668</v>
          </cell>
        </row>
        <row r="2490">
          <cell r="B2490" t="str">
            <v>노무비</v>
          </cell>
          <cell r="C2490" t="str">
            <v>보통인부</v>
          </cell>
          <cell r="D2490" t="str">
            <v>인</v>
          </cell>
          <cell r="E2490">
            <v>190</v>
          </cell>
          <cell r="F2490">
            <v>0</v>
          </cell>
          <cell r="G2490">
            <v>0</v>
          </cell>
          <cell r="H2490">
            <v>33323</v>
          </cell>
          <cell r="I2490">
            <v>6331370</v>
          </cell>
          <cell r="J2490">
            <v>0</v>
          </cell>
          <cell r="K2490">
            <v>0</v>
          </cell>
          <cell r="L2490">
            <v>33323</v>
          </cell>
          <cell r="M2490">
            <v>6331370</v>
          </cell>
        </row>
        <row r="2491">
          <cell r="B2491" t="str">
            <v>공구손료</v>
          </cell>
          <cell r="C2491" t="str">
            <v>인건비의3%</v>
          </cell>
          <cell r="D2491" t="str">
            <v>식</v>
          </cell>
          <cell r="E2491">
            <v>1</v>
          </cell>
          <cell r="F2491">
            <v>1280941</v>
          </cell>
          <cell r="G2491">
            <v>1280941</v>
          </cell>
          <cell r="I2491">
            <v>0</v>
          </cell>
          <cell r="K2491">
            <v>0</v>
          </cell>
          <cell r="L2491">
            <v>1280941</v>
          </cell>
          <cell r="M2491">
            <v>1280941</v>
          </cell>
        </row>
        <row r="2492">
          <cell r="B2492" t="str">
            <v>합계</v>
          </cell>
          <cell r="G2492">
            <v>49452475</v>
          </cell>
          <cell r="I2492">
            <v>129832475</v>
          </cell>
          <cell r="K2492">
            <v>0</v>
          </cell>
          <cell r="M2492">
            <v>179284950</v>
          </cell>
        </row>
        <row r="2525">
          <cell r="A2525" t="str">
            <v>01 소화장비설치공사</v>
          </cell>
        </row>
        <row r="2526">
          <cell r="B2526" t="str">
            <v>스프링클러주펌프(다단보류트)</v>
          </cell>
          <cell r="C2526" t="str">
            <v>800LPM x 73M x 30HP</v>
          </cell>
          <cell r="D2526" t="str">
            <v>대</v>
          </cell>
          <cell r="E2526">
            <v>1</v>
          </cell>
          <cell r="F2526">
            <v>2550000</v>
          </cell>
          <cell r="G2526">
            <v>2550000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2550000</v>
          </cell>
          <cell r="M2526">
            <v>2550000</v>
          </cell>
        </row>
        <row r="2527">
          <cell r="B2527" t="str">
            <v>스프링클러보조펌프(웨스코)</v>
          </cell>
          <cell r="C2527" t="str">
            <v>60LPM x 73M x 7.5HP</v>
          </cell>
          <cell r="D2527" t="str">
            <v>대</v>
          </cell>
          <cell r="E2527">
            <v>1</v>
          </cell>
          <cell r="F2527">
            <v>637500</v>
          </cell>
          <cell r="G2527">
            <v>637500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637500</v>
          </cell>
          <cell r="M2527">
            <v>637500</v>
          </cell>
        </row>
        <row r="2528">
          <cell r="B2528" t="str">
            <v>옥내소화전주펌프(다단보류트)</v>
          </cell>
          <cell r="C2528" t="str">
            <v>650LPM x 88M x 25HP</v>
          </cell>
          <cell r="D2528" t="str">
            <v>대</v>
          </cell>
          <cell r="E2528">
            <v>1</v>
          </cell>
          <cell r="F2528">
            <v>2125000</v>
          </cell>
          <cell r="G2528">
            <v>2125000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2125000</v>
          </cell>
          <cell r="M2528">
            <v>2125000</v>
          </cell>
        </row>
        <row r="2529">
          <cell r="B2529" t="str">
            <v>옥내소화전보조펌프(웨스코)</v>
          </cell>
          <cell r="C2529" t="str">
            <v>60LPM x 88M x 7.5HP</v>
          </cell>
          <cell r="D2529" t="str">
            <v>대</v>
          </cell>
          <cell r="E2529">
            <v>1</v>
          </cell>
          <cell r="F2529">
            <v>637500</v>
          </cell>
          <cell r="G2529">
            <v>637500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637500</v>
          </cell>
          <cell r="M2529">
            <v>637500</v>
          </cell>
        </row>
        <row r="2530">
          <cell r="B2530" t="str">
            <v>고가수조(소화전용) STS각형</v>
          </cell>
          <cell r="C2530" t="str">
            <v>2,580Lx2,580Wx1,900H</v>
          </cell>
          <cell r="D2530" t="str">
            <v>대</v>
          </cell>
          <cell r="E2530">
            <v>1</v>
          </cell>
          <cell r="F2530">
            <v>3221500</v>
          </cell>
          <cell r="G2530">
            <v>3221500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3221500</v>
          </cell>
          <cell r="M2530">
            <v>3221500</v>
          </cell>
        </row>
        <row r="2531">
          <cell r="B2531" t="str">
            <v>펌프방진가대</v>
          </cell>
          <cell r="C2531" t="str">
            <v>30HP</v>
          </cell>
          <cell r="D2531" t="str">
            <v>대</v>
          </cell>
          <cell r="E2531">
            <v>1</v>
          </cell>
          <cell r="F2531">
            <v>195500</v>
          </cell>
          <cell r="G2531">
            <v>195500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195500</v>
          </cell>
          <cell r="M2531">
            <v>195500</v>
          </cell>
        </row>
        <row r="2532">
          <cell r="B2532" t="str">
            <v>펌프방진가대</v>
          </cell>
          <cell r="C2532" t="str">
            <v>25HP</v>
          </cell>
          <cell r="D2532" t="str">
            <v>대</v>
          </cell>
          <cell r="E2532">
            <v>1</v>
          </cell>
          <cell r="F2532">
            <v>187000</v>
          </cell>
          <cell r="G2532">
            <v>187000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187000</v>
          </cell>
          <cell r="M2532">
            <v>187000</v>
          </cell>
        </row>
        <row r="2533">
          <cell r="B2533" t="str">
            <v>펌프방진가대</v>
          </cell>
          <cell r="C2533" t="str">
            <v>7.5HP</v>
          </cell>
          <cell r="D2533" t="str">
            <v>대</v>
          </cell>
          <cell r="E2533">
            <v>2</v>
          </cell>
          <cell r="F2533">
            <v>47600</v>
          </cell>
          <cell r="G2533">
            <v>95200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47600</v>
          </cell>
          <cell r="M2533">
            <v>95200</v>
          </cell>
        </row>
        <row r="2534">
          <cell r="B2534" t="str">
            <v>노무비</v>
          </cell>
          <cell r="C2534" t="str">
            <v>보통인부</v>
          </cell>
          <cell r="D2534" t="str">
            <v>인</v>
          </cell>
          <cell r="E2534">
            <v>10</v>
          </cell>
          <cell r="F2534">
            <v>0</v>
          </cell>
          <cell r="G2534">
            <v>0</v>
          </cell>
          <cell r="H2534">
            <v>33323</v>
          </cell>
          <cell r="I2534">
            <v>333230</v>
          </cell>
          <cell r="J2534">
            <v>0</v>
          </cell>
          <cell r="K2534">
            <v>0</v>
          </cell>
          <cell r="L2534">
            <v>33323</v>
          </cell>
          <cell r="M2534">
            <v>333230</v>
          </cell>
        </row>
        <row r="2535">
          <cell r="B2535" t="str">
            <v>노무비</v>
          </cell>
          <cell r="C2535" t="str">
            <v>기계설치공</v>
          </cell>
          <cell r="D2535" t="str">
            <v>인</v>
          </cell>
          <cell r="E2535">
            <v>21</v>
          </cell>
          <cell r="F2535">
            <v>0</v>
          </cell>
          <cell r="G2535">
            <v>0</v>
          </cell>
          <cell r="H2535">
            <v>52976</v>
          </cell>
          <cell r="I2535">
            <v>1112496</v>
          </cell>
          <cell r="J2535">
            <v>0</v>
          </cell>
          <cell r="K2535">
            <v>0</v>
          </cell>
          <cell r="L2535">
            <v>52976</v>
          </cell>
          <cell r="M2535">
            <v>1112496</v>
          </cell>
        </row>
        <row r="2536">
          <cell r="B2536" t="str">
            <v>공구손료</v>
          </cell>
          <cell r="C2536" t="str">
            <v>인건비의3%</v>
          </cell>
          <cell r="D2536" t="str">
            <v>식</v>
          </cell>
          <cell r="E2536">
            <v>1</v>
          </cell>
          <cell r="F2536">
            <v>43371</v>
          </cell>
          <cell r="G2536">
            <v>43371</v>
          </cell>
          <cell r="I2536">
            <v>0</v>
          </cell>
          <cell r="K2536">
            <v>0</v>
          </cell>
          <cell r="L2536">
            <v>43371</v>
          </cell>
          <cell r="M2536">
            <v>43371</v>
          </cell>
        </row>
        <row r="2537">
          <cell r="B2537" t="str">
            <v>합계</v>
          </cell>
          <cell r="G2537">
            <v>9692571</v>
          </cell>
          <cell r="I2537">
            <v>1445726</v>
          </cell>
          <cell r="K2537">
            <v>0</v>
          </cell>
          <cell r="M2537">
            <v>11138297</v>
          </cell>
        </row>
        <row r="2543">
          <cell r="A2543" t="str">
            <v>02 펌프실소화배관공사</v>
          </cell>
        </row>
        <row r="2544">
          <cell r="B2544" t="str">
            <v>백관 (SPP)</v>
          </cell>
          <cell r="C2544" t="str">
            <v>D 20</v>
          </cell>
          <cell r="D2544" t="str">
            <v>M</v>
          </cell>
          <cell r="E2544">
            <v>5</v>
          </cell>
          <cell r="F2544">
            <v>952</v>
          </cell>
          <cell r="G2544">
            <v>4760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952</v>
          </cell>
          <cell r="M2544">
            <v>4760</v>
          </cell>
        </row>
        <row r="2545">
          <cell r="B2545" t="str">
            <v>백관 (SPP)</v>
          </cell>
          <cell r="C2545" t="str">
            <v>D 25</v>
          </cell>
          <cell r="D2545" t="str">
            <v>M</v>
          </cell>
          <cell r="E2545">
            <v>18</v>
          </cell>
          <cell r="F2545">
            <v>1355</v>
          </cell>
          <cell r="G2545">
            <v>24390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1355</v>
          </cell>
          <cell r="M2545">
            <v>24390</v>
          </cell>
        </row>
        <row r="2546">
          <cell r="B2546" t="str">
            <v>백관 (SPP)</v>
          </cell>
          <cell r="C2546" t="str">
            <v>D 50</v>
          </cell>
          <cell r="D2546" t="str">
            <v>M</v>
          </cell>
          <cell r="E2546">
            <v>17</v>
          </cell>
          <cell r="F2546">
            <v>2579</v>
          </cell>
          <cell r="G2546">
            <v>43843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2579</v>
          </cell>
          <cell r="M2546">
            <v>43843</v>
          </cell>
        </row>
        <row r="2547">
          <cell r="B2547" t="str">
            <v>백관 (SPP)</v>
          </cell>
          <cell r="C2547" t="str">
            <v>D100</v>
          </cell>
          <cell r="D2547" t="str">
            <v>M</v>
          </cell>
          <cell r="E2547">
            <v>12</v>
          </cell>
          <cell r="F2547">
            <v>5927</v>
          </cell>
          <cell r="G2547">
            <v>71124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5927</v>
          </cell>
          <cell r="M2547">
            <v>71124</v>
          </cell>
        </row>
        <row r="2548">
          <cell r="B2548" t="str">
            <v>백관 (SPP)</v>
          </cell>
          <cell r="C2548" t="str">
            <v>D150</v>
          </cell>
          <cell r="D2548" t="str">
            <v>M</v>
          </cell>
          <cell r="E2548">
            <v>14</v>
          </cell>
          <cell r="F2548">
            <v>10880</v>
          </cell>
          <cell r="G2548">
            <v>152320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10880</v>
          </cell>
          <cell r="M2548">
            <v>152320</v>
          </cell>
        </row>
        <row r="2549">
          <cell r="B2549" t="str">
            <v>동관 (L-TYPE)</v>
          </cell>
          <cell r="C2549" t="str">
            <v>D150</v>
          </cell>
          <cell r="D2549" t="str">
            <v>M</v>
          </cell>
          <cell r="E2549">
            <v>24</v>
          </cell>
          <cell r="F2549">
            <v>35020</v>
          </cell>
          <cell r="G2549">
            <v>840480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35020</v>
          </cell>
          <cell r="M2549">
            <v>840480</v>
          </cell>
        </row>
        <row r="2550">
          <cell r="B2550" t="str">
            <v>잡재료비</v>
          </cell>
          <cell r="C2550" t="str">
            <v>관의3%</v>
          </cell>
          <cell r="D2550" t="str">
            <v>식</v>
          </cell>
          <cell r="E2550">
            <v>1</v>
          </cell>
          <cell r="F2550">
            <v>34107</v>
          </cell>
          <cell r="G2550">
            <v>34107</v>
          </cell>
          <cell r="I2550">
            <v>0</v>
          </cell>
          <cell r="K2550">
            <v>0</v>
          </cell>
          <cell r="L2550">
            <v>34107</v>
          </cell>
          <cell r="M2550">
            <v>34107</v>
          </cell>
        </row>
        <row r="2551">
          <cell r="B2551" t="str">
            <v>관보온(APS)</v>
          </cell>
          <cell r="C2551" t="str">
            <v>D 25x25T</v>
          </cell>
          <cell r="D2551" t="str">
            <v>M</v>
          </cell>
          <cell r="E2551">
            <v>21</v>
          </cell>
          <cell r="F2551">
            <v>1226</v>
          </cell>
          <cell r="G2551">
            <v>25746</v>
          </cell>
          <cell r="H2551">
            <v>2974</v>
          </cell>
          <cell r="I2551">
            <v>62454</v>
          </cell>
          <cell r="J2551">
            <v>0</v>
          </cell>
          <cell r="K2551">
            <v>0</v>
          </cell>
          <cell r="L2551">
            <v>4200</v>
          </cell>
          <cell r="M2551">
            <v>88200</v>
          </cell>
        </row>
        <row r="2552">
          <cell r="B2552" t="str">
            <v>관보온(APS)</v>
          </cell>
          <cell r="C2552" t="str">
            <v>D 50x25T</v>
          </cell>
          <cell r="D2552" t="str">
            <v>M</v>
          </cell>
          <cell r="E2552">
            <v>11</v>
          </cell>
          <cell r="F2552">
            <v>2638</v>
          </cell>
          <cell r="G2552">
            <v>29018</v>
          </cell>
          <cell r="H2552">
            <v>4673</v>
          </cell>
          <cell r="I2552">
            <v>51403</v>
          </cell>
          <cell r="J2552">
            <v>0</v>
          </cell>
          <cell r="K2552">
            <v>0</v>
          </cell>
          <cell r="L2552">
            <v>7311</v>
          </cell>
          <cell r="M2552">
            <v>80421</v>
          </cell>
        </row>
        <row r="2553">
          <cell r="B2553" t="str">
            <v>관보온(APS)</v>
          </cell>
          <cell r="C2553" t="str">
            <v>D100x25T</v>
          </cell>
          <cell r="D2553" t="str">
            <v>M</v>
          </cell>
          <cell r="E2553">
            <v>3</v>
          </cell>
          <cell r="F2553">
            <v>2533</v>
          </cell>
          <cell r="G2553">
            <v>7599</v>
          </cell>
          <cell r="H2553">
            <v>5948</v>
          </cell>
          <cell r="I2553">
            <v>17844</v>
          </cell>
          <cell r="J2553">
            <v>0</v>
          </cell>
          <cell r="K2553">
            <v>0</v>
          </cell>
          <cell r="L2553">
            <v>8481</v>
          </cell>
          <cell r="M2553">
            <v>25443</v>
          </cell>
        </row>
        <row r="2554">
          <cell r="B2554" t="str">
            <v>관보온(APS)</v>
          </cell>
          <cell r="C2554" t="str">
            <v>D150x25T</v>
          </cell>
          <cell r="D2554" t="str">
            <v>M</v>
          </cell>
          <cell r="E2554">
            <v>31</v>
          </cell>
          <cell r="F2554">
            <v>3474</v>
          </cell>
          <cell r="G2554">
            <v>107694</v>
          </cell>
          <cell r="H2554">
            <v>8922</v>
          </cell>
          <cell r="I2554">
            <v>276582</v>
          </cell>
          <cell r="J2554">
            <v>0</v>
          </cell>
          <cell r="K2554">
            <v>0</v>
          </cell>
          <cell r="L2554">
            <v>12396</v>
          </cell>
          <cell r="M2554">
            <v>384276</v>
          </cell>
        </row>
        <row r="2555">
          <cell r="B2555" t="str">
            <v>백엘보 (나사)</v>
          </cell>
          <cell r="C2555" t="str">
            <v>D 25</v>
          </cell>
          <cell r="D2555" t="str">
            <v>EA</v>
          </cell>
          <cell r="E2555">
            <v>16</v>
          </cell>
          <cell r="F2555">
            <v>541</v>
          </cell>
          <cell r="G2555">
            <v>8656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541</v>
          </cell>
          <cell r="M2555">
            <v>8656</v>
          </cell>
        </row>
        <row r="2556">
          <cell r="B2556" t="str">
            <v>백엘보 (나사)</v>
          </cell>
          <cell r="C2556" t="str">
            <v>D 50</v>
          </cell>
          <cell r="D2556" t="str">
            <v>EA</v>
          </cell>
          <cell r="E2556">
            <v>8</v>
          </cell>
          <cell r="F2556">
            <v>1551</v>
          </cell>
          <cell r="G2556">
            <v>12408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1551</v>
          </cell>
          <cell r="M2556">
            <v>12408</v>
          </cell>
        </row>
        <row r="2557">
          <cell r="B2557" t="str">
            <v>백엘보 (용접)</v>
          </cell>
          <cell r="C2557" t="str">
            <v>D100</v>
          </cell>
          <cell r="D2557" t="str">
            <v>EA</v>
          </cell>
          <cell r="E2557">
            <v>9</v>
          </cell>
          <cell r="F2557">
            <v>4284</v>
          </cell>
          <cell r="G2557">
            <v>38556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4284</v>
          </cell>
          <cell r="M2557">
            <v>38556</v>
          </cell>
        </row>
        <row r="2558">
          <cell r="B2558" t="str">
            <v>백엘보 (용접)</v>
          </cell>
          <cell r="C2558" t="str">
            <v>D150</v>
          </cell>
          <cell r="D2558" t="str">
            <v>EA</v>
          </cell>
          <cell r="E2558">
            <v>3</v>
          </cell>
          <cell r="F2558">
            <v>10608</v>
          </cell>
          <cell r="G2558">
            <v>31824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10608</v>
          </cell>
          <cell r="M2558">
            <v>31824</v>
          </cell>
        </row>
        <row r="2559">
          <cell r="B2559" t="str">
            <v>백티이 (나사)</v>
          </cell>
          <cell r="C2559" t="str">
            <v>D 50</v>
          </cell>
          <cell r="D2559" t="str">
            <v>EA</v>
          </cell>
          <cell r="E2559">
            <v>4</v>
          </cell>
          <cell r="F2559">
            <v>2026</v>
          </cell>
          <cell r="G2559">
            <v>8104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2026</v>
          </cell>
          <cell r="M2559">
            <v>8104</v>
          </cell>
        </row>
        <row r="2560">
          <cell r="B2560" t="str">
            <v>백티이 (용접)</v>
          </cell>
          <cell r="C2560" t="str">
            <v>D100</v>
          </cell>
          <cell r="D2560" t="str">
            <v>EA</v>
          </cell>
          <cell r="E2560">
            <v>3</v>
          </cell>
          <cell r="F2560">
            <v>6052</v>
          </cell>
          <cell r="G2560">
            <v>18156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6052</v>
          </cell>
          <cell r="M2560">
            <v>18156</v>
          </cell>
        </row>
        <row r="2561">
          <cell r="B2561" t="str">
            <v>백티이 (용접)</v>
          </cell>
          <cell r="C2561" t="str">
            <v>D150</v>
          </cell>
          <cell r="D2561" t="str">
            <v>EA</v>
          </cell>
          <cell r="E2561">
            <v>3</v>
          </cell>
          <cell r="F2561">
            <v>12716</v>
          </cell>
          <cell r="G2561">
            <v>38148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12716</v>
          </cell>
          <cell r="M2561">
            <v>38148</v>
          </cell>
        </row>
        <row r="2562">
          <cell r="B2562" t="str">
            <v>백레듀샤 (용접)</v>
          </cell>
          <cell r="C2562" t="str">
            <v>D100</v>
          </cell>
          <cell r="D2562" t="str">
            <v>EA</v>
          </cell>
          <cell r="E2562">
            <v>2</v>
          </cell>
          <cell r="F2562">
            <v>2108</v>
          </cell>
          <cell r="G2562">
            <v>4216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2108</v>
          </cell>
          <cell r="M2562">
            <v>4216</v>
          </cell>
        </row>
        <row r="2563">
          <cell r="B2563" t="str">
            <v>백레듀샤 (용접)</v>
          </cell>
          <cell r="C2563" t="str">
            <v>D150</v>
          </cell>
          <cell r="D2563" t="str">
            <v>EA</v>
          </cell>
          <cell r="E2563">
            <v>2</v>
          </cell>
          <cell r="F2563">
            <v>4216</v>
          </cell>
          <cell r="G2563">
            <v>8432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4216</v>
          </cell>
          <cell r="M2563">
            <v>8432</v>
          </cell>
        </row>
        <row r="2564">
          <cell r="B2564" t="str">
            <v>백유니온 (나사)</v>
          </cell>
          <cell r="C2564" t="str">
            <v>D 25</v>
          </cell>
          <cell r="D2564" t="str">
            <v>EA</v>
          </cell>
          <cell r="E2564">
            <v>6</v>
          </cell>
          <cell r="F2564">
            <v>1605</v>
          </cell>
          <cell r="G2564">
            <v>9630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1605</v>
          </cell>
          <cell r="M2564">
            <v>9630</v>
          </cell>
        </row>
        <row r="2565">
          <cell r="B2565" t="str">
            <v>백유니온 (나사)</v>
          </cell>
          <cell r="C2565" t="str">
            <v>D 50</v>
          </cell>
          <cell r="D2565" t="str">
            <v>EA</v>
          </cell>
          <cell r="E2565">
            <v>4</v>
          </cell>
          <cell r="F2565">
            <v>3388</v>
          </cell>
          <cell r="G2565">
            <v>13552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3388</v>
          </cell>
          <cell r="M2565">
            <v>13552</v>
          </cell>
        </row>
        <row r="2566">
          <cell r="B2566" t="str">
            <v>백니플 (나사)</v>
          </cell>
          <cell r="C2566" t="str">
            <v>D 25</v>
          </cell>
          <cell r="D2566" t="str">
            <v>EA</v>
          </cell>
          <cell r="E2566">
            <v>6</v>
          </cell>
          <cell r="F2566">
            <v>462</v>
          </cell>
          <cell r="G2566">
            <v>2772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462</v>
          </cell>
          <cell r="M2566">
            <v>2772</v>
          </cell>
        </row>
        <row r="2567">
          <cell r="B2567" t="str">
            <v>백니플 (나사)</v>
          </cell>
          <cell r="C2567" t="str">
            <v>D 50</v>
          </cell>
          <cell r="D2567" t="str">
            <v>EA</v>
          </cell>
          <cell r="E2567">
            <v>8</v>
          </cell>
          <cell r="F2567">
            <v>1005</v>
          </cell>
          <cell r="G2567">
            <v>8040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1005</v>
          </cell>
          <cell r="M2567">
            <v>8040</v>
          </cell>
        </row>
        <row r="2568">
          <cell r="B2568" t="str">
            <v>동엘보</v>
          </cell>
          <cell r="C2568" t="str">
            <v>D150</v>
          </cell>
          <cell r="D2568" t="str">
            <v>EA</v>
          </cell>
          <cell r="E2568">
            <v>4</v>
          </cell>
          <cell r="F2568">
            <v>71906</v>
          </cell>
          <cell r="G2568">
            <v>287624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71906</v>
          </cell>
          <cell r="M2568">
            <v>287624</v>
          </cell>
        </row>
        <row r="2569">
          <cell r="B2569" t="str">
            <v>동티이</v>
          </cell>
          <cell r="C2569" t="str">
            <v>D150</v>
          </cell>
          <cell r="D2569" t="str">
            <v>EA</v>
          </cell>
          <cell r="E2569">
            <v>6</v>
          </cell>
          <cell r="F2569">
            <v>73547</v>
          </cell>
          <cell r="G2569">
            <v>441282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73547</v>
          </cell>
          <cell r="M2569">
            <v>441282</v>
          </cell>
        </row>
        <row r="2570">
          <cell r="B2570" t="str">
            <v>동레듀샤</v>
          </cell>
          <cell r="C2570" t="str">
            <v>D200</v>
          </cell>
          <cell r="D2570" t="str">
            <v>EA</v>
          </cell>
          <cell r="E2570">
            <v>1</v>
          </cell>
          <cell r="F2570">
            <v>46112</v>
          </cell>
          <cell r="G2570">
            <v>46112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46112</v>
          </cell>
          <cell r="M2570">
            <v>46112</v>
          </cell>
        </row>
        <row r="2571">
          <cell r="B2571" t="str">
            <v>강관용접</v>
          </cell>
          <cell r="C2571" t="str">
            <v>D100</v>
          </cell>
          <cell r="D2571" t="str">
            <v>개소</v>
          </cell>
          <cell r="E2571">
            <v>31</v>
          </cell>
          <cell r="F2571">
            <v>255</v>
          </cell>
          <cell r="G2571">
            <v>7905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255</v>
          </cell>
          <cell r="M2571">
            <v>7905</v>
          </cell>
        </row>
        <row r="2572">
          <cell r="B2572" t="str">
            <v>강관용접</v>
          </cell>
          <cell r="C2572" t="str">
            <v>D150</v>
          </cell>
          <cell r="D2572" t="str">
            <v>개소</v>
          </cell>
          <cell r="E2572">
            <v>19</v>
          </cell>
          <cell r="F2572">
            <v>487</v>
          </cell>
          <cell r="G2572">
            <v>9253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487</v>
          </cell>
          <cell r="M2572">
            <v>9253</v>
          </cell>
        </row>
        <row r="2573">
          <cell r="B2573" t="str">
            <v>동관용접</v>
          </cell>
          <cell r="C2573" t="str">
            <v>D150</v>
          </cell>
          <cell r="D2573" t="str">
            <v>개소</v>
          </cell>
          <cell r="E2573">
            <v>26</v>
          </cell>
          <cell r="F2573">
            <v>3867</v>
          </cell>
          <cell r="G2573">
            <v>100542</v>
          </cell>
          <cell r="H2573">
            <v>22774</v>
          </cell>
          <cell r="I2573">
            <v>592124</v>
          </cell>
          <cell r="J2573">
            <v>0</v>
          </cell>
          <cell r="K2573">
            <v>0</v>
          </cell>
          <cell r="L2573">
            <v>26641</v>
          </cell>
          <cell r="M2573">
            <v>692666</v>
          </cell>
        </row>
        <row r="2574">
          <cell r="B2574" t="str">
            <v>동관용접</v>
          </cell>
          <cell r="C2574" t="str">
            <v>D200</v>
          </cell>
          <cell r="D2574" t="str">
            <v>개소</v>
          </cell>
          <cell r="E2574">
            <v>2</v>
          </cell>
          <cell r="F2574">
            <v>8364</v>
          </cell>
          <cell r="G2574">
            <v>16728</v>
          </cell>
          <cell r="H2574">
            <v>38125</v>
          </cell>
          <cell r="I2574">
            <v>76250</v>
          </cell>
          <cell r="J2574">
            <v>0</v>
          </cell>
          <cell r="K2574">
            <v>0</v>
          </cell>
          <cell r="L2574">
            <v>46489</v>
          </cell>
          <cell r="M2574">
            <v>92978</v>
          </cell>
        </row>
        <row r="2575">
          <cell r="B2575" t="str">
            <v>맹후렌지 (10KG)</v>
          </cell>
          <cell r="C2575" t="str">
            <v>D150</v>
          </cell>
          <cell r="D2575" t="str">
            <v>EA</v>
          </cell>
          <cell r="E2575">
            <v>2</v>
          </cell>
          <cell r="F2575">
            <v>29325</v>
          </cell>
          <cell r="G2575">
            <v>58650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29325</v>
          </cell>
          <cell r="M2575">
            <v>58650</v>
          </cell>
        </row>
        <row r="2576">
          <cell r="B2576" t="str">
            <v>철합후렌지접합</v>
          </cell>
          <cell r="C2576" t="str">
            <v>D 50</v>
          </cell>
          <cell r="D2576" t="str">
            <v>개소</v>
          </cell>
          <cell r="E2576">
            <v>20</v>
          </cell>
          <cell r="F2576">
            <v>7167</v>
          </cell>
          <cell r="G2576">
            <v>143340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7167</v>
          </cell>
          <cell r="M2576">
            <v>143340</v>
          </cell>
        </row>
        <row r="2577">
          <cell r="B2577" t="str">
            <v>철합후렌지접합</v>
          </cell>
          <cell r="C2577" t="str">
            <v>D 65</v>
          </cell>
          <cell r="D2577" t="str">
            <v>개소</v>
          </cell>
          <cell r="E2577">
            <v>2</v>
          </cell>
          <cell r="F2577">
            <v>8942</v>
          </cell>
          <cell r="G2577">
            <v>17884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8942</v>
          </cell>
          <cell r="M2577">
            <v>17884</v>
          </cell>
        </row>
        <row r="2578">
          <cell r="B2578" t="str">
            <v>철합후렌지접합</v>
          </cell>
          <cell r="C2578" t="str">
            <v>D 80</v>
          </cell>
          <cell r="D2578" t="str">
            <v>개소</v>
          </cell>
          <cell r="E2578">
            <v>2</v>
          </cell>
          <cell r="F2578">
            <v>11802</v>
          </cell>
          <cell r="G2578">
            <v>23604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11802</v>
          </cell>
          <cell r="M2578">
            <v>23604</v>
          </cell>
        </row>
        <row r="2579">
          <cell r="B2579" t="str">
            <v>철합후렌지접합</v>
          </cell>
          <cell r="C2579" t="str">
            <v>D100</v>
          </cell>
          <cell r="D2579" t="str">
            <v>개소</v>
          </cell>
          <cell r="E2579">
            <v>25</v>
          </cell>
          <cell r="F2579">
            <v>13629</v>
          </cell>
          <cell r="G2579">
            <v>340725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13629</v>
          </cell>
          <cell r="M2579">
            <v>340725</v>
          </cell>
        </row>
        <row r="2580">
          <cell r="B2580" t="str">
            <v>철합후렌지접합</v>
          </cell>
          <cell r="C2580" t="str">
            <v>D150</v>
          </cell>
          <cell r="D2580" t="str">
            <v>개소</v>
          </cell>
          <cell r="E2580">
            <v>13</v>
          </cell>
          <cell r="F2580">
            <v>26859</v>
          </cell>
          <cell r="G2580">
            <v>349167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26859</v>
          </cell>
          <cell r="M2580">
            <v>349167</v>
          </cell>
        </row>
        <row r="2581">
          <cell r="B2581" t="str">
            <v>동절연합후렌지접합</v>
          </cell>
          <cell r="C2581" t="str">
            <v>D150</v>
          </cell>
          <cell r="D2581" t="str">
            <v>개소</v>
          </cell>
          <cell r="E2581">
            <v>8</v>
          </cell>
          <cell r="F2581">
            <v>40201</v>
          </cell>
          <cell r="G2581">
            <v>321608</v>
          </cell>
          <cell r="H2581">
            <v>19376</v>
          </cell>
          <cell r="I2581">
            <v>155008</v>
          </cell>
          <cell r="J2581">
            <v>0</v>
          </cell>
          <cell r="K2581">
            <v>0</v>
          </cell>
          <cell r="L2581">
            <v>59577</v>
          </cell>
          <cell r="M2581">
            <v>476616</v>
          </cell>
        </row>
        <row r="2582">
          <cell r="B2582" t="str">
            <v>STS 후렌지접합</v>
          </cell>
          <cell r="C2582" t="str">
            <v>D200</v>
          </cell>
          <cell r="D2582" t="str">
            <v>개소</v>
          </cell>
          <cell r="E2582">
            <v>4</v>
          </cell>
          <cell r="F2582">
            <v>35020</v>
          </cell>
          <cell r="G2582">
            <v>140080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35020</v>
          </cell>
          <cell r="M2582">
            <v>140080</v>
          </cell>
        </row>
        <row r="2583">
          <cell r="B2583" t="str">
            <v>청동게이트밸브</v>
          </cell>
          <cell r="C2583" t="str">
            <v>D 20  (10KG)</v>
          </cell>
          <cell r="D2583" t="str">
            <v>EA</v>
          </cell>
          <cell r="E2583">
            <v>6</v>
          </cell>
          <cell r="F2583">
            <v>5703</v>
          </cell>
          <cell r="G2583">
            <v>34218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5703</v>
          </cell>
          <cell r="M2583">
            <v>34218</v>
          </cell>
        </row>
        <row r="2584">
          <cell r="B2584" t="str">
            <v>청동게이트밸브</v>
          </cell>
          <cell r="C2584" t="str">
            <v>D 25  (10KG)</v>
          </cell>
          <cell r="D2584" t="str">
            <v>EA</v>
          </cell>
          <cell r="E2584">
            <v>6</v>
          </cell>
          <cell r="F2584">
            <v>8704</v>
          </cell>
          <cell r="G2584">
            <v>52224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8704</v>
          </cell>
          <cell r="M2584">
            <v>52224</v>
          </cell>
        </row>
        <row r="2585">
          <cell r="B2585" t="str">
            <v>바깥나사게이트밸브</v>
          </cell>
          <cell r="C2585" t="str">
            <v>D 50  (10KG)</v>
          </cell>
          <cell r="D2585" t="str">
            <v>EA</v>
          </cell>
          <cell r="E2585">
            <v>2</v>
          </cell>
          <cell r="F2585">
            <v>44540</v>
          </cell>
          <cell r="G2585">
            <v>89080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44540</v>
          </cell>
          <cell r="M2585">
            <v>89080</v>
          </cell>
        </row>
        <row r="2586">
          <cell r="B2586" t="str">
            <v>바깥나사게이트밸브</v>
          </cell>
          <cell r="C2586" t="str">
            <v>D100  (10KG)</v>
          </cell>
          <cell r="D2586" t="str">
            <v>EA</v>
          </cell>
          <cell r="E2586">
            <v>6</v>
          </cell>
          <cell r="F2586">
            <v>81600</v>
          </cell>
          <cell r="G2586">
            <v>489600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81600</v>
          </cell>
          <cell r="M2586">
            <v>489600</v>
          </cell>
        </row>
        <row r="2587">
          <cell r="B2587" t="str">
            <v>바깥나사게이트(뎀퍼S/W부착)</v>
          </cell>
          <cell r="C2587" t="str">
            <v>D 50</v>
          </cell>
          <cell r="D2587" t="str">
            <v>EA</v>
          </cell>
          <cell r="E2587">
            <v>2</v>
          </cell>
          <cell r="F2587">
            <v>44540</v>
          </cell>
          <cell r="G2587">
            <v>89080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44540</v>
          </cell>
          <cell r="M2587">
            <v>89080</v>
          </cell>
        </row>
        <row r="2588">
          <cell r="B2588" t="str">
            <v>바깥나사게이트(뎀퍼S/W부착)</v>
          </cell>
          <cell r="C2588" t="str">
            <v>D150</v>
          </cell>
          <cell r="D2588" t="str">
            <v>EA</v>
          </cell>
          <cell r="E2588">
            <v>4</v>
          </cell>
          <cell r="F2588">
            <v>127500</v>
          </cell>
          <cell r="G2588">
            <v>510000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127500</v>
          </cell>
          <cell r="M2588">
            <v>510000</v>
          </cell>
        </row>
        <row r="2589">
          <cell r="B2589" t="str">
            <v>스모렌스키체크밸브</v>
          </cell>
          <cell r="C2589" t="str">
            <v>D 50  (10KG)</v>
          </cell>
          <cell r="D2589" t="str">
            <v>EA</v>
          </cell>
          <cell r="E2589">
            <v>2</v>
          </cell>
          <cell r="F2589">
            <v>49300</v>
          </cell>
          <cell r="G2589">
            <v>98600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49300</v>
          </cell>
          <cell r="M2589">
            <v>98600</v>
          </cell>
        </row>
        <row r="2590">
          <cell r="B2590" t="str">
            <v>스모렌스키체크밸브</v>
          </cell>
          <cell r="C2590" t="str">
            <v>D100  (10KG)</v>
          </cell>
          <cell r="D2590" t="str">
            <v>EA</v>
          </cell>
          <cell r="E2590">
            <v>1</v>
          </cell>
          <cell r="F2590">
            <v>76500</v>
          </cell>
          <cell r="G2590">
            <v>76500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76500</v>
          </cell>
          <cell r="M2590">
            <v>76500</v>
          </cell>
        </row>
        <row r="2591">
          <cell r="B2591" t="str">
            <v>스모렌스키체크밸브</v>
          </cell>
          <cell r="C2591" t="str">
            <v>D150  (10KG)</v>
          </cell>
          <cell r="D2591" t="str">
            <v>EA</v>
          </cell>
          <cell r="E2591">
            <v>1</v>
          </cell>
          <cell r="F2591">
            <v>212500</v>
          </cell>
          <cell r="G2591">
            <v>212500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212500</v>
          </cell>
          <cell r="M2591">
            <v>212500</v>
          </cell>
        </row>
        <row r="2592">
          <cell r="B2592" t="str">
            <v>청동스트레이너</v>
          </cell>
          <cell r="C2592" t="str">
            <v>D 50  (10KG)</v>
          </cell>
          <cell r="D2592" t="str">
            <v>EA</v>
          </cell>
          <cell r="E2592">
            <v>2</v>
          </cell>
          <cell r="F2592">
            <v>29070</v>
          </cell>
          <cell r="G2592">
            <v>58140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29070</v>
          </cell>
          <cell r="M2592">
            <v>58140</v>
          </cell>
        </row>
        <row r="2593">
          <cell r="B2593" t="str">
            <v>주철스트레이너</v>
          </cell>
          <cell r="C2593" t="str">
            <v>D100  (10KG)</v>
          </cell>
          <cell r="D2593" t="str">
            <v>EA</v>
          </cell>
          <cell r="E2593">
            <v>1</v>
          </cell>
          <cell r="F2593">
            <v>78880</v>
          </cell>
          <cell r="G2593">
            <v>78880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78880</v>
          </cell>
          <cell r="M2593">
            <v>78880</v>
          </cell>
        </row>
        <row r="2594">
          <cell r="B2594" t="str">
            <v>주철스트레이너</v>
          </cell>
          <cell r="C2594" t="str">
            <v>D150  (10KG)</v>
          </cell>
          <cell r="D2594" t="str">
            <v>EA</v>
          </cell>
          <cell r="E2594">
            <v>1</v>
          </cell>
          <cell r="F2594">
            <v>166175</v>
          </cell>
          <cell r="G2594">
            <v>166175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166175</v>
          </cell>
          <cell r="M2594">
            <v>166175</v>
          </cell>
        </row>
        <row r="2595">
          <cell r="B2595" t="str">
            <v>후렉시블죠인트 (BL10KG)</v>
          </cell>
          <cell r="C2595" t="str">
            <v>D 50</v>
          </cell>
          <cell r="D2595" t="str">
            <v>EA</v>
          </cell>
          <cell r="E2595">
            <v>4</v>
          </cell>
          <cell r="F2595">
            <v>17510</v>
          </cell>
          <cell r="G2595">
            <v>70040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17510</v>
          </cell>
          <cell r="M2595">
            <v>70040</v>
          </cell>
        </row>
        <row r="2596">
          <cell r="B2596" t="str">
            <v>후렉시블죠인트 (BL10KG)</v>
          </cell>
          <cell r="C2596" t="str">
            <v>D100</v>
          </cell>
          <cell r="D2596" t="str">
            <v>EA</v>
          </cell>
          <cell r="E2596">
            <v>2</v>
          </cell>
          <cell r="F2596">
            <v>33702</v>
          </cell>
          <cell r="G2596">
            <v>67404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33702</v>
          </cell>
          <cell r="M2596">
            <v>67404</v>
          </cell>
        </row>
        <row r="2597">
          <cell r="B2597" t="str">
            <v>후렉시블죠인트 (BL10KG)</v>
          </cell>
          <cell r="C2597" t="str">
            <v>D150</v>
          </cell>
          <cell r="D2597" t="str">
            <v>EA</v>
          </cell>
          <cell r="E2597">
            <v>2</v>
          </cell>
          <cell r="F2597">
            <v>58565</v>
          </cell>
          <cell r="G2597">
            <v>117130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58565</v>
          </cell>
          <cell r="M2597">
            <v>117130</v>
          </cell>
        </row>
        <row r="2598">
          <cell r="B2598" t="str">
            <v>수격방지기(W.H.C)</v>
          </cell>
          <cell r="C2598" t="str">
            <v>D100</v>
          </cell>
          <cell r="D2598" t="str">
            <v>EA</v>
          </cell>
          <cell r="E2598">
            <v>1</v>
          </cell>
          <cell r="F2598">
            <v>44200</v>
          </cell>
          <cell r="G2598">
            <v>44200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44200</v>
          </cell>
          <cell r="M2598">
            <v>44200</v>
          </cell>
        </row>
        <row r="2599">
          <cell r="B2599" t="str">
            <v>수격방지기(W.H.C)</v>
          </cell>
          <cell r="C2599" t="str">
            <v>D150</v>
          </cell>
          <cell r="D2599" t="str">
            <v>EA</v>
          </cell>
          <cell r="E2599">
            <v>1</v>
          </cell>
          <cell r="F2599">
            <v>51000</v>
          </cell>
          <cell r="G2599">
            <v>51000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51000</v>
          </cell>
          <cell r="M2599">
            <v>51000</v>
          </cell>
        </row>
        <row r="2600">
          <cell r="B2600" t="str">
            <v>STS 여과망</v>
          </cell>
          <cell r="C2600" t="str">
            <v>200x 300L</v>
          </cell>
          <cell r="D2600" t="str">
            <v>EA</v>
          </cell>
          <cell r="E2600">
            <v>2</v>
          </cell>
          <cell r="F2600">
            <v>22780</v>
          </cell>
          <cell r="G2600">
            <v>45560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22780</v>
          </cell>
          <cell r="M2600">
            <v>45560</v>
          </cell>
        </row>
        <row r="2601">
          <cell r="B2601" t="str">
            <v>칼라함석 발브보온</v>
          </cell>
          <cell r="C2601" t="str">
            <v>D100x50T</v>
          </cell>
          <cell r="D2601" t="str">
            <v>개소</v>
          </cell>
          <cell r="E2601">
            <v>4</v>
          </cell>
          <cell r="F2601">
            <v>2887</v>
          </cell>
          <cell r="G2601">
            <v>11548</v>
          </cell>
          <cell r="H2601">
            <v>56716</v>
          </cell>
          <cell r="I2601">
            <v>226864</v>
          </cell>
          <cell r="J2601">
            <v>0</v>
          </cell>
          <cell r="K2601">
            <v>0</v>
          </cell>
          <cell r="L2601">
            <v>59603</v>
          </cell>
          <cell r="M2601">
            <v>238412</v>
          </cell>
        </row>
        <row r="2602">
          <cell r="B2602" t="str">
            <v>칼라함석 발브보온</v>
          </cell>
          <cell r="C2602" t="str">
            <v>D150x50T</v>
          </cell>
          <cell r="D2602" t="str">
            <v>개소</v>
          </cell>
          <cell r="E2602">
            <v>6</v>
          </cell>
          <cell r="F2602">
            <v>4012</v>
          </cell>
          <cell r="G2602">
            <v>24072</v>
          </cell>
          <cell r="H2602">
            <v>67909</v>
          </cell>
          <cell r="I2602">
            <v>407454</v>
          </cell>
          <cell r="J2602">
            <v>0</v>
          </cell>
          <cell r="K2602">
            <v>0</v>
          </cell>
          <cell r="L2602">
            <v>71921</v>
          </cell>
          <cell r="M2602">
            <v>431526</v>
          </cell>
        </row>
        <row r="2603">
          <cell r="B2603" t="str">
            <v>압력계설치(백관)</v>
          </cell>
          <cell r="C2603" t="str">
            <v>0-35 KG/CM2</v>
          </cell>
          <cell r="D2603" t="str">
            <v>조</v>
          </cell>
          <cell r="E2603">
            <v>4</v>
          </cell>
          <cell r="F2603">
            <v>8358</v>
          </cell>
          <cell r="G2603">
            <v>33432</v>
          </cell>
          <cell r="H2603">
            <v>6083</v>
          </cell>
          <cell r="I2603">
            <v>24332</v>
          </cell>
          <cell r="J2603">
            <v>0</v>
          </cell>
          <cell r="K2603">
            <v>0</v>
          </cell>
          <cell r="L2603">
            <v>14441</v>
          </cell>
          <cell r="M2603">
            <v>57764</v>
          </cell>
        </row>
        <row r="2604">
          <cell r="B2604" t="str">
            <v>연성계설치</v>
          </cell>
          <cell r="C2604" t="str">
            <v>0-35 KG/CM2</v>
          </cell>
          <cell r="D2604" t="str">
            <v>조</v>
          </cell>
          <cell r="E2604">
            <v>4</v>
          </cell>
          <cell r="F2604">
            <v>93500</v>
          </cell>
          <cell r="G2604">
            <v>374000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93500</v>
          </cell>
          <cell r="M2604">
            <v>374000</v>
          </cell>
        </row>
        <row r="2605">
          <cell r="B2605" t="str">
            <v>릴리프밸브</v>
          </cell>
          <cell r="C2605" t="str">
            <v>D 25</v>
          </cell>
          <cell r="D2605" t="str">
            <v>EA</v>
          </cell>
          <cell r="E2605">
            <v>4</v>
          </cell>
          <cell r="F2605">
            <v>21250</v>
          </cell>
          <cell r="G2605">
            <v>85000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21250</v>
          </cell>
          <cell r="M2605">
            <v>85000</v>
          </cell>
        </row>
        <row r="2606">
          <cell r="B2606" t="str">
            <v>순간유량계(후로셀)</v>
          </cell>
          <cell r="C2606" t="str">
            <v>D100</v>
          </cell>
          <cell r="D2606" t="str">
            <v>EA</v>
          </cell>
          <cell r="E2606">
            <v>2</v>
          </cell>
          <cell r="F2606">
            <v>51000</v>
          </cell>
          <cell r="G2606">
            <v>102000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51000</v>
          </cell>
          <cell r="M2606">
            <v>102000</v>
          </cell>
        </row>
        <row r="2607">
          <cell r="B2607" t="str">
            <v>압력탱크</v>
          </cell>
          <cell r="C2607" t="str">
            <v>100LITx10kg</v>
          </cell>
          <cell r="D2607" t="str">
            <v>SET</v>
          </cell>
          <cell r="E2607">
            <v>2</v>
          </cell>
          <cell r="F2607">
            <v>47600</v>
          </cell>
          <cell r="G2607">
            <v>95200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47600</v>
          </cell>
          <cell r="M2607">
            <v>95200</v>
          </cell>
        </row>
        <row r="2608">
          <cell r="B2608" t="str">
            <v>일반행가</v>
          </cell>
          <cell r="C2608" t="str">
            <v>D 25</v>
          </cell>
          <cell r="D2608" t="str">
            <v>개소</v>
          </cell>
          <cell r="E2608">
            <v>4</v>
          </cell>
          <cell r="F2608">
            <v>527</v>
          </cell>
          <cell r="G2608">
            <v>2108</v>
          </cell>
          <cell r="H2608">
            <v>44</v>
          </cell>
          <cell r="I2608">
            <v>176</v>
          </cell>
          <cell r="J2608">
            <v>0</v>
          </cell>
          <cell r="K2608">
            <v>0</v>
          </cell>
          <cell r="L2608">
            <v>571</v>
          </cell>
          <cell r="M2608">
            <v>2284</v>
          </cell>
        </row>
        <row r="2609">
          <cell r="B2609" t="str">
            <v>일반행가</v>
          </cell>
          <cell r="C2609" t="str">
            <v>D 50</v>
          </cell>
          <cell r="D2609" t="str">
            <v>개소</v>
          </cell>
          <cell r="E2609">
            <v>2</v>
          </cell>
          <cell r="F2609">
            <v>697</v>
          </cell>
          <cell r="G2609">
            <v>1394</v>
          </cell>
          <cell r="H2609">
            <v>44</v>
          </cell>
          <cell r="I2609">
            <v>88</v>
          </cell>
          <cell r="J2609">
            <v>0</v>
          </cell>
          <cell r="K2609">
            <v>0</v>
          </cell>
          <cell r="L2609">
            <v>741</v>
          </cell>
          <cell r="M2609">
            <v>1482</v>
          </cell>
        </row>
        <row r="2610">
          <cell r="B2610" t="str">
            <v>U 볼트/너트</v>
          </cell>
          <cell r="C2610" t="str">
            <v>D 50</v>
          </cell>
          <cell r="D2610" t="str">
            <v>EA</v>
          </cell>
          <cell r="E2610">
            <v>2</v>
          </cell>
          <cell r="F2610">
            <v>71</v>
          </cell>
          <cell r="G2610">
            <v>142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71</v>
          </cell>
          <cell r="M2610">
            <v>142</v>
          </cell>
        </row>
        <row r="2611">
          <cell r="B2611" t="str">
            <v>U 볼트/너트</v>
          </cell>
          <cell r="C2611" t="str">
            <v>D100</v>
          </cell>
          <cell r="D2611" t="str">
            <v>EA</v>
          </cell>
          <cell r="E2611">
            <v>2</v>
          </cell>
          <cell r="F2611">
            <v>113</v>
          </cell>
          <cell r="G2611">
            <v>226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113</v>
          </cell>
          <cell r="M2611">
            <v>226</v>
          </cell>
        </row>
        <row r="2612">
          <cell r="B2612" t="str">
            <v>U 볼트/너트</v>
          </cell>
          <cell r="C2612" t="str">
            <v>D150</v>
          </cell>
          <cell r="D2612" t="str">
            <v>EA</v>
          </cell>
          <cell r="E2612">
            <v>15</v>
          </cell>
          <cell r="F2612">
            <v>170</v>
          </cell>
          <cell r="G2612">
            <v>2550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170</v>
          </cell>
          <cell r="M2612">
            <v>2550</v>
          </cell>
        </row>
        <row r="2613">
          <cell r="B2613" t="str">
            <v>파이프서포트</v>
          </cell>
          <cell r="C2613" t="str">
            <v>1열x300H</v>
          </cell>
          <cell r="D2613" t="str">
            <v>개소</v>
          </cell>
          <cell r="E2613">
            <v>14</v>
          </cell>
          <cell r="F2613">
            <v>1411</v>
          </cell>
          <cell r="G2613">
            <v>19754</v>
          </cell>
          <cell r="H2613">
            <v>6050</v>
          </cell>
          <cell r="I2613">
            <v>84700</v>
          </cell>
          <cell r="J2613">
            <v>0</v>
          </cell>
          <cell r="K2613">
            <v>0</v>
          </cell>
          <cell r="L2613">
            <v>7461</v>
          </cell>
          <cell r="M2613">
            <v>104454</v>
          </cell>
        </row>
        <row r="2614">
          <cell r="B2614" t="str">
            <v>녹막이페인트칠</v>
          </cell>
          <cell r="C2614" t="str">
            <v>2회</v>
          </cell>
          <cell r="D2614" t="str">
            <v>M2</v>
          </cell>
          <cell r="E2614">
            <v>4</v>
          </cell>
          <cell r="F2614">
            <v>536</v>
          </cell>
          <cell r="G2614">
            <v>2144</v>
          </cell>
          <cell r="H2614">
            <v>1607</v>
          </cell>
          <cell r="I2614">
            <v>6428</v>
          </cell>
          <cell r="J2614">
            <v>0</v>
          </cell>
          <cell r="K2614">
            <v>0</v>
          </cell>
          <cell r="L2614">
            <v>2143</v>
          </cell>
          <cell r="M2614">
            <v>8572</v>
          </cell>
        </row>
        <row r="2615">
          <cell r="B2615" t="str">
            <v>노무비</v>
          </cell>
          <cell r="C2615" t="str">
            <v>배관공</v>
          </cell>
          <cell r="D2615" t="str">
            <v>인</v>
          </cell>
          <cell r="E2615">
            <v>54</v>
          </cell>
          <cell r="F2615">
            <v>0</v>
          </cell>
          <cell r="G2615">
            <v>0</v>
          </cell>
          <cell r="H2615">
            <v>47788</v>
          </cell>
          <cell r="I2615">
            <v>2580552</v>
          </cell>
          <cell r="J2615">
            <v>0</v>
          </cell>
          <cell r="K2615">
            <v>0</v>
          </cell>
          <cell r="L2615">
            <v>47788</v>
          </cell>
          <cell r="M2615">
            <v>2580552</v>
          </cell>
        </row>
        <row r="2616">
          <cell r="B2616" t="str">
            <v>노무비</v>
          </cell>
          <cell r="C2616" t="str">
            <v>보통인부</v>
          </cell>
          <cell r="D2616" t="str">
            <v>인</v>
          </cell>
          <cell r="E2616">
            <v>14</v>
          </cell>
          <cell r="F2616">
            <v>0</v>
          </cell>
          <cell r="G2616">
            <v>0</v>
          </cell>
          <cell r="H2616">
            <v>33323</v>
          </cell>
          <cell r="I2616">
            <v>466522</v>
          </cell>
          <cell r="J2616">
            <v>0</v>
          </cell>
          <cell r="K2616">
            <v>0</v>
          </cell>
          <cell r="L2616">
            <v>33323</v>
          </cell>
          <cell r="M2616">
            <v>466522</v>
          </cell>
        </row>
        <row r="2617">
          <cell r="B2617" t="str">
            <v>공구손료</v>
          </cell>
          <cell r="C2617" t="str">
            <v>인건비의3%</v>
          </cell>
          <cell r="D2617" t="str">
            <v>식</v>
          </cell>
          <cell r="E2617">
            <v>1</v>
          </cell>
          <cell r="F2617">
            <v>91412</v>
          </cell>
          <cell r="G2617">
            <v>91412</v>
          </cell>
          <cell r="I2617">
            <v>0</v>
          </cell>
          <cell r="K2617">
            <v>0</v>
          </cell>
          <cell r="L2617">
            <v>91412</v>
          </cell>
          <cell r="M2617">
            <v>91412</v>
          </cell>
        </row>
        <row r="2618">
          <cell r="B2618" t="str">
            <v>합계</v>
          </cell>
          <cell r="G2618">
            <v>7043392</v>
          </cell>
          <cell r="I2618">
            <v>5028781</v>
          </cell>
          <cell r="K2618">
            <v>0</v>
          </cell>
          <cell r="M2618">
            <v>12072173</v>
          </cell>
        </row>
        <row r="2633">
          <cell r="A2633" t="str">
            <v>03 옥내소화배관공사</v>
          </cell>
        </row>
        <row r="2634">
          <cell r="B2634" t="str">
            <v>백관 (SPP)</v>
          </cell>
          <cell r="C2634" t="str">
            <v>D 20</v>
          </cell>
          <cell r="D2634" t="str">
            <v>M</v>
          </cell>
          <cell r="E2634">
            <v>10</v>
          </cell>
          <cell r="F2634">
            <v>952</v>
          </cell>
          <cell r="G2634">
            <v>9520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952</v>
          </cell>
          <cell r="M2634">
            <v>9520</v>
          </cell>
        </row>
        <row r="2635">
          <cell r="B2635" t="str">
            <v>백관 (SPP)</v>
          </cell>
          <cell r="C2635" t="str">
            <v>D 50</v>
          </cell>
          <cell r="D2635" t="str">
            <v>M</v>
          </cell>
          <cell r="E2635">
            <v>438</v>
          </cell>
          <cell r="F2635">
            <v>2579</v>
          </cell>
          <cell r="G2635">
            <v>1129602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2579</v>
          </cell>
          <cell r="M2635">
            <v>1129602</v>
          </cell>
        </row>
        <row r="2636">
          <cell r="B2636" t="str">
            <v>백관 (SPP)</v>
          </cell>
          <cell r="C2636" t="str">
            <v>D 65</v>
          </cell>
          <cell r="D2636" t="str">
            <v>M</v>
          </cell>
          <cell r="E2636">
            <v>202</v>
          </cell>
          <cell r="F2636">
            <v>3291</v>
          </cell>
          <cell r="G2636">
            <v>664782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3291</v>
          </cell>
          <cell r="M2636">
            <v>664782</v>
          </cell>
        </row>
        <row r="2637">
          <cell r="B2637" t="str">
            <v>백관 (SPP)</v>
          </cell>
          <cell r="C2637" t="str">
            <v>D 80</v>
          </cell>
          <cell r="D2637" t="str">
            <v>M</v>
          </cell>
          <cell r="E2637">
            <v>39</v>
          </cell>
          <cell r="F2637">
            <v>4159</v>
          </cell>
          <cell r="G2637">
            <v>162201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4159</v>
          </cell>
          <cell r="M2637">
            <v>162201</v>
          </cell>
        </row>
        <row r="2638">
          <cell r="B2638" t="str">
            <v>백관 (SPP)</v>
          </cell>
          <cell r="C2638" t="str">
            <v>D100</v>
          </cell>
          <cell r="D2638" t="str">
            <v>M</v>
          </cell>
          <cell r="E2638">
            <v>265</v>
          </cell>
          <cell r="F2638">
            <v>5927</v>
          </cell>
          <cell r="G2638">
            <v>1570655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5927</v>
          </cell>
          <cell r="M2638">
            <v>1570655</v>
          </cell>
        </row>
        <row r="2639">
          <cell r="B2639" t="str">
            <v>잡재료비</v>
          </cell>
          <cell r="C2639" t="str">
            <v>관의3%</v>
          </cell>
          <cell r="D2639" t="str">
            <v>식</v>
          </cell>
          <cell r="E2639">
            <v>1</v>
          </cell>
          <cell r="F2639">
            <v>106102</v>
          </cell>
          <cell r="G2639">
            <v>106102</v>
          </cell>
          <cell r="I2639">
            <v>0</v>
          </cell>
          <cell r="K2639">
            <v>0</v>
          </cell>
          <cell r="L2639">
            <v>106102</v>
          </cell>
          <cell r="M2639">
            <v>106102</v>
          </cell>
        </row>
        <row r="2640">
          <cell r="B2640" t="str">
            <v>관보온(베파베리어)</v>
          </cell>
          <cell r="C2640" t="str">
            <v>D 50x25T</v>
          </cell>
          <cell r="D2640" t="str">
            <v>M</v>
          </cell>
          <cell r="E2640">
            <v>369</v>
          </cell>
          <cell r="F2640">
            <v>1729</v>
          </cell>
          <cell r="G2640">
            <v>638001</v>
          </cell>
          <cell r="H2640">
            <v>3398</v>
          </cell>
          <cell r="I2640">
            <v>1253862</v>
          </cell>
          <cell r="J2640">
            <v>0</v>
          </cell>
          <cell r="K2640">
            <v>0</v>
          </cell>
          <cell r="L2640">
            <v>5127</v>
          </cell>
          <cell r="M2640">
            <v>1891863</v>
          </cell>
        </row>
        <row r="2641">
          <cell r="B2641" t="str">
            <v>관보온(베파베리어)</v>
          </cell>
          <cell r="C2641" t="str">
            <v>D 65x25T</v>
          </cell>
          <cell r="D2641" t="str">
            <v>M</v>
          </cell>
          <cell r="E2641">
            <v>183</v>
          </cell>
          <cell r="F2641">
            <v>2047</v>
          </cell>
          <cell r="G2641">
            <v>374601</v>
          </cell>
          <cell r="H2641">
            <v>4248</v>
          </cell>
          <cell r="I2641">
            <v>777384</v>
          </cell>
          <cell r="J2641">
            <v>0</v>
          </cell>
          <cell r="K2641">
            <v>0</v>
          </cell>
          <cell r="L2641">
            <v>6295</v>
          </cell>
          <cell r="M2641">
            <v>1151985</v>
          </cell>
        </row>
        <row r="2642">
          <cell r="B2642" t="str">
            <v>관보온(베파베리어)</v>
          </cell>
          <cell r="C2642" t="str">
            <v>D 80x25T</v>
          </cell>
          <cell r="D2642" t="str">
            <v>M</v>
          </cell>
          <cell r="E2642">
            <v>34</v>
          </cell>
          <cell r="F2642">
            <v>2300</v>
          </cell>
          <cell r="G2642">
            <v>78200</v>
          </cell>
          <cell r="H2642">
            <v>4673</v>
          </cell>
          <cell r="I2642">
            <v>158882</v>
          </cell>
          <cell r="J2642">
            <v>0</v>
          </cell>
          <cell r="K2642">
            <v>0</v>
          </cell>
          <cell r="L2642">
            <v>6973</v>
          </cell>
          <cell r="M2642">
            <v>237082</v>
          </cell>
        </row>
        <row r="2643">
          <cell r="B2643" t="str">
            <v>관보온(베파베리어)</v>
          </cell>
          <cell r="C2643" t="str">
            <v>D100x25T</v>
          </cell>
          <cell r="D2643" t="str">
            <v>M</v>
          </cell>
          <cell r="E2643">
            <v>128</v>
          </cell>
          <cell r="F2643">
            <v>2533</v>
          </cell>
          <cell r="G2643">
            <v>324224</v>
          </cell>
          <cell r="H2643">
            <v>5948</v>
          </cell>
          <cell r="I2643">
            <v>761344</v>
          </cell>
          <cell r="J2643">
            <v>0</v>
          </cell>
          <cell r="K2643">
            <v>0</v>
          </cell>
          <cell r="L2643">
            <v>8481</v>
          </cell>
          <cell r="M2643">
            <v>1085568</v>
          </cell>
        </row>
        <row r="2644">
          <cell r="B2644" t="str">
            <v>관보온(APS)</v>
          </cell>
          <cell r="C2644" t="str">
            <v>D 50x25T</v>
          </cell>
          <cell r="D2644" t="str">
            <v>M</v>
          </cell>
          <cell r="E2644">
            <v>28</v>
          </cell>
          <cell r="F2644">
            <v>2638</v>
          </cell>
          <cell r="G2644">
            <v>73864</v>
          </cell>
          <cell r="H2644">
            <v>4673</v>
          </cell>
          <cell r="I2644">
            <v>130844</v>
          </cell>
          <cell r="J2644">
            <v>0</v>
          </cell>
          <cell r="K2644">
            <v>0</v>
          </cell>
          <cell r="L2644">
            <v>7311</v>
          </cell>
          <cell r="M2644">
            <v>204708</v>
          </cell>
        </row>
        <row r="2645">
          <cell r="B2645" t="str">
            <v>관보온(APS)</v>
          </cell>
          <cell r="C2645" t="str">
            <v>D100x25T</v>
          </cell>
          <cell r="D2645" t="str">
            <v>M</v>
          </cell>
          <cell r="E2645">
            <v>61</v>
          </cell>
          <cell r="F2645">
            <v>2533</v>
          </cell>
          <cell r="G2645">
            <v>154513</v>
          </cell>
          <cell r="H2645">
            <v>5948</v>
          </cell>
          <cell r="I2645">
            <v>362828</v>
          </cell>
          <cell r="J2645">
            <v>0</v>
          </cell>
          <cell r="K2645">
            <v>0</v>
          </cell>
          <cell r="L2645">
            <v>8481</v>
          </cell>
          <cell r="M2645">
            <v>517341</v>
          </cell>
        </row>
        <row r="2646">
          <cell r="B2646" t="str">
            <v>백엘보 (나사)</v>
          </cell>
          <cell r="C2646" t="str">
            <v>D 50</v>
          </cell>
          <cell r="D2646" t="str">
            <v>EA</v>
          </cell>
          <cell r="E2646">
            <v>71</v>
          </cell>
          <cell r="F2646">
            <v>1551</v>
          </cell>
          <cell r="G2646">
            <v>110121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1551</v>
          </cell>
          <cell r="M2646">
            <v>110121</v>
          </cell>
        </row>
        <row r="2647">
          <cell r="B2647" t="str">
            <v>백엘보 (용접)</v>
          </cell>
          <cell r="C2647" t="str">
            <v>D 65</v>
          </cell>
          <cell r="D2647" t="str">
            <v>EA</v>
          </cell>
          <cell r="E2647">
            <v>50</v>
          </cell>
          <cell r="F2647">
            <v>2652</v>
          </cell>
          <cell r="G2647">
            <v>132600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2652</v>
          </cell>
          <cell r="M2647">
            <v>132600</v>
          </cell>
        </row>
        <row r="2648">
          <cell r="B2648" t="str">
            <v>백엘보 (용접)</v>
          </cell>
          <cell r="C2648" t="str">
            <v>D 80</v>
          </cell>
          <cell r="D2648" t="str">
            <v>EA</v>
          </cell>
          <cell r="E2648">
            <v>3</v>
          </cell>
          <cell r="F2648">
            <v>3442</v>
          </cell>
          <cell r="G2648">
            <v>10326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3442</v>
          </cell>
          <cell r="M2648">
            <v>10326</v>
          </cell>
        </row>
        <row r="2649">
          <cell r="B2649" t="str">
            <v>백엘보 (용접)</v>
          </cell>
          <cell r="C2649" t="str">
            <v>D100</v>
          </cell>
          <cell r="D2649" t="str">
            <v>EA</v>
          </cell>
          <cell r="E2649">
            <v>16</v>
          </cell>
          <cell r="F2649">
            <v>4284</v>
          </cell>
          <cell r="G2649">
            <v>68544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4284</v>
          </cell>
          <cell r="M2649">
            <v>68544</v>
          </cell>
        </row>
        <row r="2650">
          <cell r="B2650" t="str">
            <v>백티이 (용접)</v>
          </cell>
          <cell r="C2650" t="str">
            <v>D 65</v>
          </cell>
          <cell r="D2650" t="str">
            <v>EA</v>
          </cell>
          <cell r="E2650">
            <v>15</v>
          </cell>
          <cell r="F2650">
            <v>3665</v>
          </cell>
          <cell r="G2650">
            <v>54975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3665</v>
          </cell>
          <cell r="M2650">
            <v>54975</v>
          </cell>
        </row>
        <row r="2651">
          <cell r="B2651" t="str">
            <v>백티이 (용접)</v>
          </cell>
          <cell r="C2651" t="str">
            <v>D 80</v>
          </cell>
          <cell r="D2651" t="str">
            <v>EA</v>
          </cell>
          <cell r="E2651">
            <v>4</v>
          </cell>
          <cell r="F2651">
            <v>4981</v>
          </cell>
          <cell r="G2651">
            <v>19924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4981</v>
          </cell>
          <cell r="M2651">
            <v>19924</v>
          </cell>
        </row>
        <row r="2652">
          <cell r="B2652" t="str">
            <v>백티이 (용접)</v>
          </cell>
          <cell r="C2652" t="str">
            <v>D100</v>
          </cell>
          <cell r="D2652" t="str">
            <v>EA</v>
          </cell>
          <cell r="E2652">
            <v>29</v>
          </cell>
          <cell r="F2652">
            <v>6052</v>
          </cell>
          <cell r="G2652">
            <v>175508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6052</v>
          </cell>
          <cell r="M2652">
            <v>175508</v>
          </cell>
        </row>
        <row r="2653">
          <cell r="B2653" t="str">
            <v>백레듀샤 (나사)</v>
          </cell>
          <cell r="C2653" t="str">
            <v>D 50</v>
          </cell>
          <cell r="D2653" t="str">
            <v>EA</v>
          </cell>
          <cell r="E2653">
            <v>31</v>
          </cell>
          <cell r="F2653">
            <v>1095</v>
          </cell>
          <cell r="G2653">
            <v>33945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1095</v>
          </cell>
          <cell r="M2653">
            <v>33945</v>
          </cell>
        </row>
        <row r="2654">
          <cell r="B2654" t="str">
            <v>백레듀샤 (용접)</v>
          </cell>
          <cell r="C2654" t="str">
            <v>D 65</v>
          </cell>
          <cell r="D2654" t="str">
            <v>EA</v>
          </cell>
          <cell r="E2654">
            <v>3</v>
          </cell>
          <cell r="F2654">
            <v>1271</v>
          </cell>
          <cell r="G2654">
            <v>3813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1271</v>
          </cell>
          <cell r="M2654">
            <v>3813</v>
          </cell>
        </row>
        <row r="2655">
          <cell r="B2655" t="str">
            <v>백레듀샤 (용접)</v>
          </cell>
          <cell r="C2655" t="str">
            <v>D 80</v>
          </cell>
          <cell r="D2655" t="str">
            <v>EA</v>
          </cell>
          <cell r="E2655">
            <v>4</v>
          </cell>
          <cell r="F2655">
            <v>1632</v>
          </cell>
          <cell r="G2655">
            <v>6528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1632</v>
          </cell>
          <cell r="M2655">
            <v>6528</v>
          </cell>
        </row>
        <row r="2656">
          <cell r="B2656" t="str">
            <v>백레듀샤 (용접)</v>
          </cell>
          <cell r="C2656" t="str">
            <v>D100</v>
          </cell>
          <cell r="D2656" t="str">
            <v>EA</v>
          </cell>
          <cell r="E2656">
            <v>8</v>
          </cell>
          <cell r="F2656">
            <v>2108</v>
          </cell>
          <cell r="G2656">
            <v>16864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2108</v>
          </cell>
          <cell r="M2656">
            <v>16864</v>
          </cell>
        </row>
        <row r="2657">
          <cell r="B2657" t="str">
            <v>백소켓 (나사)</v>
          </cell>
          <cell r="C2657" t="str">
            <v>D 50</v>
          </cell>
          <cell r="D2657" t="str">
            <v>EA</v>
          </cell>
          <cell r="E2657">
            <v>40</v>
          </cell>
          <cell r="F2657">
            <v>1095</v>
          </cell>
          <cell r="G2657">
            <v>43800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1095</v>
          </cell>
          <cell r="M2657">
            <v>43800</v>
          </cell>
        </row>
        <row r="2658">
          <cell r="B2658" t="str">
            <v>백니플 (나사)</v>
          </cell>
          <cell r="C2658" t="str">
            <v>D 40</v>
          </cell>
          <cell r="D2658" t="str">
            <v>EA</v>
          </cell>
          <cell r="E2658">
            <v>31</v>
          </cell>
          <cell r="F2658">
            <v>836</v>
          </cell>
          <cell r="G2658">
            <v>25916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836</v>
          </cell>
          <cell r="M2658">
            <v>25916</v>
          </cell>
        </row>
        <row r="2659">
          <cell r="B2659" t="str">
            <v>강관용접</v>
          </cell>
          <cell r="C2659" t="str">
            <v>D 65</v>
          </cell>
          <cell r="D2659" t="str">
            <v>개소</v>
          </cell>
          <cell r="E2659">
            <v>164</v>
          </cell>
          <cell r="F2659">
            <v>135</v>
          </cell>
          <cell r="G2659">
            <v>22140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135</v>
          </cell>
          <cell r="M2659">
            <v>22140</v>
          </cell>
        </row>
        <row r="2660">
          <cell r="B2660" t="str">
            <v>강관용접</v>
          </cell>
          <cell r="C2660" t="str">
            <v>D 80</v>
          </cell>
          <cell r="D2660" t="str">
            <v>개소</v>
          </cell>
          <cell r="E2660">
            <v>30</v>
          </cell>
          <cell r="F2660">
            <v>175</v>
          </cell>
          <cell r="G2660">
            <v>5250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175</v>
          </cell>
          <cell r="M2660">
            <v>5250</v>
          </cell>
        </row>
        <row r="2661">
          <cell r="B2661" t="str">
            <v>강관용접</v>
          </cell>
          <cell r="C2661" t="str">
            <v>D100</v>
          </cell>
          <cell r="D2661" t="str">
            <v>개소</v>
          </cell>
          <cell r="E2661">
            <v>153</v>
          </cell>
          <cell r="F2661">
            <v>255</v>
          </cell>
          <cell r="G2661">
            <v>39015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255</v>
          </cell>
          <cell r="M2661">
            <v>39015</v>
          </cell>
        </row>
        <row r="2662">
          <cell r="B2662" t="str">
            <v>맹후렌지 (10KG)</v>
          </cell>
          <cell r="C2662" t="str">
            <v>D100</v>
          </cell>
          <cell r="D2662" t="str">
            <v>EA</v>
          </cell>
          <cell r="E2662">
            <v>1</v>
          </cell>
          <cell r="F2662">
            <v>16150</v>
          </cell>
          <cell r="G2662">
            <v>16150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16150</v>
          </cell>
          <cell r="M2662">
            <v>16150</v>
          </cell>
        </row>
        <row r="2663">
          <cell r="B2663" t="str">
            <v>철합후렌지접합</v>
          </cell>
          <cell r="C2663" t="str">
            <v>D100</v>
          </cell>
          <cell r="D2663" t="str">
            <v>개소</v>
          </cell>
          <cell r="E2663">
            <v>11</v>
          </cell>
          <cell r="F2663">
            <v>13629</v>
          </cell>
          <cell r="G2663">
            <v>149919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13629</v>
          </cell>
          <cell r="M2663">
            <v>149919</v>
          </cell>
        </row>
        <row r="2664">
          <cell r="B2664" t="str">
            <v>청동게이트밸브</v>
          </cell>
          <cell r="C2664" t="str">
            <v>D 20  (10KG)</v>
          </cell>
          <cell r="D2664" t="str">
            <v>EA</v>
          </cell>
          <cell r="E2664">
            <v>1</v>
          </cell>
          <cell r="F2664">
            <v>5703</v>
          </cell>
          <cell r="G2664">
            <v>5703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5703</v>
          </cell>
          <cell r="M2664">
            <v>5703</v>
          </cell>
        </row>
        <row r="2665">
          <cell r="B2665" t="str">
            <v>바깥나사게이트밸브</v>
          </cell>
          <cell r="C2665" t="str">
            <v>D100  (10KG)</v>
          </cell>
          <cell r="D2665" t="str">
            <v>EA</v>
          </cell>
          <cell r="E2665">
            <v>2</v>
          </cell>
          <cell r="F2665">
            <v>81600</v>
          </cell>
          <cell r="G2665">
            <v>163200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81600</v>
          </cell>
          <cell r="M2665">
            <v>163200</v>
          </cell>
        </row>
        <row r="2666">
          <cell r="B2666" t="str">
            <v>스모렌스키체크밸브</v>
          </cell>
          <cell r="C2666" t="str">
            <v>D100  (10KG)</v>
          </cell>
          <cell r="D2666" t="str">
            <v>EA</v>
          </cell>
          <cell r="E2666">
            <v>2</v>
          </cell>
          <cell r="F2666">
            <v>76500</v>
          </cell>
          <cell r="G2666">
            <v>153000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76500</v>
          </cell>
          <cell r="M2666">
            <v>153000</v>
          </cell>
        </row>
        <row r="2667">
          <cell r="B2667" t="str">
            <v>수격방지기(W.H.C)</v>
          </cell>
          <cell r="C2667" t="str">
            <v>D100</v>
          </cell>
          <cell r="D2667" t="str">
            <v>EA</v>
          </cell>
          <cell r="E2667">
            <v>1</v>
          </cell>
          <cell r="F2667">
            <v>44200</v>
          </cell>
          <cell r="G2667">
            <v>44200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44200</v>
          </cell>
          <cell r="M2667">
            <v>44200</v>
          </cell>
        </row>
        <row r="2668">
          <cell r="B2668" t="str">
            <v>소화전함(일반)</v>
          </cell>
          <cell r="C2668" t="str">
            <v>650x1200x180</v>
          </cell>
          <cell r="D2668" t="str">
            <v>개소</v>
          </cell>
          <cell r="E2668">
            <v>19</v>
          </cell>
          <cell r="F2668">
            <v>44200</v>
          </cell>
          <cell r="G2668">
            <v>839800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44200</v>
          </cell>
          <cell r="M2668">
            <v>839800</v>
          </cell>
        </row>
        <row r="2669">
          <cell r="B2669" t="str">
            <v>소화전함(단구)</v>
          </cell>
          <cell r="C2669" t="str">
            <v>650x1200x180</v>
          </cell>
          <cell r="D2669" t="str">
            <v>개소</v>
          </cell>
          <cell r="E2669">
            <v>12</v>
          </cell>
          <cell r="F2669">
            <v>44200</v>
          </cell>
          <cell r="G2669">
            <v>530400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44200</v>
          </cell>
          <cell r="M2669">
            <v>530400</v>
          </cell>
        </row>
        <row r="2670">
          <cell r="B2670" t="str">
            <v>방수용기구함</v>
          </cell>
          <cell r="C2670" t="str">
            <v>1300x800x180</v>
          </cell>
          <cell r="D2670" t="str">
            <v>개소</v>
          </cell>
          <cell r="E2670">
            <v>4</v>
          </cell>
          <cell r="F2670">
            <v>114750</v>
          </cell>
          <cell r="G2670">
            <v>459000</v>
          </cell>
          <cell r="H2670">
            <v>41225</v>
          </cell>
          <cell r="I2670">
            <v>164900</v>
          </cell>
          <cell r="J2670">
            <v>0</v>
          </cell>
          <cell r="K2670">
            <v>0</v>
          </cell>
          <cell r="L2670">
            <v>155975</v>
          </cell>
          <cell r="M2670">
            <v>623900</v>
          </cell>
        </row>
        <row r="2671">
          <cell r="B2671" t="str">
            <v>지상식소화전(쌍구)</v>
          </cell>
          <cell r="C2671" t="str">
            <v>100x65x65</v>
          </cell>
          <cell r="D2671" t="str">
            <v>개소</v>
          </cell>
          <cell r="E2671">
            <v>1</v>
          </cell>
          <cell r="F2671">
            <v>48627</v>
          </cell>
          <cell r="G2671">
            <v>48627</v>
          </cell>
          <cell r="H2671">
            <v>153231</v>
          </cell>
          <cell r="I2671">
            <v>153231</v>
          </cell>
          <cell r="J2671">
            <v>0</v>
          </cell>
          <cell r="K2671">
            <v>0</v>
          </cell>
          <cell r="L2671">
            <v>201858</v>
          </cell>
          <cell r="M2671">
            <v>201858</v>
          </cell>
        </row>
        <row r="2672">
          <cell r="B2672" t="str">
            <v>감 압 변 (오리피스)</v>
          </cell>
          <cell r="C2672" t="str">
            <v>D 40</v>
          </cell>
          <cell r="D2672" t="str">
            <v>EA</v>
          </cell>
          <cell r="E2672">
            <v>19</v>
          </cell>
          <cell r="F2672">
            <v>74375</v>
          </cell>
          <cell r="G2672">
            <v>1413125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74375</v>
          </cell>
          <cell r="M2672">
            <v>1413125</v>
          </cell>
        </row>
        <row r="2673">
          <cell r="B2673" t="str">
            <v>연결송수구(쌍)    매립형</v>
          </cell>
          <cell r="C2673" t="str">
            <v>100x65x65</v>
          </cell>
          <cell r="D2673" t="str">
            <v>EA</v>
          </cell>
          <cell r="E2673">
            <v>1</v>
          </cell>
          <cell r="F2673">
            <v>80750</v>
          </cell>
          <cell r="G2673">
            <v>80750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80750</v>
          </cell>
          <cell r="M2673">
            <v>80750</v>
          </cell>
        </row>
        <row r="2674">
          <cell r="B2674" t="str">
            <v>자동배수밸브(오토드립)</v>
          </cell>
          <cell r="C2674" t="str">
            <v>D 20</v>
          </cell>
          <cell r="D2674" t="str">
            <v>EA</v>
          </cell>
          <cell r="E2674">
            <v>1</v>
          </cell>
          <cell r="F2674">
            <v>85000</v>
          </cell>
          <cell r="G2674">
            <v>85000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85000</v>
          </cell>
          <cell r="M2674">
            <v>85000</v>
          </cell>
        </row>
        <row r="2675">
          <cell r="B2675" t="str">
            <v>분말소화기(ABC)</v>
          </cell>
          <cell r="C2675" t="str">
            <v>ABC 3.3KG</v>
          </cell>
          <cell r="D2675" t="str">
            <v>EA</v>
          </cell>
          <cell r="E2675">
            <v>46</v>
          </cell>
          <cell r="F2675">
            <v>17000</v>
          </cell>
          <cell r="G2675">
            <v>782000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17000</v>
          </cell>
          <cell r="M2675">
            <v>782000</v>
          </cell>
        </row>
        <row r="2676">
          <cell r="B2676" t="str">
            <v>분말소화기(ABC)</v>
          </cell>
          <cell r="C2676" t="str">
            <v>ABC 20 KG</v>
          </cell>
          <cell r="D2676" t="str">
            <v>EA</v>
          </cell>
          <cell r="E2676">
            <v>1</v>
          </cell>
          <cell r="F2676">
            <v>73100</v>
          </cell>
          <cell r="G2676">
            <v>73100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73100</v>
          </cell>
          <cell r="M2676">
            <v>73100</v>
          </cell>
        </row>
        <row r="2677">
          <cell r="B2677" t="str">
            <v>소화기받침대</v>
          </cell>
          <cell r="C2677" t="str">
            <v>2.5KG</v>
          </cell>
          <cell r="D2677" t="str">
            <v>EA</v>
          </cell>
          <cell r="E2677">
            <v>10</v>
          </cell>
          <cell r="F2677">
            <v>2380</v>
          </cell>
          <cell r="G2677">
            <v>23800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2380</v>
          </cell>
          <cell r="M2677">
            <v>23800</v>
          </cell>
        </row>
        <row r="2678">
          <cell r="B2678" t="str">
            <v>소화기받침대</v>
          </cell>
          <cell r="C2678" t="str">
            <v>3.3KG</v>
          </cell>
          <cell r="D2678" t="str">
            <v>EA</v>
          </cell>
          <cell r="E2678">
            <v>45</v>
          </cell>
          <cell r="F2678">
            <v>2550</v>
          </cell>
          <cell r="G2678">
            <v>114750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2550</v>
          </cell>
          <cell r="M2678">
            <v>114750</v>
          </cell>
        </row>
        <row r="2679">
          <cell r="B2679" t="str">
            <v>CO₂소화기</v>
          </cell>
          <cell r="C2679" t="str">
            <v>5 L/B</v>
          </cell>
          <cell r="D2679" t="str">
            <v>대</v>
          </cell>
          <cell r="E2679">
            <v>10</v>
          </cell>
          <cell r="F2679">
            <v>68000</v>
          </cell>
          <cell r="G2679">
            <v>680000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68000</v>
          </cell>
          <cell r="M2679">
            <v>680000</v>
          </cell>
        </row>
        <row r="2680">
          <cell r="B2680" t="str">
            <v>NAF-SⅢ 펙케이지</v>
          </cell>
          <cell r="C2680" t="str">
            <v>68L/50KG 1B/T</v>
          </cell>
          <cell r="D2680" t="str">
            <v>SET</v>
          </cell>
          <cell r="E2680">
            <v>2</v>
          </cell>
          <cell r="F2680">
            <v>30260</v>
          </cell>
          <cell r="G2680">
            <v>60520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30260</v>
          </cell>
          <cell r="M2680">
            <v>60520</v>
          </cell>
        </row>
        <row r="2681">
          <cell r="B2681" t="str">
            <v>NAF-SⅢ 펙케이지</v>
          </cell>
          <cell r="C2681" t="str">
            <v>68L/50KG 2B/T</v>
          </cell>
          <cell r="D2681" t="str">
            <v>SET</v>
          </cell>
          <cell r="E2681">
            <v>1</v>
          </cell>
          <cell r="F2681">
            <v>61625</v>
          </cell>
          <cell r="G2681">
            <v>61625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61625</v>
          </cell>
          <cell r="M2681">
            <v>61625</v>
          </cell>
        </row>
        <row r="2682">
          <cell r="B2682" t="str">
            <v>강관스리브</v>
          </cell>
          <cell r="C2682" t="str">
            <v>D100</v>
          </cell>
          <cell r="D2682" t="str">
            <v>개소</v>
          </cell>
          <cell r="E2682">
            <v>1</v>
          </cell>
          <cell r="F2682">
            <v>11545</v>
          </cell>
          <cell r="G2682">
            <v>11545</v>
          </cell>
          <cell r="H2682">
            <v>872</v>
          </cell>
          <cell r="I2682">
            <v>872</v>
          </cell>
          <cell r="J2682">
            <v>0</v>
          </cell>
          <cell r="K2682">
            <v>0</v>
          </cell>
          <cell r="L2682">
            <v>12417</v>
          </cell>
          <cell r="M2682">
            <v>12417</v>
          </cell>
        </row>
        <row r="2683">
          <cell r="B2683" t="str">
            <v>강관스리브(지수판)</v>
          </cell>
          <cell r="C2683" t="str">
            <v>D100</v>
          </cell>
          <cell r="D2683" t="str">
            <v>개소</v>
          </cell>
          <cell r="E2683">
            <v>1</v>
          </cell>
          <cell r="F2683">
            <v>14951</v>
          </cell>
          <cell r="G2683">
            <v>14951</v>
          </cell>
          <cell r="H2683">
            <v>5022</v>
          </cell>
          <cell r="I2683">
            <v>5022</v>
          </cell>
          <cell r="J2683">
            <v>0</v>
          </cell>
          <cell r="K2683">
            <v>0</v>
          </cell>
          <cell r="L2683">
            <v>19973</v>
          </cell>
          <cell r="M2683">
            <v>19973</v>
          </cell>
        </row>
        <row r="2684">
          <cell r="B2684" t="str">
            <v>일반행가</v>
          </cell>
          <cell r="C2684" t="str">
            <v>D 50</v>
          </cell>
          <cell r="D2684" t="str">
            <v>개소</v>
          </cell>
          <cell r="E2684">
            <v>112</v>
          </cell>
          <cell r="F2684">
            <v>697</v>
          </cell>
          <cell r="G2684">
            <v>78064</v>
          </cell>
          <cell r="H2684">
            <v>44</v>
          </cell>
          <cell r="I2684">
            <v>4928</v>
          </cell>
          <cell r="J2684">
            <v>0</v>
          </cell>
          <cell r="K2684">
            <v>0</v>
          </cell>
          <cell r="L2684">
            <v>741</v>
          </cell>
          <cell r="M2684">
            <v>82992</v>
          </cell>
        </row>
        <row r="2685">
          <cell r="B2685" t="str">
            <v>일반행가</v>
          </cell>
          <cell r="C2685" t="str">
            <v>D 65</v>
          </cell>
          <cell r="D2685" t="str">
            <v>개소</v>
          </cell>
          <cell r="E2685">
            <v>43</v>
          </cell>
          <cell r="F2685">
            <v>1095</v>
          </cell>
          <cell r="G2685">
            <v>47085</v>
          </cell>
          <cell r="H2685">
            <v>44</v>
          </cell>
          <cell r="I2685">
            <v>1892</v>
          </cell>
          <cell r="J2685">
            <v>0</v>
          </cell>
          <cell r="K2685">
            <v>0</v>
          </cell>
          <cell r="L2685">
            <v>1139</v>
          </cell>
          <cell r="M2685">
            <v>48977</v>
          </cell>
        </row>
        <row r="2686">
          <cell r="B2686" t="str">
            <v>일반행가</v>
          </cell>
          <cell r="C2686" t="str">
            <v>D 80</v>
          </cell>
          <cell r="D2686" t="str">
            <v>개소</v>
          </cell>
          <cell r="E2686">
            <v>10</v>
          </cell>
          <cell r="F2686">
            <v>1198</v>
          </cell>
          <cell r="G2686">
            <v>11980</v>
          </cell>
          <cell r="H2686">
            <v>44</v>
          </cell>
          <cell r="I2686">
            <v>440</v>
          </cell>
          <cell r="J2686">
            <v>0</v>
          </cell>
          <cell r="K2686">
            <v>0</v>
          </cell>
          <cell r="L2686">
            <v>1242</v>
          </cell>
          <cell r="M2686">
            <v>12420</v>
          </cell>
        </row>
        <row r="2687">
          <cell r="B2687" t="str">
            <v>일반행가</v>
          </cell>
          <cell r="C2687" t="str">
            <v>D100</v>
          </cell>
          <cell r="D2687" t="str">
            <v>개소</v>
          </cell>
          <cell r="E2687">
            <v>14</v>
          </cell>
          <cell r="F2687">
            <v>1415</v>
          </cell>
          <cell r="G2687">
            <v>19810</v>
          </cell>
          <cell r="H2687">
            <v>61</v>
          </cell>
          <cell r="I2687">
            <v>854</v>
          </cell>
          <cell r="J2687">
            <v>0</v>
          </cell>
          <cell r="K2687">
            <v>0</v>
          </cell>
          <cell r="L2687">
            <v>1476</v>
          </cell>
          <cell r="M2687">
            <v>20664</v>
          </cell>
        </row>
        <row r="2688">
          <cell r="B2688" t="str">
            <v>U 볼트/너트</v>
          </cell>
          <cell r="C2688" t="str">
            <v>D100</v>
          </cell>
          <cell r="D2688" t="str">
            <v>EA</v>
          </cell>
          <cell r="E2688">
            <v>39</v>
          </cell>
          <cell r="F2688">
            <v>113</v>
          </cell>
          <cell r="G2688">
            <v>4407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113</v>
          </cell>
          <cell r="M2688">
            <v>4407</v>
          </cell>
        </row>
        <row r="2689">
          <cell r="B2689" t="str">
            <v>파이프서포트</v>
          </cell>
          <cell r="C2689" t="str">
            <v>1열x300H</v>
          </cell>
          <cell r="D2689" t="str">
            <v>개소</v>
          </cell>
          <cell r="E2689">
            <v>3</v>
          </cell>
          <cell r="F2689">
            <v>1411</v>
          </cell>
          <cell r="G2689">
            <v>4233</v>
          </cell>
          <cell r="H2689">
            <v>6050</v>
          </cell>
          <cell r="I2689">
            <v>18150</v>
          </cell>
          <cell r="J2689">
            <v>0</v>
          </cell>
          <cell r="K2689">
            <v>0</v>
          </cell>
          <cell r="L2689">
            <v>7461</v>
          </cell>
          <cell r="M2689">
            <v>22383</v>
          </cell>
        </row>
        <row r="2690">
          <cell r="B2690" t="str">
            <v>방식테이프</v>
          </cell>
          <cell r="D2690" t="str">
            <v>M</v>
          </cell>
          <cell r="E2690">
            <v>48</v>
          </cell>
          <cell r="F2690">
            <v>144</v>
          </cell>
          <cell r="G2690">
            <v>6912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144</v>
          </cell>
          <cell r="M2690">
            <v>6912</v>
          </cell>
        </row>
        <row r="2691">
          <cell r="B2691" t="str">
            <v>녹막이페인트칠</v>
          </cell>
          <cell r="C2691" t="str">
            <v>2회</v>
          </cell>
          <cell r="D2691" t="str">
            <v>M2</v>
          </cell>
          <cell r="E2691">
            <v>20</v>
          </cell>
          <cell r="F2691">
            <v>536</v>
          </cell>
          <cell r="G2691">
            <v>10720</v>
          </cell>
          <cell r="H2691">
            <v>1607</v>
          </cell>
          <cell r="I2691">
            <v>32140</v>
          </cell>
          <cell r="J2691">
            <v>0</v>
          </cell>
          <cell r="K2691">
            <v>0</v>
          </cell>
          <cell r="L2691">
            <v>2143</v>
          </cell>
          <cell r="M2691">
            <v>42860</v>
          </cell>
        </row>
        <row r="2692">
          <cell r="B2692" t="str">
            <v>노무비</v>
          </cell>
          <cell r="C2692" t="str">
            <v>배관공</v>
          </cell>
          <cell r="D2692" t="str">
            <v>인</v>
          </cell>
          <cell r="E2692">
            <v>292</v>
          </cell>
          <cell r="F2692">
            <v>0</v>
          </cell>
          <cell r="G2692">
            <v>0</v>
          </cell>
          <cell r="H2692">
            <v>47788</v>
          </cell>
          <cell r="I2692">
            <v>13954096</v>
          </cell>
          <cell r="J2692">
            <v>0</v>
          </cell>
          <cell r="K2692">
            <v>0</v>
          </cell>
          <cell r="L2692">
            <v>47788</v>
          </cell>
          <cell r="M2692">
            <v>13954096</v>
          </cell>
        </row>
        <row r="2693">
          <cell r="B2693" t="str">
            <v>노무비</v>
          </cell>
          <cell r="C2693" t="str">
            <v>보통인부</v>
          </cell>
          <cell r="D2693" t="str">
            <v>인</v>
          </cell>
          <cell r="E2693">
            <v>73</v>
          </cell>
          <cell r="F2693">
            <v>0</v>
          </cell>
          <cell r="G2693">
            <v>0</v>
          </cell>
          <cell r="H2693">
            <v>33323</v>
          </cell>
          <cell r="I2693">
            <v>2432579</v>
          </cell>
          <cell r="J2693">
            <v>0</v>
          </cell>
          <cell r="K2693">
            <v>0</v>
          </cell>
          <cell r="L2693">
            <v>33323</v>
          </cell>
          <cell r="M2693">
            <v>2432579</v>
          </cell>
        </row>
        <row r="2694">
          <cell r="B2694" t="str">
            <v>공구손료</v>
          </cell>
          <cell r="C2694" t="str">
            <v>인건비의3%</v>
          </cell>
          <cell r="D2694" t="str">
            <v>식</v>
          </cell>
          <cell r="E2694">
            <v>1</v>
          </cell>
          <cell r="F2694">
            <v>491600</v>
          </cell>
          <cell r="G2694">
            <v>491600</v>
          </cell>
          <cell r="I2694">
            <v>0</v>
          </cell>
          <cell r="K2694">
            <v>0</v>
          </cell>
          <cell r="L2694">
            <v>491600</v>
          </cell>
          <cell r="M2694">
            <v>491600</v>
          </cell>
        </row>
        <row r="2695">
          <cell r="B2695" t="str">
            <v>합계</v>
          </cell>
          <cell r="G2695">
            <v>12541510</v>
          </cell>
          <cell r="I2695">
            <v>20214248</v>
          </cell>
          <cell r="K2695">
            <v>0</v>
          </cell>
          <cell r="M2695">
            <v>32755758</v>
          </cell>
        </row>
        <row r="2705">
          <cell r="A2705" t="str">
            <v>04 스프링클러배관공사</v>
          </cell>
        </row>
        <row r="2706">
          <cell r="B2706" t="str">
            <v>백관 (SPP)</v>
          </cell>
          <cell r="C2706" t="str">
            <v>D 20</v>
          </cell>
          <cell r="D2706" t="str">
            <v>M</v>
          </cell>
          <cell r="E2706">
            <v>10</v>
          </cell>
          <cell r="F2706">
            <v>952</v>
          </cell>
          <cell r="G2706">
            <v>9520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952</v>
          </cell>
          <cell r="M2706">
            <v>9520</v>
          </cell>
        </row>
        <row r="2707">
          <cell r="B2707" t="str">
            <v>백관 (SPP)</v>
          </cell>
          <cell r="C2707" t="str">
            <v>D 25</v>
          </cell>
          <cell r="D2707" t="str">
            <v>M</v>
          </cell>
          <cell r="E2707">
            <v>1673</v>
          </cell>
          <cell r="F2707">
            <v>1355</v>
          </cell>
          <cell r="G2707">
            <v>2266915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1355</v>
          </cell>
          <cell r="M2707">
            <v>2266915</v>
          </cell>
        </row>
        <row r="2708">
          <cell r="B2708" t="str">
            <v>백관 (SPP)</v>
          </cell>
          <cell r="C2708" t="str">
            <v>D 32</v>
          </cell>
          <cell r="D2708" t="str">
            <v>M</v>
          </cell>
          <cell r="E2708">
            <v>330</v>
          </cell>
          <cell r="F2708">
            <v>1636</v>
          </cell>
          <cell r="G2708">
            <v>539880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1636</v>
          </cell>
          <cell r="M2708">
            <v>539880</v>
          </cell>
        </row>
        <row r="2709">
          <cell r="B2709" t="str">
            <v>백관 (SPP)</v>
          </cell>
          <cell r="C2709" t="str">
            <v>D 40</v>
          </cell>
          <cell r="D2709" t="str">
            <v>M</v>
          </cell>
          <cell r="E2709">
            <v>286</v>
          </cell>
          <cell r="F2709">
            <v>1805</v>
          </cell>
          <cell r="G2709">
            <v>516230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1805</v>
          </cell>
          <cell r="M2709">
            <v>516230</v>
          </cell>
        </row>
        <row r="2710">
          <cell r="B2710" t="str">
            <v>백관 (SPP)</v>
          </cell>
          <cell r="C2710" t="str">
            <v>D 50</v>
          </cell>
          <cell r="D2710" t="str">
            <v>M</v>
          </cell>
          <cell r="E2710">
            <v>164</v>
          </cell>
          <cell r="F2710">
            <v>2579</v>
          </cell>
          <cell r="G2710">
            <v>422956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2579</v>
          </cell>
          <cell r="M2710">
            <v>422956</v>
          </cell>
        </row>
        <row r="2711">
          <cell r="B2711" t="str">
            <v>백관 (SPP)</v>
          </cell>
          <cell r="C2711" t="str">
            <v>D 65</v>
          </cell>
          <cell r="D2711" t="str">
            <v>M</v>
          </cell>
          <cell r="E2711">
            <v>45</v>
          </cell>
          <cell r="F2711">
            <v>3291</v>
          </cell>
          <cell r="G2711">
            <v>148095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3291</v>
          </cell>
          <cell r="M2711">
            <v>148095</v>
          </cell>
        </row>
        <row r="2712">
          <cell r="B2712" t="str">
            <v>백관 (SPP)</v>
          </cell>
          <cell r="C2712" t="str">
            <v>D 80</v>
          </cell>
          <cell r="D2712" t="str">
            <v>M</v>
          </cell>
          <cell r="E2712">
            <v>48</v>
          </cell>
          <cell r="F2712">
            <v>4159</v>
          </cell>
          <cell r="G2712">
            <v>199632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4159</v>
          </cell>
          <cell r="M2712">
            <v>199632</v>
          </cell>
        </row>
        <row r="2713">
          <cell r="B2713" t="str">
            <v>백관 (SPP)</v>
          </cell>
          <cell r="C2713" t="str">
            <v>D100</v>
          </cell>
          <cell r="D2713" t="str">
            <v>M</v>
          </cell>
          <cell r="E2713">
            <v>50</v>
          </cell>
          <cell r="F2713">
            <v>5927</v>
          </cell>
          <cell r="G2713">
            <v>296350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5927</v>
          </cell>
          <cell r="M2713">
            <v>296350</v>
          </cell>
        </row>
        <row r="2714">
          <cell r="B2714" t="str">
            <v>백관 (SPP)</v>
          </cell>
          <cell r="C2714" t="str">
            <v>D125</v>
          </cell>
          <cell r="D2714" t="str">
            <v>M</v>
          </cell>
          <cell r="E2714">
            <v>74</v>
          </cell>
          <cell r="F2714">
            <v>7769</v>
          </cell>
          <cell r="G2714">
            <v>574906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7769</v>
          </cell>
          <cell r="M2714">
            <v>574906</v>
          </cell>
        </row>
        <row r="2715">
          <cell r="B2715" t="str">
            <v>백관 (SPP)</v>
          </cell>
          <cell r="C2715" t="str">
            <v>D150</v>
          </cell>
          <cell r="D2715" t="str">
            <v>M</v>
          </cell>
          <cell r="E2715">
            <v>207</v>
          </cell>
          <cell r="F2715">
            <v>10880</v>
          </cell>
          <cell r="G2715">
            <v>2252160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10880</v>
          </cell>
          <cell r="M2715">
            <v>2252160</v>
          </cell>
        </row>
        <row r="2716">
          <cell r="B2716" t="str">
            <v>잡재료비</v>
          </cell>
          <cell r="C2716" t="str">
            <v>관의3%</v>
          </cell>
          <cell r="D2716" t="str">
            <v>식</v>
          </cell>
          <cell r="E2716">
            <v>1</v>
          </cell>
          <cell r="F2716">
            <v>216799</v>
          </cell>
          <cell r="G2716">
            <v>216799</v>
          </cell>
          <cell r="I2716">
            <v>0</v>
          </cell>
          <cell r="K2716">
            <v>0</v>
          </cell>
          <cell r="L2716">
            <v>216799</v>
          </cell>
          <cell r="M2716">
            <v>216799</v>
          </cell>
        </row>
        <row r="2717">
          <cell r="B2717" t="str">
            <v>관보온(베파베리어)</v>
          </cell>
          <cell r="C2717" t="str">
            <v>D 25x25T</v>
          </cell>
          <cell r="D2717" t="str">
            <v>M</v>
          </cell>
          <cell r="E2717">
            <v>1219</v>
          </cell>
          <cell r="F2717">
            <v>1226</v>
          </cell>
          <cell r="G2717">
            <v>1494494</v>
          </cell>
          <cell r="H2717">
            <v>2974</v>
          </cell>
          <cell r="I2717">
            <v>3625306</v>
          </cell>
          <cell r="J2717">
            <v>0</v>
          </cell>
          <cell r="K2717">
            <v>0</v>
          </cell>
          <cell r="L2717">
            <v>4200</v>
          </cell>
          <cell r="M2717">
            <v>5119800</v>
          </cell>
        </row>
        <row r="2718">
          <cell r="B2718" t="str">
            <v>관보온(베파베리어)</v>
          </cell>
          <cell r="C2718" t="str">
            <v>D 32x25T</v>
          </cell>
          <cell r="D2718" t="str">
            <v>M</v>
          </cell>
          <cell r="E2718">
            <v>200</v>
          </cell>
          <cell r="F2718">
            <v>1412</v>
          </cell>
          <cell r="G2718">
            <v>282400</v>
          </cell>
          <cell r="H2718">
            <v>3398</v>
          </cell>
          <cell r="I2718">
            <v>679600</v>
          </cell>
          <cell r="J2718">
            <v>0</v>
          </cell>
          <cell r="K2718">
            <v>0</v>
          </cell>
          <cell r="L2718">
            <v>4810</v>
          </cell>
          <cell r="M2718">
            <v>962000</v>
          </cell>
        </row>
        <row r="2719">
          <cell r="B2719" t="str">
            <v>관보온(베파베리어)</v>
          </cell>
          <cell r="C2719" t="str">
            <v>D 40x25T</v>
          </cell>
          <cell r="D2719" t="str">
            <v>M</v>
          </cell>
          <cell r="E2719">
            <v>195</v>
          </cell>
          <cell r="F2719">
            <v>1530</v>
          </cell>
          <cell r="G2719">
            <v>298350</v>
          </cell>
          <cell r="H2719">
            <v>3398</v>
          </cell>
          <cell r="I2719">
            <v>662610</v>
          </cell>
          <cell r="J2719">
            <v>0</v>
          </cell>
          <cell r="K2719">
            <v>0</v>
          </cell>
          <cell r="L2719">
            <v>4928</v>
          </cell>
          <cell r="M2719">
            <v>960960</v>
          </cell>
        </row>
        <row r="2720">
          <cell r="B2720" t="str">
            <v>관보온(베파베리어)</v>
          </cell>
          <cell r="C2720" t="str">
            <v>D 50x25T</v>
          </cell>
          <cell r="D2720" t="str">
            <v>M</v>
          </cell>
          <cell r="E2720">
            <v>110</v>
          </cell>
          <cell r="F2720">
            <v>1729</v>
          </cell>
          <cell r="G2720">
            <v>190190</v>
          </cell>
          <cell r="H2720">
            <v>3398</v>
          </cell>
          <cell r="I2720">
            <v>373780</v>
          </cell>
          <cell r="J2720">
            <v>0</v>
          </cell>
          <cell r="K2720">
            <v>0</v>
          </cell>
          <cell r="L2720">
            <v>5127</v>
          </cell>
          <cell r="M2720">
            <v>563970</v>
          </cell>
        </row>
        <row r="2721">
          <cell r="B2721" t="str">
            <v>관보온(베파베리어)</v>
          </cell>
          <cell r="C2721" t="str">
            <v>D 65x25T</v>
          </cell>
          <cell r="D2721" t="str">
            <v>M</v>
          </cell>
          <cell r="E2721">
            <v>37</v>
          </cell>
          <cell r="F2721">
            <v>2047</v>
          </cell>
          <cell r="G2721">
            <v>75739</v>
          </cell>
          <cell r="H2721">
            <v>4248</v>
          </cell>
          <cell r="I2721">
            <v>157176</v>
          </cell>
          <cell r="J2721">
            <v>0</v>
          </cell>
          <cell r="K2721">
            <v>0</v>
          </cell>
          <cell r="L2721">
            <v>6295</v>
          </cell>
          <cell r="M2721">
            <v>232915</v>
          </cell>
        </row>
        <row r="2722">
          <cell r="B2722" t="str">
            <v>관보온(베파베리어)</v>
          </cell>
          <cell r="C2722" t="str">
            <v>D 80x25T</v>
          </cell>
          <cell r="D2722" t="str">
            <v>M</v>
          </cell>
          <cell r="E2722">
            <v>35</v>
          </cell>
          <cell r="F2722">
            <v>2300</v>
          </cell>
          <cell r="G2722">
            <v>80500</v>
          </cell>
          <cell r="H2722">
            <v>4673</v>
          </cell>
          <cell r="I2722">
            <v>163555</v>
          </cell>
          <cell r="J2722">
            <v>0</v>
          </cell>
          <cell r="K2722">
            <v>0</v>
          </cell>
          <cell r="L2722">
            <v>6973</v>
          </cell>
          <cell r="M2722">
            <v>244055</v>
          </cell>
        </row>
        <row r="2723">
          <cell r="B2723" t="str">
            <v>관보온(베파베리어)</v>
          </cell>
          <cell r="C2723" t="str">
            <v>D100x25T</v>
          </cell>
          <cell r="D2723" t="str">
            <v>M</v>
          </cell>
          <cell r="E2723">
            <v>12</v>
          </cell>
          <cell r="F2723">
            <v>2533</v>
          </cell>
          <cell r="G2723">
            <v>30396</v>
          </cell>
          <cell r="H2723">
            <v>5948</v>
          </cell>
          <cell r="I2723">
            <v>71376</v>
          </cell>
          <cell r="J2723">
            <v>0</v>
          </cell>
          <cell r="K2723">
            <v>0</v>
          </cell>
          <cell r="L2723">
            <v>8481</v>
          </cell>
          <cell r="M2723">
            <v>101772</v>
          </cell>
        </row>
        <row r="2724">
          <cell r="B2724" t="str">
            <v>관보온(베파베리어)</v>
          </cell>
          <cell r="C2724" t="str">
            <v>D125x25T</v>
          </cell>
          <cell r="D2724" t="str">
            <v>M</v>
          </cell>
          <cell r="E2724">
            <v>53</v>
          </cell>
          <cell r="F2724">
            <v>3035</v>
          </cell>
          <cell r="G2724">
            <v>160855</v>
          </cell>
          <cell r="H2724">
            <v>8497</v>
          </cell>
          <cell r="I2724">
            <v>450341</v>
          </cell>
          <cell r="J2724">
            <v>0</v>
          </cell>
          <cell r="K2724">
            <v>0</v>
          </cell>
          <cell r="L2724">
            <v>11532</v>
          </cell>
          <cell r="M2724">
            <v>611196</v>
          </cell>
        </row>
        <row r="2725">
          <cell r="B2725" t="str">
            <v>관보온(베파베리어)</v>
          </cell>
          <cell r="C2725" t="str">
            <v>D150x25T</v>
          </cell>
          <cell r="D2725" t="str">
            <v>M</v>
          </cell>
          <cell r="E2725">
            <v>117</v>
          </cell>
          <cell r="F2725">
            <v>3474</v>
          </cell>
          <cell r="G2725">
            <v>406458</v>
          </cell>
          <cell r="H2725">
            <v>8922</v>
          </cell>
          <cell r="I2725">
            <v>1043874</v>
          </cell>
          <cell r="J2725">
            <v>0</v>
          </cell>
          <cell r="K2725">
            <v>0</v>
          </cell>
          <cell r="L2725">
            <v>12396</v>
          </cell>
          <cell r="M2725">
            <v>1450332</v>
          </cell>
        </row>
        <row r="2726">
          <cell r="B2726" t="str">
            <v>관보온(APS)</v>
          </cell>
          <cell r="C2726" t="str">
            <v>D 25x25T</v>
          </cell>
          <cell r="D2726" t="str">
            <v>M</v>
          </cell>
          <cell r="E2726">
            <v>301</v>
          </cell>
          <cell r="F2726">
            <v>1226</v>
          </cell>
          <cell r="G2726">
            <v>369026</v>
          </cell>
          <cell r="H2726">
            <v>2974</v>
          </cell>
          <cell r="I2726">
            <v>895174</v>
          </cell>
          <cell r="J2726">
            <v>0</v>
          </cell>
          <cell r="K2726">
            <v>0</v>
          </cell>
          <cell r="L2726">
            <v>4200</v>
          </cell>
          <cell r="M2726">
            <v>1264200</v>
          </cell>
        </row>
        <row r="2727">
          <cell r="B2727" t="str">
            <v>관보온(APS)</v>
          </cell>
          <cell r="C2727" t="str">
            <v>D 32x25T</v>
          </cell>
          <cell r="D2727" t="str">
            <v>M</v>
          </cell>
          <cell r="E2727">
            <v>99</v>
          </cell>
          <cell r="F2727">
            <v>1412</v>
          </cell>
          <cell r="G2727">
            <v>139788</v>
          </cell>
          <cell r="H2727">
            <v>3398</v>
          </cell>
          <cell r="I2727">
            <v>336402</v>
          </cell>
          <cell r="J2727">
            <v>0</v>
          </cell>
          <cell r="K2727">
            <v>0</v>
          </cell>
          <cell r="L2727">
            <v>4810</v>
          </cell>
          <cell r="M2727">
            <v>476190</v>
          </cell>
        </row>
        <row r="2728">
          <cell r="B2728" t="str">
            <v>관보온(APS)</v>
          </cell>
          <cell r="C2728" t="str">
            <v>D 40x25T</v>
          </cell>
          <cell r="D2728" t="str">
            <v>M</v>
          </cell>
          <cell r="E2728">
            <v>64</v>
          </cell>
          <cell r="F2728">
            <v>2120</v>
          </cell>
          <cell r="G2728">
            <v>135680</v>
          </cell>
          <cell r="H2728">
            <v>3823</v>
          </cell>
          <cell r="I2728">
            <v>244672</v>
          </cell>
          <cell r="J2728">
            <v>0</v>
          </cell>
          <cell r="K2728">
            <v>0</v>
          </cell>
          <cell r="L2728">
            <v>5943</v>
          </cell>
          <cell r="M2728">
            <v>380352</v>
          </cell>
        </row>
        <row r="2729">
          <cell r="B2729" t="str">
            <v>관보온(APS)</v>
          </cell>
          <cell r="C2729" t="str">
            <v>D 50x25T</v>
          </cell>
          <cell r="D2729" t="str">
            <v>M</v>
          </cell>
          <cell r="E2729">
            <v>12</v>
          </cell>
          <cell r="F2729">
            <v>2638</v>
          </cell>
          <cell r="G2729">
            <v>31656</v>
          </cell>
          <cell r="H2729">
            <v>4673</v>
          </cell>
          <cell r="I2729">
            <v>56076</v>
          </cell>
          <cell r="J2729">
            <v>0</v>
          </cell>
          <cell r="K2729">
            <v>0</v>
          </cell>
          <cell r="L2729">
            <v>7311</v>
          </cell>
          <cell r="M2729">
            <v>87732</v>
          </cell>
        </row>
        <row r="2730">
          <cell r="B2730" t="str">
            <v>관보온(APS)</v>
          </cell>
          <cell r="C2730" t="str">
            <v>D 65x25T</v>
          </cell>
          <cell r="D2730" t="str">
            <v>M</v>
          </cell>
          <cell r="E2730">
            <v>3</v>
          </cell>
          <cell r="F2730">
            <v>2047</v>
          </cell>
          <cell r="G2730">
            <v>6141</v>
          </cell>
          <cell r="H2730">
            <v>4248</v>
          </cell>
          <cell r="I2730">
            <v>12744</v>
          </cell>
          <cell r="J2730">
            <v>0</v>
          </cell>
          <cell r="K2730">
            <v>0</v>
          </cell>
          <cell r="L2730">
            <v>6295</v>
          </cell>
          <cell r="M2730">
            <v>18885</v>
          </cell>
        </row>
        <row r="2731">
          <cell r="B2731" t="str">
            <v>관보온(APS)</v>
          </cell>
          <cell r="C2731" t="str">
            <v>D 80x25T</v>
          </cell>
          <cell r="D2731" t="str">
            <v>M</v>
          </cell>
          <cell r="E2731">
            <v>8</v>
          </cell>
          <cell r="F2731">
            <v>2300</v>
          </cell>
          <cell r="G2731">
            <v>18400</v>
          </cell>
          <cell r="H2731">
            <v>4673</v>
          </cell>
          <cell r="I2731">
            <v>37384</v>
          </cell>
          <cell r="J2731">
            <v>0</v>
          </cell>
          <cell r="K2731">
            <v>0</v>
          </cell>
          <cell r="L2731">
            <v>6973</v>
          </cell>
          <cell r="M2731">
            <v>55784</v>
          </cell>
        </row>
        <row r="2732">
          <cell r="B2732" t="str">
            <v>관보온(APS)</v>
          </cell>
          <cell r="C2732" t="str">
            <v>D100x25T</v>
          </cell>
          <cell r="D2732" t="str">
            <v>M</v>
          </cell>
          <cell r="E2732">
            <v>22</v>
          </cell>
          <cell r="F2732">
            <v>2533</v>
          </cell>
          <cell r="G2732">
            <v>55726</v>
          </cell>
          <cell r="H2732">
            <v>5948</v>
          </cell>
          <cell r="I2732">
            <v>130856</v>
          </cell>
          <cell r="J2732">
            <v>0</v>
          </cell>
          <cell r="K2732">
            <v>0</v>
          </cell>
          <cell r="L2732">
            <v>8481</v>
          </cell>
          <cell r="M2732">
            <v>186582</v>
          </cell>
        </row>
        <row r="2733">
          <cell r="B2733" t="str">
            <v>관보온(APS)</v>
          </cell>
          <cell r="C2733" t="str">
            <v>D125x25T</v>
          </cell>
          <cell r="D2733" t="str">
            <v>M</v>
          </cell>
          <cell r="E2733">
            <v>14</v>
          </cell>
          <cell r="F2733">
            <v>3035</v>
          </cell>
          <cell r="G2733">
            <v>42490</v>
          </cell>
          <cell r="H2733">
            <v>8497</v>
          </cell>
          <cell r="I2733">
            <v>118958</v>
          </cell>
          <cell r="J2733">
            <v>0</v>
          </cell>
          <cell r="K2733">
            <v>0</v>
          </cell>
          <cell r="L2733">
            <v>11532</v>
          </cell>
          <cell r="M2733">
            <v>161448</v>
          </cell>
        </row>
        <row r="2734">
          <cell r="B2734" t="str">
            <v>관보온(APS)</v>
          </cell>
          <cell r="C2734" t="str">
            <v>D150x25T</v>
          </cell>
          <cell r="D2734" t="str">
            <v>M</v>
          </cell>
          <cell r="E2734">
            <v>70</v>
          </cell>
          <cell r="F2734">
            <v>3474</v>
          </cell>
          <cell r="G2734">
            <v>243180</v>
          </cell>
          <cell r="H2734">
            <v>8922</v>
          </cell>
          <cell r="I2734">
            <v>624540</v>
          </cell>
          <cell r="J2734">
            <v>0</v>
          </cell>
          <cell r="K2734">
            <v>0</v>
          </cell>
          <cell r="L2734">
            <v>12396</v>
          </cell>
          <cell r="M2734">
            <v>867720</v>
          </cell>
        </row>
        <row r="2735">
          <cell r="B2735" t="str">
            <v>백엘보 (나사)</v>
          </cell>
          <cell r="C2735" t="str">
            <v>D 25</v>
          </cell>
          <cell r="D2735" t="str">
            <v>EA</v>
          </cell>
          <cell r="E2735">
            <v>858</v>
          </cell>
          <cell r="F2735">
            <v>541</v>
          </cell>
          <cell r="G2735">
            <v>464178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541</v>
          </cell>
          <cell r="M2735">
            <v>464178</v>
          </cell>
        </row>
        <row r="2736">
          <cell r="B2736" t="str">
            <v>백엘보 (나사)</v>
          </cell>
          <cell r="C2736" t="str">
            <v>D 32</v>
          </cell>
          <cell r="D2736" t="str">
            <v>EA</v>
          </cell>
          <cell r="E2736">
            <v>17</v>
          </cell>
          <cell r="F2736">
            <v>833</v>
          </cell>
          <cell r="G2736">
            <v>14161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833</v>
          </cell>
          <cell r="M2736">
            <v>14161</v>
          </cell>
        </row>
        <row r="2737">
          <cell r="B2737" t="str">
            <v>백엘보 (나사)</v>
          </cell>
          <cell r="C2737" t="str">
            <v>D 40</v>
          </cell>
          <cell r="D2737" t="str">
            <v>EA</v>
          </cell>
          <cell r="E2737">
            <v>14</v>
          </cell>
          <cell r="F2737">
            <v>991</v>
          </cell>
          <cell r="G2737">
            <v>13874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991</v>
          </cell>
          <cell r="M2737">
            <v>13874</v>
          </cell>
        </row>
        <row r="2738">
          <cell r="B2738" t="str">
            <v>백엘보 (나사)</v>
          </cell>
          <cell r="C2738" t="str">
            <v>D 50</v>
          </cell>
          <cell r="D2738" t="str">
            <v>EA</v>
          </cell>
          <cell r="E2738">
            <v>23</v>
          </cell>
          <cell r="F2738">
            <v>1551</v>
          </cell>
          <cell r="G2738">
            <v>35673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1551</v>
          </cell>
          <cell r="M2738">
            <v>35673</v>
          </cell>
        </row>
        <row r="2739">
          <cell r="B2739" t="str">
            <v>백엘보 (용접)</v>
          </cell>
          <cell r="C2739" t="str">
            <v>D100</v>
          </cell>
          <cell r="D2739" t="str">
            <v>EA</v>
          </cell>
          <cell r="E2739">
            <v>1</v>
          </cell>
          <cell r="F2739">
            <v>4284</v>
          </cell>
          <cell r="G2739">
            <v>4284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4284</v>
          </cell>
          <cell r="M2739">
            <v>4284</v>
          </cell>
        </row>
        <row r="2740">
          <cell r="B2740" t="str">
            <v>백엘보 (용접)</v>
          </cell>
          <cell r="C2740" t="str">
            <v>D125</v>
          </cell>
          <cell r="D2740" t="str">
            <v>EA</v>
          </cell>
          <cell r="E2740">
            <v>4</v>
          </cell>
          <cell r="F2740">
            <v>6936</v>
          </cell>
          <cell r="G2740">
            <v>27744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6936</v>
          </cell>
          <cell r="M2740">
            <v>27744</v>
          </cell>
        </row>
        <row r="2741">
          <cell r="B2741" t="str">
            <v>백엘보 (용접)</v>
          </cell>
          <cell r="C2741" t="str">
            <v>D150</v>
          </cell>
          <cell r="D2741" t="str">
            <v>EA</v>
          </cell>
          <cell r="E2741">
            <v>17</v>
          </cell>
          <cell r="F2741">
            <v>10608</v>
          </cell>
          <cell r="G2741">
            <v>180336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10608</v>
          </cell>
          <cell r="M2741">
            <v>180336</v>
          </cell>
        </row>
        <row r="2742">
          <cell r="B2742" t="str">
            <v>백티이 (나사)</v>
          </cell>
          <cell r="C2742" t="str">
            <v>D 25</v>
          </cell>
          <cell r="D2742" t="str">
            <v>EA</v>
          </cell>
          <cell r="E2742">
            <v>419</v>
          </cell>
          <cell r="F2742">
            <v>750</v>
          </cell>
          <cell r="G2742">
            <v>314250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750</v>
          </cell>
          <cell r="M2742">
            <v>314250</v>
          </cell>
        </row>
        <row r="2743">
          <cell r="B2743" t="str">
            <v>백티이 (나사)</v>
          </cell>
          <cell r="C2743" t="str">
            <v>D 32</v>
          </cell>
          <cell r="D2743" t="str">
            <v>EA</v>
          </cell>
          <cell r="E2743">
            <v>130</v>
          </cell>
          <cell r="F2743">
            <v>1035</v>
          </cell>
          <cell r="G2743">
            <v>134550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1035</v>
          </cell>
          <cell r="M2743">
            <v>134550</v>
          </cell>
        </row>
        <row r="2744">
          <cell r="B2744" t="str">
            <v>백티이 (나사)</v>
          </cell>
          <cell r="C2744" t="str">
            <v>D 40</v>
          </cell>
          <cell r="D2744" t="str">
            <v>EA</v>
          </cell>
          <cell r="E2744">
            <v>120</v>
          </cell>
          <cell r="F2744">
            <v>1385</v>
          </cell>
          <cell r="G2744">
            <v>166200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1385</v>
          </cell>
          <cell r="M2744">
            <v>166200</v>
          </cell>
        </row>
        <row r="2745">
          <cell r="B2745" t="str">
            <v>백티이 (나사)</v>
          </cell>
          <cell r="C2745" t="str">
            <v>D 50</v>
          </cell>
          <cell r="D2745" t="str">
            <v>EA</v>
          </cell>
          <cell r="E2745">
            <v>108</v>
          </cell>
          <cell r="F2745">
            <v>2026</v>
          </cell>
          <cell r="G2745">
            <v>218808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2026</v>
          </cell>
          <cell r="M2745">
            <v>218808</v>
          </cell>
        </row>
        <row r="2746">
          <cell r="B2746" t="str">
            <v>백티이 (용접)</v>
          </cell>
          <cell r="C2746" t="str">
            <v>D 65</v>
          </cell>
          <cell r="D2746" t="str">
            <v>EA</v>
          </cell>
          <cell r="E2746">
            <v>29</v>
          </cell>
          <cell r="F2746">
            <v>3665</v>
          </cell>
          <cell r="G2746">
            <v>106285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3665</v>
          </cell>
          <cell r="M2746">
            <v>106285</v>
          </cell>
        </row>
        <row r="2747">
          <cell r="B2747" t="str">
            <v>백티이 (용접)</v>
          </cell>
          <cell r="C2747" t="str">
            <v>D 80</v>
          </cell>
          <cell r="D2747" t="str">
            <v>EA</v>
          </cell>
          <cell r="E2747">
            <v>19</v>
          </cell>
          <cell r="F2747">
            <v>4981</v>
          </cell>
          <cell r="G2747">
            <v>94639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4981</v>
          </cell>
          <cell r="M2747">
            <v>94639</v>
          </cell>
        </row>
        <row r="2748">
          <cell r="B2748" t="str">
            <v>백티이 (용접)</v>
          </cell>
          <cell r="C2748" t="str">
            <v>D100</v>
          </cell>
          <cell r="D2748" t="str">
            <v>EA</v>
          </cell>
          <cell r="E2748">
            <v>12</v>
          </cell>
          <cell r="F2748">
            <v>6052</v>
          </cell>
          <cell r="G2748">
            <v>72624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6052</v>
          </cell>
          <cell r="M2748">
            <v>72624</v>
          </cell>
        </row>
        <row r="2749">
          <cell r="B2749" t="str">
            <v>백티이 (용접)</v>
          </cell>
          <cell r="C2749" t="str">
            <v>D125</v>
          </cell>
          <cell r="D2749" t="str">
            <v>EA</v>
          </cell>
          <cell r="E2749">
            <v>19</v>
          </cell>
          <cell r="F2749">
            <v>8772</v>
          </cell>
          <cell r="G2749">
            <v>166668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8772</v>
          </cell>
          <cell r="M2749">
            <v>166668</v>
          </cell>
        </row>
        <row r="2750">
          <cell r="B2750" t="str">
            <v>백티이 (용접)</v>
          </cell>
          <cell r="C2750" t="str">
            <v>D150</v>
          </cell>
          <cell r="D2750" t="str">
            <v>EA</v>
          </cell>
          <cell r="E2750">
            <v>30</v>
          </cell>
          <cell r="F2750">
            <v>12716</v>
          </cell>
          <cell r="G2750">
            <v>381480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12716</v>
          </cell>
          <cell r="M2750">
            <v>381480</v>
          </cell>
        </row>
        <row r="2751">
          <cell r="B2751" t="str">
            <v>백레듀샤 (나사)</v>
          </cell>
          <cell r="C2751" t="str">
            <v>D 25</v>
          </cell>
          <cell r="D2751" t="str">
            <v>EA</v>
          </cell>
          <cell r="E2751">
            <v>738</v>
          </cell>
          <cell r="F2751">
            <v>448</v>
          </cell>
          <cell r="G2751">
            <v>330624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448</v>
          </cell>
          <cell r="M2751">
            <v>330624</v>
          </cell>
        </row>
        <row r="2752">
          <cell r="B2752" t="str">
            <v>백레듀샤 (나사)</v>
          </cell>
          <cell r="C2752" t="str">
            <v>D 32</v>
          </cell>
          <cell r="D2752" t="str">
            <v>EA</v>
          </cell>
          <cell r="E2752">
            <v>130</v>
          </cell>
          <cell r="F2752">
            <v>574</v>
          </cell>
          <cell r="G2752">
            <v>74620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574</v>
          </cell>
          <cell r="M2752">
            <v>74620</v>
          </cell>
        </row>
        <row r="2753">
          <cell r="B2753" t="str">
            <v>백레듀샤 (나사)</v>
          </cell>
          <cell r="C2753" t="str">
            <v>D 40</v>
          </cell>
          <cell r="D2753" t="str">
            <v>EA</v>
          </cell>
          <cell r="E2753">
            <v>93</v>
          </cell>
          <cell r="F2753">
            <v>684</v>
          </cell>
          <cell r="G2753">
            <v>63612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684</v>
          </cell>
          <cell r="M2753">
            <v>63612</v>
          </cell>
        </row>
        <row r="2754">
          <cell r="B2754" t="str">
            <v>백레듀샤 (나사)</v>
          </cell>
          <cell r="C2754" t="str">
            <v>D 50</v>
          </cell>
          <cell r="D2754" t="str">
            <v>EA</v>
          </cell>
          <cell r="E2754">
            <v>105</v>
          </cell>
          <cell r="F2754">
            <v>1095</v>
          </cell>
          <cell r="G2754">
            <v>114975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1095</v>
          </cell>
          <cell r="M2754">
            <v>114975</v>
          </cell>
        </row>
        <row r="2755">
          <cell r="B2755" t="str">
            <v>백레듀샤 (용접)</v>
          </cell>
          <cell r="C2755" t="str">
            <v>D 65</v>
          </cell>
          <cell r="D2755" t="str">
            <v>EA</v>
          </cell>
          <cell r="E2755">
            <v>25</v>
          </cell>
          <cell r="F2755">
            <v>1271</v>
          </cell>
          <cell r="G2755">
            <v>31775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1271</v>
          </cell>
          <cell r="M2755">
            <v>31775</v>
          </cell>
        </row>
        <row r="2756">
          <cell r="B2756" t="str">
            <v>백레듀샤 (용접)</v>
          </cell>
          <cell r="C2756" t="str">
            <v>D 80</v>
          </cell>
          <cell r="D2756" t="str">
            <v>EA</v>
          </cell>
          <cell r="E2756">
            <v>6</v>
          </cell>
          <cell r="F2756">
            <v>1632</v>
          </cell>
          <cell r="G2756">
            <v>9792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1632</v>
          </cell>
          <cell r="M2756">
            <v>9792</v>
          </cell>
        </row>
        <row r="2757">
          <cell r="B2757" t="str">
            <v>백레듀샤 (용접)</v>
          </cell>
          <cell r="C2757" t="str">
            <v>D100</v>
          </cell>
          <cell r="D2757" t="str">
            <v>EA</v>
          </cell>
          <cell r="E2757">
            <v>5</v>
          </cell>
          <cell r="F2757">
            <v>2108</v>
          </cell>
          <cell r="G2757">
            <v>10540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2108</v>
          </cell>
          <cell r="M2757">
            <v>10540</v>
          </cell>
        </row>
        <row r="2758">
          <cell r="B2758" t="str">
            <v>백레듀샤 (용접)</v>
          </cell>
          <cell r="C2758" t="str">
            <v>D125</v>
          </cell>
          <cell r="D2758" t="str">
            <v>EA</v>
          </cell>
          <cell r="E2758">
            <v>4</v>
          </cell>
          <cell r="F2758">
            <v>2516</v>
          </cell>
          <cell r="G2758">
            <v>10064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2516</v>
          </cell>
          <cell r="M2758">
            <v>10064</v>
          </cell>
        </row>
        <row r="2759">
          <cell r="B2759" t="str">
            <v>백레듀샤 (용접)</v>
          </cell>
          <cell r="C2759" t="str">
            <v>D150</v>
          </cell>
          <cell r="D2759" t="str">
            <v>EA</v>
          </cell>
          <cell r="E2759">
            <v>5</v>
          </cell>
          <cell r="F2759">
            <v>4216</v>
          </cell>
          <cell r="G2759">
            <v>21080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4216</v>
          </cell>
          <cell r="M2759">
            <v>21080</v>
          </cell>
        </row>
        <row r="2760">
          <cell r="B2760" t="str">
            <v>백유니온 (나사)</v>
          </cell>
          <cell r="C2760" t="str">
            <v>D 50</v>
          </cell>
          <cell r="D2760" t="str">
            <v>EA</v>
          </cell>
          <cell r="E2760">
            <v>2</v>
          </cell>
          <cell r="F2760">
            <v>3388</v>
          </cell>
          <cell r="G2760">
            <v>6776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3388</v>
          </cell>
          <cell r="M2760">
            <v>6776</v>
          </cell>
        </row>
        <row r="2761">
          <cell r="B2761" t="str">
            <v>백소켓 (나사)</v>
          </cell>
          <cell r="C2761" t="str">
            <v>D 25</v>
          </cell>
          <cell r="D2761" t="str">
            <v>EA</v>
          </cell>
          <cell r="E2761">
            <v>7</v>
          </cell>
          <cell r="F2761">
            <v>448</v>
          </cell>
          <cell r="G2761">
            <v>3136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448</v>
          </cell>
          <cell r="M2761">
            <v>3136</v>
          </cell>
        </row>
        <row r="2762">
          <cell r="B2762" t="str">
            <v>백소켓 (나사)</v>
          </cell>
          <cell r="C2762" t="str">
            <v>D 50</v>
          </cell>
          <cell r="D2762" t="str">
            <v>EA</v>
          </cell>
          <cell r="E2762">
            <v>3</v>
          </cell>
          <cell r="F2762">
            <v>1095</v>
          </cell>
          <cell r="G2762">
            <v>3285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1095</v>
          </cell>
          <cell r="M2762">
            <v>3285</v>
          </cell>
        </row>
        <row r="2763">
          <cell r="B2763" t="str">
            <v>백캡 (나사)</v>
          </cell>
          <cell r="C2763" t="str">
            <v>D 25</v>
          </cell>
          <cell r="D2763" t="str">
            <v>EA</v>
          </cell>
          <cell r="E2763">
            <v>136</v>
          </cell>
          <cell r="F2763">
            <v>333</v>
          </cell>
          <cell r="G2763">
            <v>45288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333</v>
          </cell>
          <cell r="M2763">
            <v>45288</v>
          </cell>
        </row>
        <row r="2764">
          <cell r="B2764" t="str">
            <v>백캡 (나사)</v>
          </cell>
          <cell r="C2764" t="str">
            <v>D 50</v>
          </cell>
          <cell r="D2764" t="str">
            <v>EA</v>
          </cell>
          <cell r="E2764">
            <v>1</v>
          </cell>
          <cell r="F2764">
            <v>1036</v>
          </cell>
          <cell r="G2764">
            <v>1036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1036</v>
          </cell>
          <cell r="M2764">
            <v>1036</v>
          </cell>
        </row>
        <row r="2765">
          <cell r="B2765" t="str">
            <v>백니플 (나사)</v>
          </cell>
          <cell r="C2765" t="str">
            <v>D 25</v>
          </cell>
          <cell r="D2765" t="str">
            <v>EA</v>
          </cell>
          <cell r="E2765">
            <v>136</v>
          </cell>
          <cell r="F2765">
            <v>462</v>
          </cell>
          <cell r="G2765">
            <v>62832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462</v>
          </cell>
          <cell r="M2765">
            <v>62832</v>
          </cell>
        </row>
        <row r="2766">
          <cell r="B2766" t="str">
            <v>백니플 (나사)</v>
          </cell>
          <cell r="C2766" t="str">
            <v>D 32</v>
          </cell>
          <cell r="D2766" t="str">
            <v>EA</v>
          </cell>
          <cell r="E2766">
            <v>130</v>
          </cell>
          <cell r="F2766">
            <v>589</v>
          </cell>
          <cell r="G2766">
            <v>76570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589</v>
          </cell>
          <cell r="M2766">
            <v>76570</v>
          </cell>
        </row>
        <row r="2767">
          <cell r="B2767" t="str">
            <v>백니플 (나사)</v>
          </cell>
          <cell r="C2767" t="str">
            <v>D 40</v>
          </cell>
          <cell r="D2767" t="str">
            <v>EA</v>
          </cell>
          <cell r="E2767">
            <v>100</v>
          </cell>
          <cell r="F2767">
            <v>836</v>
          </cell>
          <cell r="G2767">
            <v>83600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836</v>
          </cell>
          <cell r="M2767">
            <v>83600</v>
          </cell>
        </row>
        <row r="2768">
          <cell r="B2768" t="str">
            <v>백니플 (나사)</v>
          </cell>
          <cell r="C2768" t="str">
            <v>D 50</v>
          </cell>
          <cell r="D2768" t="str">
            <v>EA</v>
          </cell>
          <cell r="E2768">
            <v>106</v>
          </cell>
          <cell r="F2768">
            <v>1005</v>
          </cell>
          <cell r="G2768">
            <v>106530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1005</v>
          </cell>
          <cell r="M2768">
            <v>106530</v>
          </cell>
        </row>
        <row r="2769">
          <cell r="B2769" t="str">
            <v>강관용접</v>
          </cell>
          <cell r="C2769" t="str">
            <v>D 65</v>
          </cell>
          <cell r="D2769" t="str">
            <v>개소</v>
          </cell>
          <cell r="E2769">
            <v>137</v>
          </cell>
          <cell r="F2769">
            <v>135</v>
          </cell>
          <cell r="G2769">
            <v>18495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135</v>
          </cell>
          <cell r="M2769">
            <v>18495</v>
          </cell>
        </row>
        <row r="2770">
          <cell r="B2770" t="str">
            <v>강관용접</v>
          </cell>
          <cell r="C2770" t="str">
            <v>D 80</v>
          </cell>
          <cell r="D2770" t="str">
            <v>개소</v>
          </cell>
          <cell r="E2770">
            <v>69</v>
          </cell>
          <cell r="F2770">
            <v>175</v>
          </cell>
          <cell r="G2770">
            <v>12075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175</v>
          </cell>
          <cell r="M2770">
            <v>12075</v>
          </cell>
        </row>
        <row r="2771">
          <cell r="B2771" t="str">
            <v>강관용접</v>
          </cell>
          <cell r="C2771" t="str">
            <v>D100</v>
          </cell>
          <cell r="D2771" t="str">
            <v>개소</v>
          </cell>
          <cell r="E2771">
            <v>50</v>
          </cell>
          <cell r="F2771">
            <v>255</v>
          </cell>
          <cell r="G2771">
            <v>12750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255</v>
          </cell>
          <cell r="M2771">
            <v>12750</v>
          </cell>
        </row>
        <row r="2772">
          <cell r="B2772" t="str">
            <v>강관용접</v>
          </cell>
          <cell r="C2772" t="str">
            <v>D125</v>
          </cell>
          <cell r="D2772" t="str">
            <v>개소</v>
          </cell>
          <cell r="E2772">
            <v>75</v>
          </cell>
          <cell r="F2772">
            <v>362</v>
          </cell>
          <cell r="G2772">
            <v>27150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362</v>
          </cell>
          <cell r="M2772">
            <v>27150</v>
          </cell>
        </row>
        <row r="2773">
          <cell r="B2773" t="str">
            <v>강관용접</v>
          </cell>
          <cell r="C2773" t="str">
            <v>D150</v>
          </cell>
          <cell r="D2773" t="str">
            <v>개소</v>
          </cell>
          <cell r="E2773">
            <v>142</v>
          </cell>
          <cell r="F2773">
            <v>487</v>
          </cell>
          <cell r="G2773">
            <v>69154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487</v>
          </cell>
          <cell r="M2773">
            <v>69154</v>
          </cell>
        </row>
        <row r="2774">
          <cell r="B2774" t="str">
            <v>맹후렌지 (10KG)</v>
          </cell>
          <cell r="C2774" t="str">
            <v>D150</v>
          </cell>
          <cell r="D2774" t="str">
            <v>EA</v>
          </cell>
          <cell r="E2774">
            <v>1</v>
          </cell>
          <cell r="F2774">
            <v>29325</v>
          </cell>
          <cell r="G2774">
            <v>29325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29325</v>
          </cell>
          <cell r="M2774">
            <v>29325</v>
          </cell>
        </row>
        <row r="2775">
          <cell r="B2775" t="str">
            <v>철합후렌지접합</v>
          </cell>
          <cell r="C2775" t="str">
            <v>D 50</v>
          </cell>
          <cell r="D2775" t="str">
            <v>개소</v>
          </cell>
          <cell r="E2775">
            <v>5</v>
          </cell>
          <cell r="F2775">
            <v>7167</v>
          </cell>
          <cell r="G2775">
            <v>35835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7167</v>
          </cell>
          <cell r="M2775">
            <v>35835</v>
          </cell>
        </row>
        <row r="2776">
          <cell r="B2776" t="str">
            <v>철합후렌지접합</v>
          </cell>
          <cell r="C2776" t="str">
            <v>D 65</v>
          </cell>
          <cell r="D2776" t="str">
            <v>개소</v>
          </cell>
          <cell r="E2776">
            <v>2</v>
          </cell>
          <cell r="F2776">
            <v>8942</v>
          </cell>
          <cell r="G2776">
            <v>17884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8942</v>
          </cell>
          <cell r="M2776">
            <v>17884</v>
          </cell>
        </row>
        <row r="2777">
          <cell r="B2777" t="str">
            <v>철합후렌지접합</v>
          </cell>
          <cell r="C2777" t="str">
            <v>D100</v>
          </cell>
          <cell r="D2777" t="str">
            <v>개소</v>
          </cell>
          <cell r="E2777">
            <v>2</v>
          </cell>
          <cell r="F2777">
            <v>13629</v>
          </cell>
          <cell r="G2777">
            <v>27258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13629</v>
          </cell>
          <cell r="M2777">
            <v>27258</v>
          </cell>
        </row>
        <row r="2778">
          <cell r="B2778" t="str">
            <v>철합후렌지접합</v>
          </cell>
          <cell r="C2778" t="str">
            <v>D150</v>
          </cell>
          <cell r="D2778" t="str">
            <v>개소</v>
          </cell>
          <cell r="E2778">
            <v>17</v>
          </cell>
          <cell r="F2778">
            <v>26859</v>
          </cell>
          <cell r="G2778">
            <v>456603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26859</v>
          </cell>
          <cell r="M2778">
            <v>456603</v>
          </cell>
        </row>
        <row r="2779">
          <cell r="B2779" t="str">
            <v>청동게이트밸브</v>
          </cell>
          <cell r="C2779" t="str">
            <v>D 20  (10KG)</v>
          </cell>
          <cell r="D2779" t="str">
            <v>EA</v>
          </cell>
          <cell r="E2779">
            <v>1</v>
          </cell>
          <cell r="F2779">
            <v>5703</v>
          </cell>
          <cell r="G2779">
            <v>5703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5703</v>
          </cell>
          <cell r="M2779">
            <v>5703</v>
          </cell>
        </row>
        <row r="2780">
          <cell r="B2780" t="str">
            <v>바깥나사게이트(뎀퍼S/W부착)</v>
          </cell>
          <cell r="C2780" t="str">
            <v>D150</v>
          </cell>
          <cell r="D2780" t="str">
            <v>EA</v>
          </cell>
          <cell r="E2780">
            <v>3</v>
          </cell>
          <cell r="F2780">
            <v>127500</v>
          </cell>
          <cell r="G2780">
            <v>382500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127500</v>
          </cell>
          <cell r="M2780">
            <v>382500</v>
          </cell>
        </row>
        <row r="2781">
          <cell r="B2781" t="str">
            <v>스모렌스키체크밸브</v>
          </cell>
          <cell r="C2781" t="str">
            <v>D100  (10KG)</v>
          </cell>
          <cell r="D2781" t="str">
            <v>EA</v>
          </cell>
          <cell r="E2781">
            <v>1</v>
          </cell>
          <cell r="F2781">
            <v>76500</v>
          </cell>
          <cell r="G2781">
            <v>76500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76500</v>
          </cell>
          <cell r="M2781">
            <v>76500</v>
          </cell>
        </row>
        <row r="2782">
          <cell r="B2782" t="str">
            <v>스모렌스키체크밸브</v>
          </cell>
          <cell r="C2782" t="str">
            <v>D150  (10KG)</v>
          </cell>
          <cell r="D2782" t="str">
            <v>EA</v>
          </cell>
          <cell r="E2782">
            <v>1</v>
          </cell>
          <cell r="F2782">
            <v>212500</v>
          </cell>
          <cell r="G2782">
            <v>212500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212500</v>
          </cell>
          <cell r="M2782">
            <v>212500</v>
          </cell>
        </row>
        <row r="2783">
          <cell r="B2783" t="str">
            <v>수격방지기(W.H.C)</v>
          </cell>
          <cell r="C2783" t="str">
            <v>D 50</v>
          </cell>
          <cell r="D2783" t="str">
            <v>EA</v>
          </cell>
          <cell r="E2783">
            <v>5</v>
          </cell>
          <cell r="F2783">
            <v>30600</v>
          </cell>
          <cell r="G2783">
            <v>153000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30600</v>
          </cell>
          <cell r="M2783">
            <v>153000</v>
          </cell>
        </row>
        <row r="2784">
          <cell r="B2784" t="str">
            <v>수격방지기(W.H.C)</v>
          </cell>
          <cell r="C2784" t="str">
            <v>D 65</v>
          </cell>
          <cell r="D2784" t="str">
            <v>EA</v>
          </cell>
          <cell r="E2784">
            <v>2</v>
          </cell>
          <cell r="F2784">
            <v>34000</v>
          </cell>
          <cell r="G2784">
            <v>68000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34000</v>
          </cell>
          <cell r="M2784">
            <v>68000</v>
          </cell>
        </row>
        <row r="2785">
          <cell r="B2785" t="str">
            <v>수격방지기(W.H.C)</v>
          </cell>
          <cell r="C2785" t="str">
            <v>D150</v>
          </cell>
          <cell r="D2785" t="str">
            <v>EA</v>
          </cell>
          <cell r="E2785">
            <v>3</v>
          </cell>
          <cell r="F2785">
            <v>51000</v>
          </cell>
          <cell r="G2785">
            <v>153000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51000</v>
          </cell>
          <cell r="M2785">
            <v>153000</v>
          </cell>
        </row>
        <row r="2786">
          <cell r="B2786" t="str">
            <v>아람밸브</v>
          </cell>
          <cell r="C2786" t="str">
            <v>D150</v>
          </cell>
          <cell r="D2786" t="str">
            <v>EA</v>
          </cell>
          <cell r="E2786">
            <v>2</v>
          </cell>
          <cell r="F2786">
            <v>646000</v>
          </cell>
          <cell r="G2786">
            <v>1292000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646000</v>
          </cell>
          <cell r="M2786">
            <v>1292000</v>
          </cell>
        </row>
        <row r="2787">
          <cell r="B2787" t="str">
            <v>시험밸브함설치</v>
          </cell>
          <cell r="C2787" t="str">
            <v>500x300x180</v>
          </cell>
          <cell r="D2787" t="str">
            <v>조</v>
          </cell>
          <cell r="E2787">
            <v>2</v>
          </cell>
          <cell r="F2787">
            <v>48450</v>
          </cell>
          <cell r="G2787">
            <v>96900</v>
          </cell>
          <cell r="H2787">
            <v>5066</v>
          </cell>
          <cell r="I2787">
            <v>10132</v>
          </cell>
          <cell r="J2787">
            <v>0</v>
          </cell>
          <cell r="K2787">
            <v>0</v>
          </cell>
          <cell r="L2787">
            <v>53516</v>
          </cell>
          <cell r="M2787">
            <v>107032</v>
          </cell>
        </row>
        <row r="2788">
          <cell r="B2788" t="str">
            <v>앵글밸브 (소방용)</v>
          </cell>
          <cell r="C2788" t="str">
            <v>D 40</v>
          </cell>
          <cell r="D2788" t="str">
            <v>EA</v>
          </cell>
          <cell r="E2788">
            <v>7</v>
          </cell>
          <cell r="F2788">
            <v>9010</v>
          </cell>
          <cell r="G2788">
            <v>63070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9010</v>
          </cell>
          <cell r="M2788">
            <v>63070</v>
          </cell>
        </row>
        <row r="2789">
          <cell r="B2789" t="str">
            <v>연결송수구(쌍)    매립형</v>
          </cell>
          <cell r="C2789" t="str">
            <v>D100x65x65</v>
          </cell>
          <cell r="D2789" t="str">
            <v>EA</v>
          </cell>
          <cell r="E2789">
            <v>1</v>
          </cell>
          <cell r="F2789">
            <v>80750</v>
          </cell>
          <cell r="G2789">
            <v>80750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80750</v>
          </cell>
          <cell r="M2789">
            <v>80750</v>
          </cell>
        </row>
        <row r="2790">
          <cell r="B2790" t="str">
            <v>자동배수밸브(오토드립)</v>
          </cell>
          <cell r="C2790" t="str">
            <v>D 20</v>
          </cell>
          <cell r="D2790" t="str">
            <v>EA</v>
          </cell>
          <cell r="E2790">
            <v>1</v>
          </cell>
          <cell r="F2790">
            <v>85000</v>
          </cell>
          <cell r="G2790">
            <v>85000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85000</v>
          </cell>
          <cell r="M2790">
            <v>85000</v>
          </cell>
        </row>
        <row r="2791">
          <cell r="B2791" t="str">
            <v>스프링클러헤드 상</v>
          </cell>
          <cell r="C2791" t="str">
            <v>(폐쇄형)103°C</v>
          </cell>
          <cell r="D2791" t="str">
            <v>EA</v>
          </cell>
          <cell r="E2791">
            <v>124</v>
          </cell>
          <cell r="F2791">
            <v>3825</v>
          </cell>
          <cell r="G2791">
            <v>474300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3825</v>
          </cell>
          <cell r="M2791">
            <v>474300</v>
          </cell>
        </row>
        <row r="2792">
          <cell r="B2792" t="str">
            <v>스프링클러헤드 하</v>
          </cell>
          <cell r="C2792" t="str">
            <v>(폐쇄형)103°C</v>
          </cell>
          <cell r="D2792" t="str">
            <v>EA</v>
          </cell>
          <cell r="E2792">
            <v>124</v>
          </cell>
          <cell r="F2792">
            <v>3825</v>
          </cell>
          <cell r="G2792">
            <v>474300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3825</v>
          </cell>
          <cell r="M2792">
            <v>474300</v>
          </cell>
        </row>
        <row r="2793">
          <cell r="B2793" t="str">
            <v>스프링클러헤드 상</v>
          </cell>
          <cell r="C2793" t="str">
            <v>(폐쇄형) 72°C</v>
          </cell>
          <cell r="D2793" t="str">
            <v>EA</v>
          </cell>
          <cell r="E2793">
            <v>91</v>
          </cell>
          <cell r="F2793">
            <v>2975</v>
          </cell>
          <cell r="G2793">
            <v>270725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2975</v>
          </cell>
          <cell r="M2793">
            <v>270725</v>
          </cell>
        </row>
        <row r="2794">
          <cell r="B2794" t="str">
            <v>스프링클러헤드 하</v>
          </cell>
          <cell r="C2794" t="str">
            <v>(폐쇄형) 72°C</v>
          </cell>
          <cell r="D2794" t="str">
            <v>EA</v>
          </cell>
          <cell r="E2794">
            <v>91</v>
          </cell>
          <cell r="F2794">
            <v>2975</v>
          </cell>
          <cell r="G2794">
            <v>270725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2975</v>
          </cell>
          <cell r="M2794">
            <v>270725</v>
          </cell>
        </row>
        <row r="2795">
          <cell r="B2795" t="str">
            <v>스프링클러헤드</v>
          </cell>
          <cell r="C2795" t="str">
            <v>(환형) 72°C</v>
          </cell>
          <cell r="D2795" t="str">
            <v>EA</v>
          </cell>
          <cell r="E2795">
            <v>308</v>
          </cell>
          <cell r="F2795">
            <v>2975</v>
          </cell>
          <cell r="G2795">
            <v>916300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2975</v>
          </cell>
          <cell r="M2795">
            <v>916300</v>
          </cell>
        </row>
        <row r="2796">
          <cell r="B2796" t="str">
            <v>강관스리브</v>
          </cell>
          <cell r="C2796" t="str">
            <v>D150</v>
          </cell>
          <cell r="D2796" t="str">
            <v>개소</v>
          </cell>
          <cell r="E2796">
            <v>1</v>
          </cell>
          <cell r="F2796">
            <v>28901</v>
          </cell>
          <cell r="G2796">
            <v>28901</v>
          </cell>
          <cell r="H2796">
            <v>1410</v>
          </cell>
          <cell r="I2796">
            <v>1410</v>
          </cell>
          <cell r="J2796">
            <v>0</v>
          </cell>
          <cell r="K2796">
            <v>0</v>
          </cell>
          <cell r="L2796">
            <v>30311</v>
          </cell>
          <cell r="M2796">
            <v>30311</v>
          </cell>
        </row>
        <row r="2797">
          <cell r="B2797" t="str">
            <v>강관스리브(지수판)</v>
          </cell>
          <cell r="C2797" t="str">
            <v>D100</v>
          </cell>
          <cell r="D2797" t="str">
            <v>개소</v>
          </cell>
          <cell r="E2797">
            <v>1</v>
          </cell>
          <cell r="F2797">
            <v>14951</v>
          </cell>
          <cell r="G2797">
            <v>14951</v>
          </cell>
          <cell r="H2797">
            <v>5022</v>
          </cell>
          <cell r="I2797">
            <v>5022</v>
          </cell>
          <cell r="J2797">
            <v>0</v>
          </cell>
          <cell r="K2797">
            <v>0</v>
          </cell>
          <cell r="L2797">
            <v>19973</v>
          </cell>
          <cell r="M2797">
            <v>19973</v>
          </cell>
        </row>
        <row r="2798">
          <cell r="B2798" t="str">
            <v>일반행가</v>
          </cell>
          <cell r="C2798" t="str">
            <v>D 25</v>
          </cell>
          <cell r="D2798" t="str">
            <v>개소</v>
          </cell>
          <cell r="E2798">
            <v>330</v>
          </cell>
          <cell r="F2798">
            <v>527</v>
          </cell>
          <cell r="G2798">
            <v>173910</v>
          </cell>
          <cell r="H2798">
            <v>44</v>
          </cell>
          <cell r="I2798">
            <v>14520</v>
          </cell>
          <cell r="J2798">
            <v>0</v>
          </cell>
          <cell r="K2798">
            <v>0</v>
          </cell>
          <cell r="L2798">
            <v>571</v>
          </cell>
          <cell r="M2798">
            <v>188430</v>
          </cell>
        </row>
        <row r="2799">
          <cell r="B2799" t="str">
            <v>일반행가</v>
          </cell>
          <cell r="C2799" t="str">
            <v>D 32</v>
          </cell>
          <cell r="D2799" t="str">
            <v>개소</v>
          </cell>
          <cell r="E2799">
            <v>115</v>
          </cell>
          <cell r="F2799">
            <v>598</v>
          </cell>
          <cell r="G2799">
            <v>68770</v>
          </cell>
          <cell r="H2799">
            <v>44</v>
          </cell>
          <cell r="I2799">
            <v>5060</v>
          </cell>
          <cell r="J2799">
            <v>0</v>
          </cell>
          <cell r="K2799">
            <v>0</v>
          </cell>
          <cell r="L2799">
            <v>642</v>
          </cell>
          <cell r="M2799">
            <v>73830</v>
          </cell>
        </row>
        <row r="2800">
          <cell r="B2800" t="str">
            <v>일반행가</v>
          </cell>
          <cell r="C2800" t="str">
            <v>D 40</v>
          </cell>
          <cell r="D2800" t="str">
            <v>개소</v>
          </cell>
          <cell r="E2800">
            <v>99</v>
          </cell>
          <cell r="F2800">
            <v>647</v>
          </cell>
          <cell r="G2800">
            <v>64053</v>
          </cell>
          <cell r="H2800">
            <v>44</v>
          </cell>
          <cell r="I2800">
            <v>4356</v>
          </cell>
          <cell r="J2800">
            <v>0</v>
          </cell>
          <cell r="K2800">
            <v>0</v>
          </cell>
          <cell r="L2800">
            <v>691</v>
          </cell>
          <cell r="M2800">
            <v>68409</v>
          </cell>
        </row>
        <row r="2801">
          <cell r="B2801" t="str">
            <v>일반행가</v>
          </cell>
          <cell r="C2801" t="str">
            <v>D 50</v>
          </cell>
          <cell r="D2801" t="str">
            <v>개소</v>
          </cell>
          <cell r="E2801">
            <v>26</v>
          </cell>
          <cell r="F2801">
            <v>697</v>
          </cell>
          <cell r="G2801">
            <v>18122</v>
          </cell>
          <cell r="H2801">
            <v>44</v>
          </cell>
          <cell r="I2801">
            <v>1144</v>
          </cell>
          <cell r="J2801">
            <v>0</v>
          </cell>
          <cell r="K2801">
            <v>0</v>
          </cell>
          <cell r="L2801">
            <v>741</v>
          </cell>
          <cell r="M2801">
            <v>19266</v>
          </cell>
        </row>
        <row r="2802">
          <cell r="B2802" t="str">
            <v>U 볼트/너트</v>
          </cell>
          <cell r="C2802" t="str">
            <v>D 15</v>
          </cell>
          <cell r="D2802" t="str">
            <v>EA</v>
          </cell>
          <cell r="E2802">
            <v>3</v>
          </cell>
          <cell r="F2802">
            <v>51</v>
          </cell>
          <cell r="G2802">
            <v>153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51</v>
          </cell>
          <cell r="M2802">
            <v>153</v>
          </cell>
        </row>
        <row r="2803">
          <cell r="B2803" t="str">
            <v>U 볼트/너트</v>
          </cell>
          <cell r="C2803" t="str">
            <v>D 50</v>
          </cell>
          <cell r="D2803" t="str">
            <v>EA</v>
          </cell>
          <cell r="E2803">
            <v>5</v>
          </cell>
          <cell r="F2803">
            <v>71</v>
          </cell>
          <cell r="G2803">
            <v>355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71</v>
          </cell>
          <cell r="M2803">
            <v>355</v>
          </cell>
        </row>
        <row r="2804">
          <cell r="B2804" t="str">
            <v>U 볼트/너트</v>
          </cell>
          <cell r="C2804" t="str">
            <v>D 65</v>
          </cell>
          <cell r="D2804" t="str">
            <v>EA</v>
          </cell>
          <cell r="E2804">
            <v>10</v>
          </cell>
          <cell r="F2804">
            <v>81</v>
          </cell>
          <cell r="G2804">
            <v>810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81</v>
          </cell>
          <cell r="M2804">
            <v>810</v>
          </cell>
        </row>
        <row r="2805">
          <cell r="B2805" t="str">
            <v>U 볼트/너트</v>
          </cell>
          <cell r="C2805" t="str">
            <v>D 80</v>
          </cell>
          <cell r="D2805" t="str">
            <v>EA</v>
          </cell>
          <cell r="E2805">
            <v>13</v>
          </cell>
          <cell r="F2805">
            <v>92</v>
          </cell>
          <cell r="G2805">
            <v>1196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92</v>
          </cell>
          <cell r="M2805">
            <v>1196</v>
          </cell>
        </row>
        <row r="2806">
          <cell r="B2806" t="str">
            <v>U 볼트/너트</v>
          </cell>
          <cell r="C2806" t="str">
            <v>D100</v>
          </cell>
          <cell r="D2806" t="str">
            <v>EA</v>
          </cell>
          <cell r="E2806">
            <v>10</v>
          </cell>
          <cell r="F2806">
            <v>113</v>
          </cell>
          <cell r="G2806">
            <v>1130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113</v>
          </cell>
          <cell r="M2806">
            <v>1130</v>
          </cell>
        </row>
        <row r="2807">
          <cell r="B2807" t="str">
            <v>U 볼트/너트</v>
          </cell>
          <cell r="C2807" t="str">
            <v>D125</v>
          </cell>
          <cell r="D2807" t="str">
            <v>EA</v>
          </cell>
          <cell r="E2807">
            <v>20</v>
          </cell>
          <cell r="F2807">
            <v>133</v>
          </cell>
          <cell r="G2807">
            <v>2660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133</v>
          </cell>
          <cell r="M2807">
            <v>2660</v>
          </cell>
        </row>
        <row r="2808">
          <cell r="B2808" t="str">
            <v>U 볼트/너트</v>
          </cell>
          <cell r="C2808" t="str">
            <v>D150</v>
          </cell>
          <cell r="D2808" t="str">
            <v>EA</v>
          </cell>
          <cell r="E2808">
            <v>52</v>
          </cell>
          <cell r="F2808">
            <v>170</v>
          </cell>
          <cell r="G2808">
            <v>8840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170</v>
          </cell>
          <cell r="M2808">
            <v>8840</v>
          </cell>
        </row>
        <row r="2809">
          <cell r="B2809" t="str">
            <v>파이프서포트</v>
          </cell>
          <cell r="C2809" t="str">
            <v>1열x300H</v>
          </cell>
          <cell r="D2809" t="str">
            <v>개소</v>
          </cell>
          <cell r="E2809">
            <v>3</v>
          </cell>
          <cell r="F2809">
            <v>1411</v>
          </cell>
          <cell r="G2809">
            <v>4233</v>
          </cell>
          <cell r="H2809">
            <v>6050</v>
          </cell>
          <cell r="I2809">
            <v>18150</v>
          </cell>
          <cell r="J2809">
            <v>0</v>
          </cell>
          <cell r="K2809">
            <v>0</v>
          </cell>
          <cell r="L2809">
            <v>7461</v>
          </cell>
          <cell r="M2809">
            <v>22383</v>
          </cell>
        </row>
        <row r="2810">
          <cell r="B2810" t="str">
            <v>방식테이프</v>
          </cell>
          <cell r="D2810" t="str">
            <v>M</v>
          </cell>
          <cell r="E2810">
            <v>7</v>
          </cell>
          <cell r="F2810">
            <v>144</v>
          </cell>
          <cell r="G2810">
            <v>1008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144</v>
          </cell>
          <cell r="M2810">
            <v>1008</v>
          </cell>
        </row>
        <row r="2811">
          <cell r="B2811" t="str">
            <v>앵글</v>
          </cell>
          <cell r="C2811" t="str">
            <v>65x65x6t</v>
          </cell>
          <cell r="D2811" t="str">
            <v>KG</v>
          </cell>
          <cell r="E2811">
            <v>1645</v>
          </cell>
          <cell r="F2811">
            <v>310</v>
          </cell>
          <cell r="G2811">
            <v>509950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310</v>
          </cell>
          <cell r="M2811">
            <v>509950</v>
          </cell>
        </row>
        <row r="2812">
          <cell r="B2812" t="str">
            <v>인서트플레이트</v>
          </cell>
          <cell r="C2812" t="str">
            <v>200x200x9T</v>
          </cell>
          <cell r="D2812" t="str">
            <v>개소</v>
          </cell>
          <cell r="E2812">
            <v>212</v>
          </cell>
          <cell r="F2812">
            <v>1404</v>
          </cell>
          <cell r="G2812">
            <v>297648</v>
          </cell>
          <cell r="H2812">
            <v>6480</v>
          </cell>
          <cell r="I2812">
            <v>1373760</v>
          </cell>
          <cell r="J2812">
            <v>0</v>
          </cell>
          <cell r="K2812">
            <v>0</v>
          </cell>
          <cell r="L2812">
            <v>7884</v>
          </cell>
          <cell r="M2812">
            <v>1671408</v>
          </cell>
        </row>
        <row r="2813">
          <cell r="B2813" t="str">
            <v>잡철물제작설치</v>
          </cell>
          <cell r="C2813" t="str">
            <v>간단</v>
          </cell>
          <cell r="D2813" t="str">
            <v>TON</v>
          </cell>
          <cell r="E2813">
            <v>1.5</v>
          </cell>
          <cell r="F2813">
            <v>101589</v>
          </cell>
          <cell r="G2813">
            <v>152383</v>
          </cell>
          <cell r="H2813">
            <v>1855620</v>
          </cell>
          <cell r="I2813">
            <v>2783430</v>
          </cell>
          <cell r="J2813">
            <v>0</v>
          </cell>
          <cell r="K2813">
            <v>0</v>
          </cell>
          <cell r="L2813">
            <v>1957209</v>
          </cell>
          <cell r="M2813">
            <v>2935813</v>
          </cell>
        </row>
        <row r="2814">
          <cell r="B2814" t="str">
            <v>녹막이페인트칠</v>
          </cell>
          <cell r="C2814" t="str">
            <v>2회</v>
          </cell>
          <cell r="D2814" t="str">
            <v>M2</v>
          </cell>
          <cell r="E2814">
            <v>106</v>
          </cell>
          <cell r="F2814">
            <v>536</v>
          </cell>
          <cell r="G2814">
            <v>56816</v>
          </cell>
          <cell r="H2814">
            <v>1607</v>
          </cell>
          <cell r="I2814">
            <v>170342</v>
          </cell>
          <cell r="J2814">
            <v>0</v>
          </cell>
          <cell r="K2814">
            <v>0</v>
          </cell>
          <cell r="L2814">
            <v>2143</v>
          </cell>
          <cell r="M2814">
            <v>227158</v>
          </cell>
        </row>
        <row r="2815">
          <cell r="B2815" t="str">
            <v>조합페인트칠</v>
          </cell>
          <cell r="C2815" t="str">
            <v>철재면2회</v>
          </cell>
          <cell r="D2815" t="str">
            <v>M2</v>
          </cell>
          <cell r="E2815">
            <v>71</v>
          </cell>
          <cell r="F2815">
            <v>630</v>
          </cell>
          <cell r="G2815">
            <v>44730</v>
          </cell>
          <cell r="H2815">
            <v>2464</v>
          </cell>
          <cell r="I2815">
            <v>174944</v>
          </cell>
          <cell r="J2815">
            <v>0</v>
          </cell>
          <cell r="K2815">
            <v>0</v>
          </cell>
          <cell r="L2815">
            <v>3094</v>
          </cell>
          <cell r="M2815">
            <v>219674</v>
          </cell>
        </row>
        <row r="2816">
          <cell r="B2816" t="str">
            <v>노무비</v>
          </cell>
          <cell r="C2816" t="str">
            <v>배관공</v>
          </cell>
          <cell r="D2816" t="str">
            <v>인</v>
          </cell>
          <cell r="E2816">
            <v>742</v>
          </cell>
          <cell r="F2816">
            <v>0</v>
          </cell>
          <cell r="G2816">
            <v>0</v>
          </cell>
          <cell r="H2816">
            <v>47788</v>
          </cell>
          <cell r="I2816">
            <v>35458696</v>
          </cell>
          <cell r="J2816">
            <v>0</v>
          </cell>
          <cell r="K2816">
            <v>0</v>
          </cell>
          <cell r="L2816">
            <v>47788</v>
          </cell>
          <cell r="M2816">
            <v>35458696</v>
          </cell>
        </row>
        <row r="2817">
          <cell r="B2817" t="str">
            <v>노무비</v>
          </cell>
          <cell r="C2817" t="str">
            <v>보통인부</v>
          </cell>
          <cell r="D2817" t="str">
            <v>인</v>
          </cell>
          <cell r="E2817">
            <v>150</v>
          </cell>
          <cell r="F2817">
            <v>0</v>
          </cell>
          <cell r="G2817">
            <v>0</v>
          </cell>
          <cell r="H2817">
            <v>33323</v>
          </cell>
          <cell r="I2817">
            <v>4998450</v>
          </cell>
          <cell r="J2817">
            <v>0</v>
          </cell>
          <cell r="K2817">
            <v>0</v>
          </cell>
          <cell r="L2817">
            <v>33323</v>
          </cell>
          <cell r="M2817">
            <v>4998450</v>
          </cell>
        </row>
        <row r="2818">
          <cell r="B2818" t="str">
            <v>공구손료</v>
          </cell>
          <cell r="C2818" t="str">
            <v>인건비의3%</v>
          </cell>
          <cell r="D2818" t="str">
            <v>식</v>
          </cell>
          <cell r="E2818">
            <v>1</v>
          </cell>
          <cell r="F2818">
            <v>1213714</v>
          </cell>
          <cell r="G2818">
            <v>1213714</v>
          </cell>
          <cell r="I2818">
            <v>0</v>
          </cell>
          <cell r="K2818">
            <v>0</v>
          </cell>
          <cell r="L2818">
            <v>1213714</v>
          </cell>
          <cell r="M2818">
            <v>1213714</v>
          </cell>
        </row>
        <row r="2819">
          <cell r="B2819" t="str">
            <v>합계</v>
          </cell>
          <cell r="G2819">
            <v>23402936</v>
          </cell>
          <cell r="I2819">
            <v>54703840</v>
          </cell>
          <cell r="K2819">
            <v>0</v>
          </cell>
          <cell r="M2819">
            <v>78106776</v>
          </cell>
        </row>
        <row r="2849">
          <cell r="A2849" t="str">
            <v>01 옥외가스배관공사</v>
          </cell>
        </row>
        <row r="2850">
          <cell r="B2850" t="str">
            <v>PEM가스관 (1호)</v>
          </cell>
          <cell r="C2850" t="str">
            <v>D 50</v>
          </cell>
          <cell r="D2850" t="str">
            <v>M</v>
          </cell>
          <cell r="E2850">
            <v>35</v>
          </cell>
          <cell r="F2850">
            <v>3519</v>
          </cell>
          <cell r="G2850">
            <v>123165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3519</v>
          </cell>
          <cell r="M2850">
            <v>123165</v>
          </cell>
        </row>
        <row r="2851">
          <cell r="B2851" t="str">
            <v>잡재료비</v>
          </cell>
          <cell r="C2851" t="str">
            <v>관의3%</v>
          </cell>
          <cell r="D2851" t="str">
            <v>식</v>
          </cell>
          <cell r="E2851">
            <v>1</v>
          </cell>
          <cell r="F2851">
            <v>3694</v>
          </cell>
          <cell r="G2851">
            <v>3694</v>
          </cell>
          <cell r="I2851">
            <v>0</v>
          </cell>
          <cell r="K2851">
            <v>0</v>
          </cell>
          <cell r="L2851">
            <v>3694</v>
          </cell>
          <cell r="M2851">
            <v>3694</v>
          </cell>
        </row>
        <row r="2852">
          <cell r="B2852" t="str">
            <v>PE 융착엘보</v>
          </cell>
          <cell r="C2852" t="str">
            <v>D 50</v>
          </cell>
          <cell r="D2852" t="str">
            <v>EA</v>
          </cell>
          <cell r="E2852">
            <v>1</v>
          </cell>
          <cell r="F2852">
            <v>9520</v>
          </cell>
          <cell r="G2852">
            <v>9520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9520</v>
          </cell>
          <cell r="M2852">
            <v>9520</v>
          </cell>
        </row>
        <row r="2853">
          <cell r="B2853" t="str">
            <v>PE T/F 이음</v>
          </cell>
          <cell r="C2853" t="str">
            <v>D 50</v>
          </cell>
          <cell r="D2853" t="str">
            <v>EA</v>
          </cell>
          <cell r="E2853">
            <v>2</v>
          </cell>
          <cell r="F2853">
            <v>8364</v>
          </cell>
          <cell r="G2853">
            <v>16728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8364</v>
          </cell>
          <cell r="M2853">
            <v>16728</v>
          </cell>
        </row>
        <row r="2854">
          <cell r="B2854" t="str">
            <v>PEM 접합</v>
          </cell>
          <cell r="C2854" t="str">
            <v>D 50</v>
          </cell>
          <cell r="D2854" t="str">
            <v>개소</v>
          </cell>
          <cell r="E2854">
            <v>9</v>
          </cell>
          <cell r="F2854">
            <v>0</v>
          </cell>
          <cell r="G2854">
            <v>0</v>
          </cell>
          <cell r="H2854">
            <v>11407</v>
          </cell>
          <cell r="I2854">
            <v>102663</v>
          </cell>
          <cell r="J2854">
            <v>0</v>
          </cell>
          <cell r="K2854">
            <v>0</v>
          </cell>
          <cell r="L2854">
            <v>11407</v>
          </cell>
          <cell r="M2854">
            <v>102663</v>
          </cell>
        </row>
        <row r="2855">
          <cell r="B2855" t="str">
            <v>철합후렌지접합</v>
          </cell>
          <cell r="C2855" t="str">
            <v>D 50</v>
          </cell>
          <cell r="D2855" t="str">
            <v>개소</v>
          </cell>
          <cell r="E2855">
            <v>2</v>
          </cell>
          <cell r="F2855">
            <v>7167</v>
          </cell>
          <cell r="G2855">
            <v>14334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7167</v>
          </cell>
          <cell r="M2855">
            <v>14334</v>
          </cell>
        </row>
        <row r="2856">
          <cell r="B2856" t="str">
            <v>절연스페셔</v>
          </cell>
          <cell r="C2856" t="str">
            <v>D 50</v>
          </cell>
          <cell r="D2856" t="str">
            <v>EA</v>
          </cell>
          <cell r="E2856">
            <v>2</v>
          </cell>
          <cell r="F2856">
            <v>1020</v>
          </cell>
          <cell r="G2856">
            <v>2040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1020</v>
          </cell>
          <cell r="M2856">
            <v>2040</v>
          </cell>
        </row>
        <row r="2857">
          <cell r="B2857" t="str">
            <v>라인마크설치</v>
          </cell>
          <cell r="D2857" t="str">
            <v>M</v>
          </cell>
          <cell r="E2857">
            <v>2</v>
          </cell>
          <cell r="F2857">
            <v>445</v>
          </cell>
          <cell r="G2857">
            <v>890</v>
          </cell>
          <cell r="H2857">
            <v>585</v>
          </cell>
          <cell r="I2857">
            <v>1170</v>
          </cell>
          <cell r="J2857">
            <v>0</v>
          </cell>
          <cell r="K2857">
            <v>0</v>
          </cell>
          <cell r="L2857">
            <v>1030</v>
          </cell>
          <cell r="M2857">
            <v>2060</v>
          </cell>
        </row>
        <row r="2858">
          <cell r="B2858" t="str">
            <v>LOCATING WIRE 설치</v>
          </cell>
          <cell r="D2858" t="str">
            <v>M</v>
          </cell>
          <cell r="E2858">
            <v>33</v>
          </cell>
          <cell r="F2858">
            <v>615</v>
          </cell>
          <cell r="G2858">
            <v>20295</v>
          </cell>
          <cell r="H2858">
            <v>1785</v>
          </cell>
          <cell r="I2858">
            <v>58905</v>
          </cell>
          <cell r="J2858">
            <v>0</v>
          </cell>
          <cell r="K2858">
            <v>0</v>
          </cell>
          <cell r="L2858">
            <v>2400</v>
          </cell>
          <cell r="M2858">
            <v>79200</v>
          </cell>
        </row>
        <row r="2859">
          <cell r="B2859" t="str">
            <v>배관구배보기</v>
          </cell>
          <cell r="C2859" t="str">
            <v>옥외공급관</v>
          </cell>
          <cell r="D2859" t="str">
            <v>M당</v>
          </cell>
          <cell r="E2859">
            <v>33</v>
          </cell>
          <cell r="F2859">
            <v>0</v>
          </cell>
          <cell r="G2859">
            <v>0</v>
          </cell>
          <cell r="H2859">
            <v>1474</v>
          </cell>
          <cell r="I2859">
            <v>48642</v>
          </cell>
          <cell r="J2859">
            <v>0</v>
          </cell>
          <cell r="K2859">
            <v>0</v>
          </cell>
          <cell r="L2859">
            <v>1474</v>
          </cell>
          <cell r="M2859">
            <v>48642</v>
          </cell>
        </row>
        <row r="2860">
          <cell r="B2860" t="str">
            <v>공급관기밀시험</v>
          </cell>
          <cell r="C2860" t="str">
            <v>D 50이하</v>
          </cell>
          <cell r="D2860" t="str">
            <v>구간</v>
          </cell>
          <cell r="E2860">
            <v>0.33</v>
          </cell>
          <cell r="F2860">
            <v>0</v>
          </cell>
          <cell r="G2860">
            <v>0</v>
          </cell>
          <cell r="H2860">
            <v>70199</v>
          </cell>
          <cell r="I2860">
            <v>23165</v>
          </cell>
          <cell r="J2860">
            <v>0</v>
          </cell>
          <cell r="K2860">
            <v>0</v>
          </cell>
          <cell r="L2860">
            <v>70199</v>
          </cell>
          <cell r="M2860">
            <v>23165</v>
          </cell>
        </row>
        <row r="2861">
          <cell r="B2861" t="str">
            <v>배관청소</v>
          </cell>
          <cell r="C2861" t="str">
            <v>D 65이하</v>
          </cell>
          <cell r="D2861" t="str">
            <v>구간</v>
          </cell>
          <cell r="E2861">
            <v>0.33</v>
          </cell>
          <cell r="F2861">
            <v>0</v>
          </cell>
          <cell r="G2861">
            <v>0</v>
          </cell>
          <cell r="H2861">
            <v>2529</v>
          </cell>
          <cell r="I2861">
            <v>834</v>
          </cell>
          <cell r="J2861">
            <v>0</v>
          </cell>
          <cell r="K2861">
            <v>0</v>
          </cell>
          <cell r="L2861">
            <v>2529</v>
          </cell>
          <cell r="M2861">
            <v>834</v>
          </cell>
        </row>
        <row r="2862">
          <cell r="B2862" t="str">
            <v>표시비닐깔기</v>
          </cell>
          <cell r="C2862" t="str">
            <v>방호시트</v>
          </cell>
          <cell r="D2862" t="str">
            <v>M당</v>
          </cell>
          <cell r="E2862">
            <v>33</v>
          </cell>
          <cell r="F2862">
            <v>862</v>
          </cell>
          <cell r="G2862">
            <v>28446</v>
          </cell>
          <cell r="H2862">
            <v>983</v>
          </cell>
          <cell r="I2862">
            <v>32439</v>
          </cell>
          <cell r="J2862">
            <v>0</v>
          </cell>
          <cell r="K2862">
            <v>0</v>
          </cell>
          <cell r="L2862">
            <v>1845</v>
          </cell>
          <cell r="M2862">
            <v>60885</v>
          </cell>
        </row>
        <row r="2863">
          <cell r="B2863" t="str">
            <v>합계</v>
          </cell>
          <cell r="G2863">
            <v>219112</v>
          </cell>
          <cell r="I2863">
            <v>267818</v>
          </cell>
          <cell r="K2863">
            <v>0</v>
          </cell>
          <cell r="M2863">
            <v>486930</v>
          </cell>
        </row>
        <row r="2867">
          <cell r="A2867" t="str">
            <v>02 가스저장실배관공사</v>
          </cell>
        </row>
        <row r="2868">
          <cell r="B2868" t="str">
            <v>K S 강관(KSD3631)</v>
          </cell>
          <cell r="C2868" t="str">
            <v>D 20</v>
          </cell>
          <cell r="D2868" t="str">
            <v>M</v>
          </cell>
          <cell r="E2868">
            <v>6</v>
          </cell>
          <cell r="F2868">
            <v>4352</v>
          </cell>
          <cell r="G2868">
            <v>26112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4352</v>
          </cell>
          <cell r="M2868">
            <v>26112</v>
          </cell>
        </row>
        <row r="2869">
          <cell r="B2869" t="str">
            <v>K S 강관(KSD3631)</v>
          </cell>
          <cell r="C2869" t="str">
            <v>D 50</v>
          </cell>
          <cell r="D2869" t="str">
            <v>M</v>
          </cell>
          <cell r="E2869">
            <v>13</v>
          </cell>
          <cell r="F2869">
            <v>9702</v>
          </cell>
          <cell r="G2869">
            <v>126126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9702</v>
          </cell>
          <cell r="M2869">
            <v>126126</v>
          </cell>
        </row>
        <row r="2870">
          <cell r="B2870" t="str">
            <v>잡재료비</v>
          </cell>
          <cell r="C2870" t="str">
            <v>관의3%</v>
          </cell>
          <cell r="D2870" t="str">
            <v>식</v>
          </cell>
          <cell r="E2870">
            <v>1</v>
          </cell>
          <cell r="F2870">
            <v>4567</v>
          </cell>
          <cell r="G2870">
            <v>4567</v>
          </cell>
          <cell r="I2870">
            <v>0</v>
          </cell>
          <cell r="K2870">
            <v>0</v>
          </cell>
          <cell r="L2870">
            <v>4567</v>
          </cell>
          <cell r="M2870">
            <v>4567</v>
          </cell>
        </row>
        <row r="2871">
          <cell r="B2871" t="str">
            <v>백엘보 (용접)</v>
          </cell>
          <cell r="C2871" t="str">
            <v>D 15</v>
          </cell>
          <cell r="D2871" t="str">
            <v>EA</v>
          </cell>
          <cell r="E2871">
            <v>4</v>
          </cell>
          <cell r="F2871">
            <v>272</v>
          </cell>
          <cell r="G2871">
            <v>1088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272</v>
          </cell>
          <cell r="M2871">
            <v>1088</v>
          </cell>
        </row>
        <row r="2872">
          <cell r="B2872" t="str">
            <v>백엘보 (용접)</v>
          </cell>
          <cell r="C2872" t="str">
            <v>D 20</v>
          </cell>
          <cell r="D2872" t="str">
            <v>EA</v>
          </cell>
          <cell r="E2872">
            <v>8</v>
          </cell>
          <cell r="F2872">
            <v>337</v>
          </cell>
          <cell r="G2872">
            <v>2696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337</v>
          </cell>
          <cell r="M2872">
            <v>2696</v>
          </cell>
        </row>
        <row r="2873">
          <cell r="B2873" t="str">
            <v>백엘보 (용접)</v>
          </cell>
          <cell r="C2873" t="str">
            <v>D 50</v>
          </cell>
          <cell r="D2873" t="str">
            <v>EA</v>
          </cell>
          <cell r="E2873">
            <v>13</v>
          </cell>
          <cell r="F2873">
            <v>1551</v>
          </cell>
          <cell r="G2873">
            <v>20163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1551</v>
          </cell>
          <cell r="M2873">
            <v>20163</v>
          </cell>
        </row>
        <row r="2874">
          <cell r="B2874" t="str">
            <v>백티이 (용접)</v>
          </cell>
          <cell r="C2874" t="str">
            <v>D 20</v>
          </cell>
          <cell r="D2874" t="str">
            <v>EA</v>
          </cell>
          <cell r="E2874">
            <v>8</v>
          </cell>
          <cell r="F2874">
            <v>552</v>
          </cell>
          <cell r="G2874">
            <v>4416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552</v>
          </cell>
          <cell r="M2874">
            <v>4416</v>
          </cell>
        </row>
        <row r="2875">
          <cell r="B2875" t="str">
            <v>백티이 (용접)</v>
          </cell>
          <cell r="C2875" t="str">
            <v>D 50</v>
          </cell>
          <cell r="D2875" t="str">
            <v>EA</v>
          </cell>
          <cell r="E2875">
            <v>4</v>
          </cell>
          <cell r="F2875">
            <v>3277</v>
          </cell>
          <cell r="G2875">
            <v>13108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3277</v>
          </cell>
          <cell r="M2875">
            <v>13108</v>
          </cell>
        </row>
        <row r="2876">
          <cell r="B2876" t="str">
            <v>백레듀샤 (용접)</v>
          </cell>
          <cell r="C2876" t="str">
            <v>D 50</v>
          </cell>
          <cell r="D2876" t="str">
            <v>EA</v>
          </cell>
          <cell r="E2876">
            <v>1</v>
          </cell>
          <cell r="F2876">
            <v>1095</v>
          </cell>
          <cell r="G2876">
            <v>1095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1095</v>
          </cell>
          <cell r="M2876">
            <v>1095</v>
          </cell>
        </row>
        <row r="2877">
          <cell r="B2877" t="str">
            <v>강관용접</v>
          </cell>
          <cell r="C2877" t="str">
            <v>D 15</v>
          </cell>
          <cell r="D2877" t="str">
            <v>개소</v>
          </cell>
          <cell r="E2877">
            <v>8</v>
          </cell>
          <cell r="F2877">
            <v>10</v>
          </cell>
          <cell r="G2877">
            <v>80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10</v>
          </cell>
          <cell r="M2877">
            <v>80</v>
          </cell>
        </row>
        <row r="2878">
          <cell r="B2878" t="str">
            <v>강관용접</v>
          </cell>
          <cell r="C2878" t="str">
            <v>D 20</v>
          </cell>
          <cell r="D2878" t="str">
            <v>개소</v>
          </cell>
          <cell r="E2878">
            <v>40</v>
          </cell>
          <cell r="F2878">
            <v>11</v>
          </cell>
          <cell r="G2878">
            <v>440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11</v>
          </cell>
          <cell r="M2878">
            <v>440</v>
          </cell>
        </row>
        <row r="2879">
          <cell r="B2879" t="str">
            <v>강관용접</v>
          </cell>
          <cell r="C2879" t="str">
            <v>D 50</v>
          </cell>
          <cell r="D2879" t="str">
            <v>개소</v>
          </cell>
          <cell r="E2879">
            <v>40</v>
          </cell>
          <cell r="F2879">
            <v>45</v>
          </cell>
          <cell r="G2879">
            <v>1800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45</v>
          </cell>
          <cell r="M2879">
            <v>1800</v>
          </cell>
        </row>
        <row r="2880">
          <cell r="B2880" t="str">
            <v>철합후렌지접합</v>
          </cell>
          <cell r="C2880" t="str">
            <v>D 50</v>
          </cell>
          <cell r="D2880" t="str">
            <v>개소</v>
          </cell>
          <cell r="E2880">
            <v>7</v>
          </cell>
          <cell r="F2880">
            <v>7167</v>
          </cell>
          <cell r="G2880">
            <v>50169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7167</v>
          </cell>
          <cell r="M2880">
            <v>50169</v>
          </cell>
        </row>
        <row r="2881">
          <cell r="B2881" t="str">
            <v>볼밸브 (황동)</v>
          </cell>
          <cell r="C2881" t="str">
            <v>D 20</v>
          </cell>
          <cell r="D2881" t="str">
            <v>EA</v>
          </cell>
          <cell r="E2881">
            <v>2</v>
          </cell>
          <cell r="F2881">
            <v>2082</v>
          </cell>
          <cell r="G2881">
            <v>4164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2082</v>
          </cell>
          <cell r="M2881">
            <v>4164</v>
          </cell>
        </row>
        <row r="2882">
          <cell r="B2882" t="str">
            <v>볼밸브 (황동)</v>
          </cell>
          <cell r="C2882" t="str">
            <v>D 50</v>
          </cell>
          <cell r="D2882" t="str">
            <v>EA</v>
          </cell>
          <cell r="E2882">
            <v>3</v>
          </cell>
          <cell r="F2882">
            <v>11305</v>
          </cell>
          <cell r="G2882">
            <v>33915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11305</v>
          </cell>
          <cell r="M2882">
            <v>33915</v>
          </cell>
        </row>
        <row r="2883">
          <cell r="B2883" t="str">
            <v>릴리프밸브(가스용)</v>
          </cell>
          <cell r="C2883" t="str">
            <v>D 20</v>
          </cell>
          <cell r="D2883" t="str">
            <v>EA</v>
          </cell>
          <cell r="E2883">
            <v>2</v>
          </cell>
          <cell r="F2883">
            <v>17000</v>
          </cell>
          <cell r="G2883">
            <v>34000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17000</v>
          </cell>
          <cell r="M2883">
            <v>34000</v>
          </cell>
        </row>
        <row r="2884">
          <cell r="B2884" t="str">
            <v>스트레나(가스용)</v>
          </cell>
          <cell r="C2884" t="str">
            <v>D 20</v>
          </cell>
          <cell r="D2884" t="str">
            <v>EA</v>
          </cell>
          <cell r="E2884">
            <v>1</v>
          </cell>
          <cell r="F2884">
            <v>18020</v>
          </cell>
          <cell r="G2884">
            <v>18020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18020</v>
          </cell>
          <cell r="M2884">
            <v>18020</v>
          </cell>
        </row>
        <row r="2885">
          <cell r="B2885" t="str">
            <v>스톱밸브</v>
          </cell>
          <cell r="C2885" t="str">
            <v>D 20</v>
          </cell>
          <cell r="D2885" t="str">
            <v>EA</v>
          </cell>
          <cell r="E2885">
            <v>2</v>
          </cell>
          <cell r="F2885">
            <v>5525</v>
          </cell>
          <cell r="G2885">
            <v>11050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5525</v>
          </cell>
          <cell r="M2885">
            <v>11050</v>
          </cell>
        </row>
        <row r="2886">
          <cell r="B2886" t="str">
            <v>F-TYPE V/V</v>
          </cell>
          <cell r="C2886" t="str">
            <v>D 15</v>
          </cell>
          <cell r="D2886" t="str">
            <v>EA</v>
          </cell>
          <cell r="E2886">
            <v>1</v>
          </cell>
          <cell r="F2886">
            <v>10880</v>
          </cell>
          <cell r="G2886">
            <v>10880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10880</v>
          </cell>
          <cell r="M2886">
            <v>10880</v>
          </cell>
        </row>
        <row r="2887">
          <cell r="B2887" t="str">
            <v>GAS COKE</v>
          </cell>
          <cell r="C2887" t="str">
            <v>D20x8</v>
          </cell>
          <cell r="D2887" t="str">
            <v>EA</v>
          </cell>
          <cell r="E2887">
            <v>4</v>
          </cell>
          <cell r="F2887">
            <v>2125</v>
          </cell>
          <cell r="G2887">
            <v>8500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2125</v>
          </cell>
          <cell r="M2887">
            <v>8500</v>
          </cell>
        </row>
        <row r="2888">
          <cell r="B2888" t="str">
            <v>GAS METER</v>
          </cell>
          <cell r="C2888" t="str">
            <v>G-10</v>
          </cell>
          <cell r="D2888" t="str">
            <v>SET</v>
          </cell>
          <cell r="E2888">
            <v>1</v>
          </cell>
          <cell r="F2888">
            <v>96900</v>
          </cell>
          <cell r="G2888">
            <v>96900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96900</v>
          </cell>
          <cell r="M2888">
            <v>96900</v>
          </cell>
        </row>
        <row r="2889">
          <cell r="B2889" t="str">
            <v>가스압력조정기</v>
          </cell>
          <cell r="C2889" t="str">
            <v>35 KG/HR</v>
          </cell>
          <cell r="D2889" t="str">
            <v>EA</v>
          </cell>
          <cell r="E2889">
            <v>1</v>
          </cell>
          <cell r="F2889">
            <v>93500</v>
          </cell>
          <cell r="G2889">
            <v>93500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93500</v>
          </cell>
          <cell r="M2889">
            <v>93500</v>
          </cell>
        </row>
        <row r="2890">
          <cell r="B2890" t="str">
            <v>가스절취기</v>
          </cell>
          <cell r="D2890" t="str">
            <v>EA</v>
          </cell>
          <cell r="E2890">
            <v>1</v>
          </cell>
          <cell r="F2890">
            <v>127500</v>
          </cell>
          <cell r="G2890">
            <v>127500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127500</v>
          </cell>
          <cell r="M2890">
            <v>127500</v>
          </cell>
        </row>
        <row r="2891">
          <cell r="B2891" t="str">
            <v>GAS DETECTOR</v>
          </cell>
          <cell r="C2891" t="str">
            <v>공업용</v>
          </cell>
          <cell r="D2891" t="str">
            <v>SET</v>
          </cell>
          <cell r="E2891">
            <v>2</v>
          </cell>
          <cell r="F2891">
            <v>25500</v>
          </cell>
          <cell r="G2891">
            <v>51000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25500</v>
          </cell>
          <cell r="M2891">
            <v>51000</v>
          </cell>
        </row>
        <row r="2892">
          <cell r="B2892" t="str">
            <v>압력계설치(백관)</v>
          </cell>
          <cell r="C2892" t="str">
            <v>0-35 KG/CM2</v>
          </cell>
          <cell r="D2892" t="str">
            <v>조</v>
          </cell>
          <cell r="E2892">
            <v>3</v>
          </cell>
          <cell r="F2892">
            <v>8358</v>
          </cell>
          <cell r="G2892">
            <v>25074</v>
          </cell>
          <cell r="H2892">
            <v>6083</v>
          </cell>
          <cell r="I2892">
            <v>18249</v>
          </cell>
          <cell r="J2892">
            <v>0</v>
          </cell>
          <cell r="K2892">
            <v>0</v>
          </cell>
          <cell r="L2892">
            <v>14441</v>
          </cell>
          <cell r="M2892">
            <v>43323</v>
          </cell>
        </row>
        <row r="2893">
          <cell r="B2893" t="str">
            <v>U 볼트/너트</v>
          </cell>
          <cell r="C2893" t="str">
            <v>D 50</v>
          </cell>
          <cell r="D2893" t="str">
            <v>EA</v>
          </cell>
          <cell r="E2893">
            <v>9</v>
          </cell>
          <cell r="F2893">
            <v>71</v>
          </cell>
          <cell r="G2893">
            <v>639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71</v>
          </cell>
          <cell r="M2893">
            <v>639</v>
          </cell>
        </row>
        <row r="2894">
          <cell r="B2894" t="str">
            <v>브라켓트</v>
          </cell>
          <cell r="C2894" t="str">
            <v>D 50</v>
          </cell>
          <cell r="D2894" t="str">
            <v>EA</v>
          </cell>
          <cell r="E2894">
            <v>9</v>
          </cell>
          <cell r="F2894">
            <v>2635</v>
          </cell>
          <cell r="G2894">
            <v>23715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2635</v>
          </cell>
          <cell r="M2894">
            <v>23715</v>
          </cell>
        </row>
        <row r="2895">
          <cell r="B2895" t="str">
            <v>앙카볼트넛트</v>
          </cell>
          <cell r="C2895" t="str">
            <v>D6 150L</v>
          </cell>
          <cell r="D2895" t="str">
            <v>EA</v>
          </cell>
          <cell r="E2895">
            <v>18</v>
          </cell>
          <cell r="F2895">
            <v>110</v>
          </cell>
          <cell r="G2895">
            <v>1980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110</v>
          </cell>
          <cell r="M2895">
            <v>1980</v>
          </cell>
        </row>
        <row r="2896">
          <cell r="B2896" t="str">
            <v>MASTIC TAPE</v>
          </cell>
          <cell r="C2896" t="str">
            <v>50MMx30MM</v>
          </cell>
          <cell r="D2896" t="str">
            <v>R/L</v>
          </cell>
          <cell r="E2896">
            <v>1</v>
          </cell>
          <cell r="F2896">
            <v>4250</v>
          </cell>
          <cell r="G2896">
            <v>4250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4250</v>
          </cell>
          <cell r="M2896">
            <v>4250</v>
          </cell>
        </row>
        <row r="2897">
          <cell r="B2897" t="str">
            <v>P.E TAPE</v>
          </cell>
          <cell r="C2897" t="str">
            <v>50Wx30M</v>
          </cell>
          <cell r="D2897" t="str">
            <v>R/L</v>
          </cell>
          <cell r="E2897">
            <v>1</v>
          </cell>
          <cell r="F2897">
            <v>10200</v>
          </cell>
          <cell r="G2897">
            <v>10200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10200</v>
          </cell>
          <cell r="M2897">
            <v>10200</v>
          </cell>
        </row>
        <row r="2898">
          <cell r="B2898" t="str">
            <v>비파괴검사</v>
          </cell>
          <cell r="C2898" t="str">
            <v>X-RAY</v>
          </cell>
          <cell r="D2898" t="str">
            <v>매</v>
          </cell>
          <cell r="E2898">
            <v>9</v>
          </cell>
          <cell r="F2898">
            <v>6781</v>
          </cell>
          <cell r="G2898">
            <v>61029</v>
          </cell>
          <cell r="H2898">
            <v>14557</v>
          </cell>
          <cell r="I2898">
            <v>131013</v>
          </cell>
          <cell r="J2898">
            <v>0</v>
          </cell>
          <cell r="K2898">
            <v>0</v>
          </cell>
          <cell r="L2898">
            <v>21338</v>
          </cell>
          <cell r="M2898">
            <v>192042</v>
          </cell>
        </row>
        <row r="2899">
          <cell r="B2899" t="str">
            <v>LPG 탱크</v>
          </cell>
          <cell r="C2899" t="str">
            <v>50KG</v>
          </cell>
          <cell r="D2899" t="str">
            <v>EA</v>
          </cell>
          <cell r="E2899">
            <v>4</v>
          </cell>
          <cell r="F2899">
            <v>5865</v>
          </cell>
          <cell r="G2899">
            <v>23460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5865</v>
          </cell>
          <cell r="M2899">
            <v>23460</v>
          </cell>
        </row>
        <row r="2900">
          <cell r="B2900" t="str">
            <v>고압호스</v>
          </cell>
          <cell r="C2900" t="str">
            <v>D 8</v>
          </cell>
          <cell r="D2900" t="str">
            <v>M</v>
          </cell>
          <cell r="E2900">
            <v>4</v>
          </cell>
          <cell r="F2900">
            <v>255</v>
          </cell>
          <cell r="G2900">
            <v>1020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255</v>
          </cell>
          <cell r="M2900">
            <v>1020</v>
          </cell>
        </row>
        <row r="2901">
          <cell r="B2901" t="str">
            <v>방폭스위치</v>
          </cell>
          <cell r="C2901" t="str">
            <v>2 G</v>
          </cell>
          <cell r="D2901" t="str">
            <v>EA</v>
          </cell>
          <cell r="E2901">
            <v>1</v>
          </cell>
          <cell r="F2901">
            <v>2550</v>
          </cell>
          <cell r="G2901">
            <v>2550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2550</v>
          </cell>
          <cell r="M2901">
            <v>2550</v>
          </cell>
        </row>
        <row r="2902">
          <cell r="B2902" t="str">
            <v>방폭등</v>
          </cell>
          <cell r="C2902" t="str">
            <v>300W</v>
          </cell>
          <cell r="D2902" t="str">
            <v>EA</v>
          </cell>
          <cell r="E2902">
            <v>1</v>
          </cell>
          <cell r="F2902">
            <v>17000</v>
          </cell>
          <cell r="G2902">
            <v>17000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17000</v>
          </cell>
          <cell r="M2902">
            <v>17000</v>
          </cell>
        </row>
        <row r="2903">
          <cell r="B2903" t="str">
            <v>공급관기밀시험</v>
          </cell>
          <cell r="C2903" t="str">
            <v>D 50이하</v>
          </cell>
          <cell r="D2903" t="str">
            <v>구간</v>
          </cell>
          <cell r="E2903">
            <v>0.16</v>
          </cell>
          <cell r="F2903">
            <v>0</v>
          </cell>
          <cell r="G2903">
            <v>0</v>
          </cell>
          <cell r="H2903">
            <v>70199</v>
          </cell>
          <cell r="I2903">
            <v>11231</v>
          </cell>
          <cell r="J2903">
            <v>0</v>
          </cell>
          <cell r="K2903">
            <v>0</v>
          </cell>
          <cell r="L2903">
            <v>70199</v>
          </cell>
          <cell r="M2903">
            <v>11231</v>
          </cell>
        </row>
        <row r="2904">
          <cell r="B2904" t="str">
            <v>배관청소</v>
          </cell>
          <cell r="C2904" t="str">
            <v>D 65이하</v>
          </cell>
          <cell r="D2904" t="str">
            <v>구간</v>
          </cell>
          <cell r="E2904">
            <v>0.16</v>
          </cell>
          <cell r="F2904">
            <v>0</v>
          </cell>
          <cell r="G2904">
            <v>0</v>
          </cell>
          <cell r="H2904">
            <v>2529</v>
          </cell>
          <cell r="I2904">
            <v>404</v>
          </cell>
          <cell r="J2904">
            <v>0</v>
          </cell>
          <cell r="K2904">
            <v>0</v>
          </cell>
          <cell r="L2904">
            <v>2529</v>
          </cell>
          <cell r="M2904">
            <v>404</v>
          </cell>
        </row>
        <row r="2905">
          <cell r="B2905" t="str">
            <v>녹막이페인트칠</v>
          </cell>
          <cell r="C2905" t="str">
            <v>1회</v>
          </cell>
          <cell r="D2905" t="str">
            <v>M2</v>
          </cell>
          <cell r="E2905">
            <v>2.6</v>
          </cell>
          <cell r="F2905">
            <v>266</v>
          </cell>
          <cell r="G2905">
            <v>691</v>
          </cell>
          <cell r="H2905">
            <v>803</v>
          </cell>
          <cell r="I2905">
            <v>2087</v>
          </cell>
          <cell r="J2905">
            <v>0</v>
          </cell>
          <cell r="K2905">
            <v>0</v>
          </cell>
          <cell r="L2905">
            <v>1069</v>
          </cell>
          <cell r="M2905">
            <v>2778</v>
          </cell>
        </row>
        <row r="2906">
          <cell r="B2906" t="str">
            <v>녹막이페인트칠</v>
          </cell>
          <cell r="C2906" t="str">
            <v>2회</v>
          </cell>
          <cell r="D2906" t="str">
            <v>M2</v>
          </cell>
          <cell r="E2906">
            <v>2.2999999999999998</v>
          </cell>
          <cell r="F2906">
            <v>536</v>
          </cell>
          <cell r="G2906">
            <v>1232</v>
          </cell>
          <cell r="H2906">
            <v>1607</v>
          </cell>
          <cell r="I2906">
            <v>3696</v>
          </cell>
          <cell r="J2906">
            <v>0</v>
          </cell>
          <cell r="K2906">
            <v>0</v>
          </cell>
          <cell r="L2906">
            <v>2143</v>
          </cell>
          <cell r="M2906">
            <v>4928</v>
          </cell>
        </row>
        <row r="2907">
          <cell r="B2907" t="str">
            <v>조합페인트칠</v>
          </cell>
          <cell r="C2907" t="str">
            <v>철재면2회</v>
          </cell>
          <cell r="D2907" t="str">
            <v>M2</v>
          </cell>
          <cell r="E2907">
            <v>2.6</v>
          </cell>
          <cell r="F2907">
            <v>630</v>
          </cell>
          <cell r="G2907">
            <v>1638</v>
          </cell>
          <cell r="H2907">
            <v>2464</v>
          </cell>
          <cell r="I2907">
            <v>6406</v>
          </cell>
          <cell r="J2907">
            <v>0</v>
          </cell>
          <cell r="K2907">
            <v>0</v>
          </cell>
          <cell r="L2907">
            <v>3094</v>
          </cell>
          <cell r="M2907">
            <v>8044</v>
          </cell>
        </row>
        <row r="2908">
          <cell r="B2908" t="str">
            <v>노무비</v>
          </cell>
          <cell r="C2908" t="str">
            <v>배관공</v>
          </cell>
          <cell r="D2908" t="str">
            <v>인</v>
          </cell>
          <cell r="E2908">
            <v>8</v>
          </cell>
          <cell r="F2908">
            <v>0</v>
          </cell>
          <cell r="G2908">
            <v>0</v>
          </cell>
          <cell r="H2908">
            <v>47788</v>
          </cell>
          <cell r="I2908">
            <v>382304</v>
          </cell>
          <cell r="J2908">
            <v>0</v>
          </cell>
          <cell r="K2908">
            <v>0</v>
          </cell>
          <cell r="L2908">
            <v>47788</v>
          </cell>
          <cell r="M2908">
            <v>382304</v>
          </cell>
        </row>
        <row r="2909">
          <cell r="B2909" t="str">
            <v>노무비</v>
          </cell>
          <cell r="C2909" t="str">
            <v>보통인부</v>
          </cell>
          <cell r="D2909" t="str">
            <v>인</v>
          </cell>
          <cell r="E2909">
            <v>8</v>
          </cell>
          <cell r="F2909">
            <v>0</v>
          </cell>
          <cell r="G2909">
            <v>0</v>
          </cell>
          <cell r="H2909">
            <v>33323</v>
          </cell>
          <cell r="I2909">
            <v>266584</v>
          </cell>
          <cell r="J2909">
            <v>0</v>
          </cell>
          <cell r="K2909">
            <v>0</v>
          </cell>
          <cell r="L2909">
            <v>33323</v>
          </cell>
          <cell r="M2909">
            <v>266584</v>
          </cell>
        </row>
        <row r="2910">
          <cell r="B2910" t="str">
            <v>노무비</v>
          </cell>
          <cell r="C2910" t="str">
            <v>계장공</v>
          </cell>
          <cell r="D2910" t="str">
            <v>인</v>
          </cell>
          <cell r="E2910">
            <v>1</v>
          </cell>
          <cell r="F2910">
            <v>0</v>
          </cell>
          <cell r="G2910">
            <v>0</v>
          </cell>
          <cell r="H2910">
            <v>57774</v>
          </cell>
          <cell r="I2910">
            <v>57774</v>
          </cell>
          <cell r="J2910">
            <v>0</v>
          </cell>
          <cell r="K2910">
            <v>0</v>
          </cell>
          <cell r="L2910">
            <v>57774</v>
          </cell>
          <cell r="M2910">
            <v>57774</v>
          </cell>
        </row>
        <row r="2911">
          <cell r="B2911" t="str">
            <v>노무비</v>
          </cell>
          <cell r="C2911" t="str">
            <v>플랜트용접공</v>
          </cell>
          <cell r="D2911" t="str">
            <v>인</v>
          </cell>
          <cell r="E2911">
            <v>1</v>
          </cell>
          <cell r="F2911">
            <v>0</v>
          </cell>
          <cell r="G2911">
            <v>0</v>
          </cell>
          <cell r="H2911">
            <v>61564</v>
          </cell>
          <cell r="I2911">
            <v>61564</v>
          </cell>
          <cell r="J2911">
            <v>0</v>
          </cell>
          <cell r="K2911">
            <v>0</v>
          </cell>
          <cell r="L2911">
            <v>61564</v>
          </cell>
          <cell r="M2911">
            <v>61564</v>
          </cell>
        </row>
        <row r="2912">
          <cell r="B2912" t="str">
            <v>공구손료</v>
          </cell>
          <cell r="C2912" t="str">
            <v>인건비의3%</v>
          </cell>
          <cell r="D2912" t="str">
            <v>식</v>
          </cell>
          <cell r="E2912">
            <v>1</v>
          </cell>
          <cell r="F2912">
            <v>23046</v>
          </cell>
          <cell r="G2912">
            <v>23046</v>
          </cell>
          <cell r="I2912">
            <v>0</v>
          </cell>
          <cell r="K2912">
            <v>0</v>
          </cell>
          <cell r="L2912">
            <v>23046</v>
          </cell>
          <cell r="M2912">
            <v>23046</v>
          </cell>
        </row>
        <row r="2913">
          <cell r="B2913" t="str">
            <v>합계</v>
          </cell>
          <cell r="G2913">
            <v>938813</v>
          </cell>
          <cell r="I2913">
            <v>941312</v>
          </cell>
          <cell r="K2913">
            <v>0</v>
          </cell>
          <cell r="M2913">
            <v>1880125</v>
          </cell>
        </row>
        <row r="2921">
          <cell r="A2921" t="str">
            <v>03 옥내가스배관공사</v>
          </cell>
        </row>
        <row r="2922">
          <cell r="B2922" t="str">
            <v>K S 강관(KSD3631)</v>
          </cell>
          <cell r="C2922" t="str">
            <v>D 25</v>
          </cell>
          <cell r="D2922" t="str">
            <v>M</v>
          </cell>
          <cell r="E2922">
            <v>16</v>
          </cell>
          <cell r="F2922">
            <v>5230</v>
          </cell>
          <cell r="G2922">
            <v>83680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5230</v>
          </cell>
          <cell r="M2922">
            <v>83680</v>
          </cell>
        </row>
        <row r="2923">
          <cell r="B2923" t="str">
            <v>K S 강관(KSD3631)</v>
          </cell>
          <cell r="C2923" t="str">
            <v>D 50</v>
          </cell>
          <cell r="D2923" t="str">
            <v>M</v>
          </cell>
          <cell r="E2923">
            <v>35</v>
          </cell>
          <cell r="F2923">
            <v>9702</v>
          </cell>
          <cell r="G2923">
            <v>339570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9702</v>
          </cell>
          <cell r="M2923">
            <v>339570</v>
          </cell>
        </row>
        <row r="2924">
          <cell r="B2924" t="str">
            <v>잡재료비</v>
          </cell>
          <cell r="C2924" t="str">
            <v>관의3%</v>
          </cell>
          <cell r="D2924" t="str">
            <v>식</v>
          </cell>
          <cell r="E2924">
            <v>1</v>
          </cell>
          <cell r="F2924">
            <v>12697</v>
          </cell>
          <cell r="G2924">
            <v>12697</v>
          </cell>
          <cell r="I2924">
            <v>0</v>
          </cell>
          <cell r="K2924">
            <v>0</v>
          </cell>
          <cell r="L2924">
            <v>12697</v>
          </cell>
          <cell r="M2924">
            <v>12697</v>
          </cell>
        </row>
        <row r="2925">
          <cell r="B2925" t="str">
            <v>백엘보 (나사)</v>
          </cell>
          <cell r="C2925" t="str">
            <v>D 25</v>
          </cell>
          <cell r="D2925" t="str">
            <v>EA</v>
          </cell>
          <cell r="E2925">
            <v>6</v>
          </cell>
          <cell r="F2925">
            <v>541</v>
          </cell>
          <cell r="G2925">
            <v>3246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541</v>
          </cell>
          <cell r="M2925">
            <v>3246</v>
          </cell>
        </row>
        <row r="2926">
          <cell r="B2926" t="str">
            <v>백엘보 (나사)</v>
          </cell>
          <cell r="C2926" t="str">
            <v>D 50</v>
          </cell>
          <cell r="D2926" t="str">
            <v>EA</v>
          </cell>
          <cell r="E2926">
            <v>12</v>
          </cell>
          <cell r="F2926">
            <v>1551</v>
          </cell>
          <cell r="G2926">
            <v>18612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1551</v>
          </cell>
          <cell r="M2926">
            <v>18612</v>
          </cell>
        </row>
        <row r="2927">
          <cell r="B2927" t="str">
            <v>백티이 (나사)</v>
          </cell>
          <cell r="C2927" t="str">
            <v>D 50</v>
          </cell>
          <cell r="D2927" t="str">
            <v>EA</v>
          </cell>
          <cell r="E2927">
            <v>6</v>
          </cell>
          <cell r="F2927">
            <v>2026</v>
          </cell>
          <cell r="G2927">
            <v>12156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2026</v>
          </cell>
          <cell r="M2927">
            <v>12156</v>
          </cell>
        </row>
        <row r="2928">
          <cell r="B2928" t="str">
            <v>백유니온 (나사)</v>
          </cell>
          <cell r="C2928" t="str">
            <v>D 25</v>
          </cell>
          <cell r="D2928" t="str">
            <v>EA</v>
          </cell>
          <cell r="E2928">
            <v>6</v>
          </cell>
          <cell r="F2928">
            <v>1605</v>
          </cell>
          <cell r="G2928">
            <v>9630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1605</v>
          </cell>
          <cell r="M2928">
            <v>9630</v>
          </cell>
        </row>
        <row r="2929">
          <cell r="B2929" t="str">
            <v>백유니온 (나사)</v>
          </cell>
          <cell r="C2929" t="str">
            <v>D 50</v>
          </cell>
          <cell r="D2929" t="str">
            <v>EA</v>
          </cell>
          <cell r="E2929">
            <v>1</v>
          </cell>
          <cell r="F2929">
            <v>3388</v>
          </cell>
          <cell r="G2929">
            <v>3388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3388</v>
          </cell>
          <cell r="M2929">
            <v>3388</v>
          </cell>
        </row>
        <row r="2930">
          <cell r="B2930" t="str">
            <v>백캡 (나사)</v>
          </cell>
          <cell r="C2930" t="str">
            <v>D 50</v>
          </cell>
          <cell r="D2930" t="str">
            <v>EA</v>
          </cell>
          <cell r="E2930">
            <v>1</v>
          </cell>
          <cell r="F2930">
            <v>1036</v>
          </cell>
          <cell r="G2930">
            <v>1036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1036</v>
          </cell>
          <cell r="M2930">
            <v>1036</v>
          </cell>
        </row>
        <row r="2931">
          <cell r="B2931" t="str">
            <v>백니플 (나사)</v>
          </cell>
          <cell r="C2931" t="str">
            <v>D 25</v>
          </cell>
          <cell r="D2931" t="str">
            <v>EA</v>
          </cell>
          <cell r="E2931">
            <v>6</v>
          </cell>
          <cell r="F2931">
            <v>462</v>
          </cell>
          <cell r="G2931">
            <v>2772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462</v>
          </cell>
          <cell r="M2931">
            <v>2772</v>
          </cell>
        </row>
        <row r="2932">
          <cell r="B2932" t="str">
            <v>백니플 (나사)</v>
          </cell>
          <cell r="C2932" t="str">
            <v>D 50</v>
          </cell>
          <cell r="D2932" t="str">
            <v>EA</v>
          </cell>
          <cell r="E2932">
            <v>1</v>
          </cell>
          <cell r="F2932">
            <v>1005</v>
          </cell>
          <cell r="G2932">
            <v>1005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1005</v>
          </cell>
          <cell r="M2932">
            <v>1005</v>
          </cell>
        </row>
        <row r="2933">
          <cell r="B2933" t="str">
            <v>나사접합</v>
          </cell>
          <cell r="C2933" t="str">
            <v>D 25</v>
          </cell>
          <cell r="D2933" t="str">
            <v>개소</v>
          </cell>
          <cell r="E2933">
            <v>30</v>
          </cell>
          <cell r="F2933">
            <v>327</v>
          </cell>
          <cell r="G2933">
            <v>9810</v>
          </cell>
          <cell r="H2933">
            <v>6458</v>
          </cell>
          <cell r="I2933">
            <v>193740</v>
          </cell>
          <cell r="J2933">
            <v>0</v>
          </cell>
          <cell r="K2933">
            <v>0</v>
          </cell>
          <cell r="L2933">
            <v>6785</v>
          </cell>
          <cell r="M2933">
            <v>203550</v>
          </cell>
        </row>
        <row r="2934">
          <cell r="B2934" t="str">
            <v>나사접합</v>
          </cell>
          <cell r="C2934" t="str">
            <v>D 50</v>
          </cell>
          <cell r="D2934" t="str">
            <v>개소</v>
          </cell>
          <cell r="E2934">
            <v>46</v>
          </cell>
          <cell r="F2934">
            <v>599</v>
          </cell>
          <cell r="G2934">
            <v>27554</v>
          </cell>
          <cell r="H2934">
            <v>9895</v>
          </cell>
          <cell r="I2934">
            <v>455170</v>
          </cell>
          <cell r="J2934">
            <v>0</v>
          </cell>
          <cell r="K2934">
            <v>0</v>
          </cell>
          <cell r="L2934">
            <v>10494</v>
          </cell>
          <cell r="M2934">
            <v>482724</v>
          </cell>
        </row>
        <row r="2935">
          <cell r="B2935" t="str">
            <v>철합후렌지접합</v>
          </cell>
          <cell r="C2935" t="str">
            <v>D 50</v>
          </cell>
          <cell r="D2935" t="str">
            <v>개소</v>
          </cell>
          <cell r="E2935">
            <v>1</v>
          </cell>
          <cell r="F2935">
            <v>7167</v>
          </cell>
          <cell r="G2935">
            <v>7167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7167</v>
          </cell>
          <cell r="M2935">
            <v>7167</v>
          </cell>
        </row>
        <row r="2936">
          <cell r="B2936" t="str">
            <v>청동게이트밸브</v>
          </cell>
          <cell r="C2936" t="str">
            <v>D 25  (10KG)</v>
          </cell>
          <cell r="D2936" t="str">
            <v>EA</v>
          </cell>
          <cell r="E2936">
            <v>6</v>
          </cell>
          <cell r="F2936">
            <v>8704</v>
          </cell>
          <cell r="G2936">
            <v>52224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8704</v>
          </cell>
          <cell r="M2936">
            <v>52224</v>
          </cell>
        </row>
        <row r="2937">
          <cell r="B2937" t="str">
            <v>청동게이트밸브</v>
          </cell>
          <cell r="C2937" t="str">
            <v>D 50  (10KG)</v>
          </cell>
          <cell r="D2937" t="str">
            <v>EA</v>
          </cell>
          <cell r="E2937">
            <v>1</v>
          </cell>
          <cell r="F2937">
            <v>25593</v>
          </cell>
          <cell r="G2937">
            <v>25593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25593</v>
          </cell>
          <cell r="M2937">
            <v>25593</v>
          </cell>
        </row>
        <row r="2938">
          <cell r="B2938" t="str">
            <v>강관스리브(지수판)</v>
          </cell>
          <cell r="C2938" t="str">
            <v>D 50</v>
          </cell>
          <cell r="D2938" t="str">
            <v>개소</v>
          </cell>
          <cell r="E2938">
            <v>1</v>
          </cell>
          <cell r="F2938">
            <v>4849</v>
          </cell>
          <cell r="G2938">
            <v>4849</v>
          </cell>
          <cell r="H2938">
            <v>2279</v>
          </cell>
          <cell r="I2938">
            <v>2279</v>
          </cell>
          <cell r="J2938">
            <v>0</v>
          </cell>
          <cell r="K2938">
            <v>0</v>
          </cell>
          <cell r="L2938">
            <v>7128</v>
          </cell>
          <cell r="M2938">
            <v>7128</v>
          </cell>
        </row>
        <row r="2939">
          <cell r="B2939" t="str">
            <v>U 볼트/너트</v>
          </cell>
          <cell r="C2939" t="str">
            <v>D 25</v>
          </cell>
          <cell r="D2939" t="str">
            <v>EA</v>
          </cell>
          <cell r="E2939">
            <v>12</v>
          </cell>
          <cell r="F2939">
            <v>53</v>
          </cell>
          <cell r="G2939">
            <v>636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53</v>
          </cell>
          <cell r="M2939">
            <v>636</v>
          </cell>
        </row>
        <row r="2940">
          <cell r="B2940" t="str">
            <v>U 볼트/너트</v>
          </cell>
          <cell r="C2940" t="str">
            <v>D 50</v>
          </cell>
          <cell r="D2940" t="str">
            <v>EA</v>
          </cell>
          <cell r="E2940">
            <v>16</v>
          </cell>
          <cell r="F2940">
            <v>71</v>
          </cell>
          <cell r="G2940">
            <v>1136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71</v>
          </cell>
          <cell r="M2940">
            <v>1136</v>
          </cell>
        </row>
        <row r="2941">
          <cell r="B2941" t="str">
            <v>브라켓트</v>
          </cell>
          <cell r="C2941" t="str">
            <v>D 25</v>
          </cell>
          <cell r="D2941" t="str">
            <v>EA</v>
          </cell>
          <cell r="E2941">
            <v>12</v>
          </cell>
          <cell r="F2941">
            <v>1742</v>
          </cell>
          <cell r="G2941">
            <v>20904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1742</v>
          </cell>
          <cell r="M2941">
            <v>20904</v>
          </cell>
        </row>
        <row r="2942">
          <cell r="B2942" t="str">
            <v>브라켓트</v>
          </cell>
          <cell r="C2942" t="str">
            <v>D 50</v>
          </cell>
          <cell r="D2942" t="str">
            <v>EA</v>
          </cell>
          <cell r="E2942">
            <v>16</v>
          </cell>
          <cell r="F2942">
            <v>2635</v>
          </cell>
          <cell r="G2942">
            <v>42160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2635</v>
          </cell>
          <cell r="M2942">
            <v>42160</v>
          </cell>
        </row>
        <row r="2943">
          <cell r="B2943" t="str">
            <v>앙카볼트넛트</v>
          </cell>
          <cell r="C2943" t="str">
            <v>D6 150L</v>
          </cell>
          <cell r="D2943" t="str">
            <v>EA</v>
          </cell>
          <cell r="E2943">
            <v>56</v>
          </cell>
          <cell r="F2943">
            <v>110</v>
          </cell>
          <cell r="G2943">
            <v>6160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110</v>
          </cell>
          <cell r="M2943">
            <v>6160</v>
          </cell>
        </row>
        <row r="2944">
          <cell r="B2944" t="str">
            <v>MASTIC TAPE</v>
          </cell>
          <cell r="C2944" t="str">
            <v>50MMx30MM</v>
          </cell>
          <cell r="D2944" t="str">
            <v>R/L</v>
          </cell>
          <cell r="E2944">
            <v>1</v>
          </cell>
          <cell r="F2944">
            <v>4250</v>
          </cell>
          <cell r="G2944">
            <v>4250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4250</v>
          </cell>
          <cell r="M2944">
            <v>4250</v>
          </cell>
        </row>
        <row r="2945">
          <cell r="B2945" t="str">
            <v>P.E TAPE</v>
          </cell>
          <cell r="C2945" t="str">
            <v>50Wx30M</v>
          </cell>
          <cell r="D2945" t="str">
            <v>R/L</v>
          </cell>
          <cell r="E2945">
            <v>1</v>
          </cell>
          <cell r="F2945">
            <v>10200</v>
          </cell>
          <cell r="G2945">
            <v>10200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10200</v>
          </cell>
          <cell r="M2945">
            <v>10200</v>
          </cell>
        </row>
        <row r="2946">
          <cell r="B2946" t="str">
            <v>공급관기밀시험</v>
          </cell>
          <cell r="C2946" t="str">
            <v>D 50이하</v>
          </cell>
          <cell r="D2946" t="str">
            <v>구간</v>
          </cell>
          <cell r="E2946">
            <v>0.45</v>
          </cell>
          <cell r="F2946">
            <v>0</v>
          </cell>
          <cell r="G2946">
            <v>0</v>
          </cell>
          <cell r="H2946">
            <v>70199</v>
          </cell>
          <cell r="I2946">
            <v>31589</v>
          </cell>
          <cell r="J2946">
            <v>0</v>
          </cell>
          <cell r="K2946">
            <v>0</v>
          </cell>
          <cell r="L2946">
            <v>70199</v>
          </cell>
          <cell r="M2946">
            <v>31589</v>
          </cell>
        </row>
        <row r="2947">
          <cell r="B2947" t="str">
            <v>배관청소</v>
          </cell>
          <cell r="C2947" t="str">
            <v>D 65이하</v>
          </cell>
          <cell r="D2947" t="str">
            <v>구간</v>
          </cell>
          <cell r="E2947">
            <v>0.45</v>
          </cell>
          <cell r="F2947">
            <v>0</v>
          </cell>
          <cell r="G2947">
            <v>0</v>
          </cell>
          <cell r="H2947">
            <v>2529</v>
          </cell>
          <cell r="I2947">
            <v>1138</v>
          </cell>
          <cell r="J2947">
            <v>0</v>
          </cell>
          <cell r="K2947">
            <v>0</v>
          </cell>
          <cell r="L2947">
            <v>2529</v>
          </cell>
          <cell r="M2947">
            <v>1138</v>
          </cell>
        </row>
        <row r="2948">
          <cell r="B2948" t="str">
            <v>녹막이페인트칠</v>
          </cell>
          <cell r="C2948" t="str">
            <v>1회</v>
          </cell>
          <cell r="D2948" t="str">
            <v>M2</v>
          </cell>
          <cell r="E2948">
            <v>7.5</v>
          </cell>
          <cell r="F2948">
            <v>266</v>
          </cell>
          <cell r="G2948">
            <v>1995</v>
          </cell>
          <cell r="H2948">
            <v>803</v>
          </cell>
          <cell r="I2948">
            <v>6022</v>
          </cell>
          <cell r="J2948">
            <v>0</v>
          </cell>
          <cell r="K2948">
            <v>0</v>
          </cell>
          <cell r="L2948">
            <v>1069</v>
          </cell>
          <cell r="M2948">
            <v>8017</v>
          </cell>
        </row>
        <row r="2949">
          <cell r="B2949" t="str">
            <v>조합페인트칠</v>
          </cell>
          <cell r="C2949" t="str">
            <v>철재면2회</v>
          </cell>
          <cell r="D2949" t="str">
            <v>M2</v>
          </cell>
          <cell r="E2949">
            <v>7.5</v>
          </cell>
          <cell r="F2949">
            <v>630</v>
          </cell>
          <cell r="G2949">
            <v>4725</v>
          </cell>
          <cell r="H2949">
            <v>2464</v>
          </cell>
          <cell r="I2949">
            <v>18480</v>
          </cell>
          <cell r="J2949">
            <v>0</v>
          </cell>
          <cell r="K2949">
            <v>0</v>
          </cell>
          <cell r="L2949">
            <v>3094</v>
          </cell>
          <cell r="M2949">
            <v>23205</v>
          </cell>
        </row>
        <row r="2950">
          <cell r="B2950" t="str">
            <v>노무비</v>
          </cell>
          <cell r="C2950" t="str">
            <v>배관공</v>
          </cell>
          <cell r="D2950" t="str">
            <v>인</v>
          </cell>
          <cell r="E2950">
            <v>2</v>
          </cell>
          <cell r="F2950">
            <v>0</v>
          </cell>
          <cell r="G2950">
            <v>0</v>
          </cell>
          <cell r="H2950">
            <v>47788</v>
          </cell>
          <cell r="I2950">
            <v>95576</v>
          </cell>
          <cell r="J2950">
            <v>0</v>
          </cell>
          <cell r="K2950">
            <v>0</v>
          </cell>
          <cell r="L2950">
            <v>47788</v>
          </cell>
          <cell r="M2950">
            <v>95576</v>
          </cell>
        </row>
        <row r="2951">
          <cell r="B2951" t="str">
            <v>노무비</v>
          </cell>
          <cell r="C2951" t="str">
            <v>보통인부</v>
          </cell>
          <cell r="D2951" t="str">
            <v>인</v>
          </cell>
          <cell r="E2951">
            <v>3</v>
          </cell>
          <cell r="F2951">
            <v>0</v>
          </cell>
          <cell r="G2951">
            <v>0</v>
          </cell>
          <cell r="H2951">
            <v>33323</v>
          </cell>
          <cell r="I2951">
            <v>99969</v>
          </cell>
          <cell r="J2951">
            <v>0</v>
          </cell>
          <cell r="K2951">
            <v>0</v>
          </cell>
          <cell r="L2951">
            <v>33323</v>
          </cell>
          <cell r="M2951">
            <v>99969</v>
          </cell>
        </row>
        <row r="2952">
          <cell r="B2952" t="str">
            <v>공구손료</v>
          </cell>
          <cell r="C2952" t="str">
            <v>인건비의3%</v>
          </cell>
          <cell r="D2952" t="str">
            <v>식</v>
          </cell>
          <cell r="E2952">
            <v>1</v>
          </cell>
          <cell r="F2952">
            <v>5866</v>
          </cell>
          <cell r="G2952">
            <v>5866</v>
          </cell>
          <cell r="I2952">
            <v>0</v>
          </cell>
          <cell r="K2952">
            <v>0</v>
          </cell>
          <cell r="L2952">
            <v>5866</v>
          </cell>
          <cell r="M2952">
            <v>5866</v>
          </cell>
        </row>
        <row r="2953">
          <cell r="B2953" t="str">
            <v>합계</v>
          </cell>
          <cell r="G2953">
            <v>713021</v>
          </cell>
          <cell r="I2953">
            <v>903963</v>
          </cell>
          <cell r="K2953">
            <v>0</v>
          </cell>
          <cell r="M2953">
            <v>1616984</v>
          </cell>
        </row>
        <row r="2957">
          <cell r="A2957" t="str">
            <v>04 가스경보설비공사</v>
          </cell>
        </row>
        <row r="2958">
          <cell r="B2958" t="str">
            <v>CVV 케이블</v>
          </cell>
          <cell r="C2958" t="str">
            <v>1.25x2C</v>
          </cell>
          <cell r="D2958" t="str">
            <v>M</v>
          </cell>
          <cell r="E2958">
            <v>90</v>
          </cell>
          <cell r="F2958">
            <v>352</v>
          </cell>
          <cell r="G2958">
            <v>31680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352</v>
          </cell>
          <cell r="M2958">
            <v>31680</v>
          </cell>
        </row>
        <row r="2959">
          <cell r="B2959" t="str">
            <v>CVV 케이블</v>
          </cell>
          <cell r="C2959" t="str">
            <v>1.25x3C</v>
          </cell>
          <cell r="D2959" t="str">
            <v>M</v>
          </cell>
          <cell r="E2959">
            <v>172</v>
          </cell>
          <cell r="F2959">
            <v>368</v>
          </cell>
          <cell r="G2959">
            <v>63296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368</v>
          </cell>
          <cell r="M2959">
            <v>63296</v>
          </cell>
        </row>
        <row r="2960">
          <cell r="B2960" t="str">
            <v>비닐절연전선</v>
          </cell>
          <cell r="C2960" t="str">
            <v>IV 2.0 mm</v>
          </cell>
          <cell r="D2960" t="str">
            <v>M</v>
          </cell>
          <cell r="E2960">
            <v>53</v>
          </cell>
          <cell r="F2960">
            <v>96</v>
          </cell>
          <cell r="G2960">
            <v>5088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96</v>
          </cell>
          <cell r="M2960">
            <v>5088</v>
          </cell>
        </row>
        <row r="2961">
          <cell r="B2961" t="str">
            <v>후렉시블전선관</v>
          </cell>
          <cell r="C2961" t="str">
            <v>16C</v>
          </cell>
          <cell r="D2961" t="str">
            <v>M</v>
          </cell>
          <cell r="E2961">
            <v>40</v>
          </cell>
          <cell r="F2961">
            <v>731</v>
          </cell>
          <cell r="G2961">
            <v>29240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731</v>
          </cell>
          <cell r="M2961">
            <v>29240</v>
          </cell>
        </row>
        <row r="2962">
          <cell r="B2962" t="str">
            <v>후렉시블전선관</v>
          </cell>
          <cell r="C2962" t="str">
            <v>22C</v>
          </cell>
          <cell r="D2962" t="str">
            <v>M</v>
          </cell>
          <cell r="E2962">
            <v>40</v>
          </cell>
          <cell r="F2962">
            <v>937</v>
          </cell>
          <cell r="G2962">
            <v>37480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937</v>
          </cell>
          <cell r="M2962">
            <v>37480</v>
          </cell>
        </row>
        <row r="2963">
          <cell r="B2963" t="str">
            <v>후렉시블콘넥타</v>
          </cell>
          <cell r="C2963" t="str">
            <v>16C</v>
          </cell>
          <cell r="D2963" t="str">
            <v>EA</v>
          </cell>
          <cell r="E2963">
            <v>4</v>
          </cell>
          <cell r="F2963">
            <v>2125</v>
          </cell>
          <cell r="G2963">
            <v>8500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2125</v>
          </cell>
          <cell r="M2963">
            <v>8500</v>
          </cell>
        </row>
        <row r="2964">
          <cell r="B2964" t="str">
            <v>후렉시블콘넥타</v>
          </cell>
          <cell r="C2964" t="str">
            <v>22C</v>
          </cell>
          <cell r="D2964" t="str">
            <v>EA</v>
          </cell>
          <cell r="E2964">
            <v>4</v>
          </cell>
          <cell r="F2964">
            <v>2720</v>
          </cell>
          <cell r="G2964">
            <v>10880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2720</v>
          </cell>
          <cell r="M2964">
            <v>10880</v>
          </cell>
        </row>
        <row r="2965">
          <cell r="B2965" t="str">
            <v>A.S.V</v>
          </cell>
          <cell r="C2965" t="str">
            <v>D 50</v>
          </cell>
          <cell r="D2965" t="str">
            <v>SET</v>
          </cell>
          <cell r="E2965">
            <v>1</v>
          </cell>
          <cell r="F2965">
            <v>54400</v>
          </cell>
          <cell r="G2965">
            <v>54400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54400</v>
          </cell>
          <cell r="M2965">
            <v>54400</v>
          </cell>
        </row>
        <row r="2966">
          <cell r="B2966" t="str">
            <v>GAS DETECTOR</v>
          </cell>
          <cell r="C2966" t="str">
            <v>공업용</v>
          </cell>
          <cell r="D2966" t="str">
            <v>SET</v>
          </cell>
          <cell r="E2966">
            <v>4</v>
          </cell>
          <cell r="F2966">
            <v>25500</v>
          </cell>
          <cell r="G2966">
            <v>102000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25500</v>
          </cell>
          <cell r="M2966">
            <v>102000</v>
          </cell>
        </row>
        <row r="2967">
          <cell r="B2967" t="str">
            <v>방폭스위치</v>
          </cell>
          <cell r="C2967" t="str">
            <v>2 G</v>
          </cell>
          <cell r="D2967" t="str">
            <v>EA</v>
          </cell>
          <cell r="E2967">
            <v>1</v>
          </cell>
          <cell r="F2967">
            <v>2550</v>
          </cell>
          <cell r="G2967">
            <v>2550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2550</v>
          </cell>
          <cell r="M2967">
            <v>2550</v>
          </cell>
        </row>
        <row r="2968">
          <cell r="B2968" t="str">
            <v>방폭등</v>
          </cell>
          <cell r="C2968" t="str">
            <v>300W</v>
          </cell>
          <cell r="D2968" t="str">
            <v>EA</v>
          </cell>
          <cell r="E2968">
            <v>1</v>
          </cell>
          <cell r="F2968">
            <v>17000</v>
          </cell>
          <cell r="G2968">
            <v>17000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17000</v>
          </cell>
          <cell r="M2968">
            <v>17000</v>
          </cell>
        </row>
        <row r="2969">
          <cell r="B2969" t="str">
            <v>풀박스</v>
          </cell>
          <cell r="C2969" t="str">
            <v>100x100x50</v>
          </cell>
          <cell r="D2969" t="str">
            <v>EA</v>
          </cell>
          <cell r="E2969">
            <v>6</v>
          </cell>
          <cell r="F2969">
            <v>5950</v>
          </cell>
          <cell r="G2969">
            <v>35700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5950</v>
          </cell>
          <cell r="M2969">
            <v>35700</v>
          </cell>
        </row>
        <row r="2970">
          <cell r="B2970" t="str">
            <v>가스감지수신반</v>
          </cell>
          <cell r="C2970" t="str">
            <v>5회로</v>
          </cell>
          <cell r="D2970" t="str">
            <v>EA</v>
          </cell>
          <cell r="E2970">
            <v>1</v>
          </cell>
          <cell r="F2970">
            <v>435200</v>
          </cell>
          <cell r="G2970">
            <v>435200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435200</v>
          </cell>
          <cell r="M2970">
            <v>435200</v>
          </cell>
        </row>
        <row r="2971">
          <cell r="B2971" t="str">
            <v>노무비</v>
          </cell>
          <cell r="C2971" t="str">
            <v>내선전공</v>
          </cell>
          <cell r="D2971" t="str">
            <v>인</v>
          </cell>
          <cell r="E2971">
            <v>12</v>
          </cell>
          <cell r="F2971">
            <v>0</v>
          </cell>
          <cell r="G2971">
            <v>0</v>
          </cell>
          <cell r="H2971">
            <v>48079</v>
          </cell>
          <cell r="I2971">
            <v>576948</v>
          </cell>
          <cell r="J2971">
            <v>0</v>
          </cell>
          <cell r="K2971">
            <v>0</v>
          </cell>
          <cell r="L2971">
            <v>48079</v>
          </cell>
          <cell r="M2971">
            <v>576948</v>
          </cell>
        </row>
        <row r="2972">
          <cell r="B2972" t="str">
            <v>노무비</v>
          </cell>
          <cell r="C2972" t="str">
            <v>계장공</v>
          </cell>
          <cell r="D2972" t="str">
            <v>인</v>
          </cell>
          <cell r="E2972">
            <v>1</v>
          </cell>
          <cell r="F2972">
            <v>0</v>
          </cell>
          <cell r="G2972">
            <v>0</v>
          </cell>
          <cell r="H2972">
            <v>57774</v>
          </cell>
          <cell r="I2972">
            <v>57774</v>
          </cell>
          <cell r="J2972">
            <v>0</v>
          </cell>
          <cell r="K2972">
            <v>0</v>
          </cell>
          <cell r="L2972">
            <v>57774</v>
          </cell>
          <cell r="M2972">
            <v>57774</v>
          </cell>
        </row>
        <row r="2973">
          <cell r="B2973" t="str">
            <v>노무비</v>
          </cell>
          <cell r="C2973" t="str">
            <v>저압케이블전공</v>
          </cell>
          <cell r="D2973" t="str">
            <v>인</v>
          </cell>
          <cell r="E2973">
            <v>4</v>
          </cell>
          <cell r="F2973">
            <v>0</v>
          </cell>
          <cell r="G2973">
            <v>0</v>
          </cell>
          <cell r="H2973">
            <v>60999</v>
          </cell>
          <cell r="I2973">
            <v>243996</v>
          </cell>
          <cell r="J2973">
            <v>0</v>
          </cell>
          <cell r="K2973">
            <v>0</v>
          </cell>
          <cell r="L2973">
            <v>60999</v>
          </cell>
          <cell r="M2973">
            <v>243996</v>
          </cell>
        </row>
        <row r="2974">
          <cell r="B2974" t="str">
            <v>공구손료</v>
          </cell>
          <cell r="C2974" t="str">
            <v>인건비의3%</v>
          </cell>
          <cell r="D2974" t="str">
            <v>식</v>
          </cell>
          <cell r="E2974">
            <v>1</v>
          </cell>
          <cell r="F2974">
            <v>26361</v>
          </cell>
          <cell r="G2974">
            <v>26361</v>
          </cell>
          <cell r="I2974">
            <v>0</v>
          </cell>
          <cell r="K2974">
            <v>0</v>
          </cell>
          <cell r="L2974">
            <v>26361</v>
          </cell>
          <cell r="M2974">
            <v>26361</v>
          </cell>
        </row>
        <row r="2975">
          <cell r="B2975" t="str">
            <v>합계</v>
          </cell>
          <cell r="G2975">
            <v>859375</v>
          </cell>
          <cell r="I2975">
            <v>878718</v>
          </cell>
          <cell r="K2975">
            <v>0</v>
          </cell>
          <cell r="M2975">
            <v>1738093</v>
          </cell>
        </row>
        <row r="2993">
          <cell r="A2993" t="str">
            <v>09 자동제어설치공사</v>
          </cell>
        </row>
        <row r="2994">
          <cell r="B2994" t="str">
            <v>중앙관제장치</v>
          </cell>
          <cell r="C2994" t="str">
            <v>I/SITE LAN</v>
          </cell>
          <cell r="D2994" t="str">
            <v>SET</v>
          </cell>
          <cell r="E2994">
            <v>1</v>
          </cell>
          <cell r="F2994">
            <v>1530000</v>
          </cell>
          <cell r="G2994">
            <v>1530000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1530000</v>
          </cell>
          <cell r="M2994">
            <v>1530000</v>
          </cell>
        </row>
        <row r="2995">
          <cell r="B2995" t="str">
            <v>VIEWCON 키페드및표시장치</v>
          </cell>
          <cell r="C2995" t="str">
            <v>600x900x250</v>
          </cell>
          <cell r="D2995" t="str">
            <v>SET</v>
          </cell>
          <cell r="E2995">
            <v>1</v>
          </cell>
          <cell r="F2995">
            <v>29750</v>
          </cell>
          <cell r="G2995">
            <v>29750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29750</v>
          </cell>
          <cell r="M2995">
            <v>29750</v>
          </cell>
        </row>
        <row r="2996">
          <cell r="B2996" t="str">
            <v>직접디지탈제어기</v>
          </cell>
          <cell r="C2996" t="str">
            <v>FP-1</v>
          </cell>
          <cell r="D2996" t="str">
            <v>SET</v>
          </cell>
          <cell r="E2996">
            <v>1</v>
          </cell>
          <cell r="F2996">
            <v>3060000</v>
          </cell>
          <cell r="G2996">
            <v>3060000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3060000</v>
          </cell>
          <cell r="M2996">
            <v>3060000</v>
          </cell>
        </row>
        <row r="2997">
          <cell r="B2997" t="str">
            <v>직접디지탈제어기</v>
          </cell>
          <cell r="C2997" t="str">
            <v>FP-2</v>
          </cell>
          <cell r="D2997" t="str">
            <v>SET</v>
          </cell>
          <cell r="E2997">
            <v>1</v>
          </cell>
          <cell r="F2997">
            <v>3315000</v>
          </cell>
          <cell r="G2997">
            <v>3315000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3315000</v>
          </cell>
          <cell r="M2997">
            <v>3315000</v>
          </cell>
        </row>
        <row r="2998">
          <cell r="B2998" t="str">
            <v>직접디지탈제어기</v>
          </cell>
          <cell r="C2998" t="str">
            <v>FP-3</v>
          </cell>
          <cell r="D2998" t="str">
            <v>SET</v>
          </cell>
          <cell r="E2998">
            <v>1</v>
          </cell>
          <cell r="F2998">
            <v>3570000</v>
          </cell>
          <cell r="G2998">
            <v>3570000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3570000</v>
          </cell>
          <cell r="M2998">
            <v>3570000</v>
          </cell>
        </row>
        <row r="2999">
          <cell r="B2999" t="str">
            <v>닥트용온도검출기</v>
          </cell>
          <cell r="C2999" t="str">
            <v>CSI-592-D</v>
          </cell>
          <cell r="D2999" t="str">
            <v>EA</v>
          </cell>
          <cell r="E2999">
            <v>13</v>
          </cell>
          <cell r="F2999">
            <v>34000</v>
          </cell>
          <cell r="G2999">
            <v>442000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34000</v>
          </cell>
          <cell r="M2999">
            <v>442000</v>
          </cell>
        </row>
        <row r="3000">
          <cell r="B3000" t="str">
            <v>평균온도검출기</v>
          </cell>
          <cell r="C3000" t="str">
            <v>CSI-592-D</v>
          </cell>
          <cell r="D3000" t="str">
            <v>EA</v>
          </cell>
          <cell r="E3000">
            <v>6</v>
          </cell>
          <cell r="F3000">
            <v>93500</v>
          </cell>
          <cell r="G3000">
            <v>561000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93500</v>
          </cell>
          <cell r="M3000">
            <v>561000</v>
          </cell>
        </row>
        <row r="3001">
          <cell r="B3001" t="str">
            <v>배관용온도검출기</v>
          </cell>
          <cell r="C3001" t="str">
            <v>CSI-TT100-1</v>
          </cell>
          <cell r="D3001" t="str">
            <v>EA</v>
          </cell>
          <cell r="E3001">
            <v>4</v>
          </cell>
          <cell r="F3001">
            <v>35700</v>
          </cell>
          <cell r="G3001">
            <v>142800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35700</v>
          </cell>
          <cell r="M3001">
            <v>142800</v>
          </cell>
        </row>
        <row r="3002">
          <cell r="B3002" t="str">
            <v>배관용온도검출기</v>
          </cell>
          <cell r="C3002" t="str">
            <v>CSI-592-1</v>
          </cell>
          <cell r="D3002" t="str">
            <v>EA</v>
          </cell>
          <cell r="E3002">
            <v>14</v>
          </cell>
          <cell r="F3002">
            <v>35700</v>
          </cell>
          <cell r="G3002">
            <v>499800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35700</v>
          </cell>
          <cell r="M3002">
            <v>499800</v>
          </cell>
        </row>
        <row r="3003">
          <cell r="B3003" t="str">
            <v>실내용온도검출기</v>
          </cell>
          <cell r="C3003" t="str">
            <v>CSI-592-R</v>
          </cell>
          <cell r="D3003" t="str">
            <v>EA</v>
          </cell>
          <cell r="E3003">
            <v>2</v>
          </cell>
          <cell r="F3003">
            <v>67150</v>
          </cell>
          <cell r="G3003">
            <v>134300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67150</v>
          </cell>
          <cell r="M3003">
            <v>134300</v>
          </cell>
        </row>
        <row r="3004">
          <cell r="B3004" t="str">
            <v>닥트용습도검출기</v>
          </cell>
          <cell r="C3004" t="str">
            <v>CSI-RH5-D</v>
          </cell>
          <cell r="D3004" t="str">
            <v>EA</v>
          </cell>
          <cell r="E3004">
            <v>6</v>
          </cell>
          <cell r="F3004">
            <v>38250</v>
          </cell>
          <cell r="G3004">
            <v>229500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38250</v>
          </cell>
          <cell r="M3004">
            <v>229500</v>
          </cell>
        </row>
        <row r="3005">
          <cell r="B3005" t="str">
            <v>실내용습도검출기</v>
          </cell>
          <cell r="C3005" t="str">
            <v>CSI-RH5-R</v>
          </cell>
          <cell r="D3005" t="str">
            <v>EA</v>
          </cell>
          <cell r="E3005">
            <v>1</v>
          </cell>
          <cell r="F3005">
            <v>67150</v>
          </cell>
          <cell r="G3005">
            <v>67150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67150</v>
          </cell>
          <cell r="M3005">
            <v>67150</v>
          </cell>
        </row>
        <row r="3006">
          <cell r="B3006" t="str">
            <v>외기용온도검출기</v>
          </cell>
          <cell r="C3006" t="str">
            <v>CSI-592-O</v>
          </cell>
          <cell r="D3006" t="str">
            <v>EA</v>
          </cell>
          <cell r="E3006">
            <v>1</v>
          </cell>
          <cell r="F3006">
            <v>96900</v>
          </cell>
          <cell r="G3006">
            <v>96900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96900</v>
          </cell>
          <cell r="M3006">
            <v>96900</v>
          </cell>
        </row>
        <row r="3007">
          <cell r="B3007" t="str">
            <v>외기용습도검출기</v>
          </cell>
          <cell r="C3007" t="str">
            <v>CSI-RH5-O</v>
          </cell>
          <cell r="D3007" t="str">
            <v>EA</v>
          </cell>
          <cell r="E3007">
            <v>1</v>
          </cell>
          <cell r="F3007">
            <v>96900</v>
          </cell>
          <cell r="G3007">
            <v>96900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96900</v>
          </cell>
          <cell r="M3007">
            <v>96900</v>
          </cell>
        </row>
        <row r="3008">
          <cell r="B3008" t="str">
            <v>비례식댐퍼조작기</v>
          </cell>
          <cell r="C3008" t="str">
            <v>Tbm 4000A</v>
          </cell>
          <cell r="D3008" t="str">
            <v>EA</v>
          </cell>
          <cell r="E3008">
            <v>18</v>
          </cell>
          <cell r="F3008">
            <v>204000</v>
          </cell>
          <cell r="G3008">
            <v>3672000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204000</v>
          </cell>
          <cell r="M3008">
            <v>3672000</v>
          </cell>
        </row>
        <row r="3009">
          <cell r="B3009" t="str">
            <v>2-위치식댐퍼조작기</v>
          </cell>
          <cell r="C3009" t="str">
            <v>Tbt 3000</v>
          </cell>
          <cell r="D3009" t="str">
            <v>EA</v>
          </cell>
          <cell r="E3009">
            <v>1</v>
          </cell>
          <cell r="F3009">
            <v>109650</v>
          </cell>
          <cell r="G3009">
            <v>109650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109650</v>
          </cell>
          <cell r="M3009">
            <v>109650</v>
          </cell>
        </row>
        <row r="3010">
          <cell r="B3010" t="str">
            <v>필터차압스위치</v>
          </cell>
          <cell r="C3010" t="str">
            <v>JD-2G</v>
          </cell>
          <cell r="D3010" t="str">
            <v>EA</v>
          </cell>
          <cell r="E3010">
            <v>7</v>
          </cell>
          <cell r="F3010">
            <v>4675</v>
          </cell>
          <cell r="G3010">
            <v>32725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4675</v>
          </cell>
          <cell r="M3010">
            <v>32725</v>
          </cell>
        </row>
        <row r="3011">
          <cell r="B3011" t="str">
            <v>닥트용이온화연감지기</v>
          </cell>
          <cell r="C3011" t="str">
            <v>RW-024-N</v>
          </cell>
          <cell r="D3011" t="str">
            <v>EA</v>
          </cell>
          <cell r="E3011">
            <v>6</v>
          </cell>
          <cell r="F3011">
            <v>72250</v>
          </cell>
          <cell r="G3011">
            <v>433500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72250</v>
          </cell>
          <cell r="M3011">
            <v>433500</v>
          </cell>
        </row>
        <row r="3012">
          <cell r="B3012" t="str">
            <v>압력검출기</v>
          </cell>
          <cell r="C3012" t="str">
            <v>CSI-GP</v>
          </cell>
          <cell r="D3012" t="str">
            <v>EA</v>
          </cell>
          <cell r="E3012">
            <v>1</v>
          </cell>
          <cell r="F3012">
            <v>40800</v>
          </cell>
          <cell r="G3012">
            <v>40800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40800</v>
          </cell>
          <cell r="M3012">
            <v>40800</v>
          </cell>
        </row>
        <row r="3013">
          <cell r="B3013" t="str">
            <v>차압검출기</v>
          </cell>
          <cell r="C3013" t="str">
            <v>CSI-DP</v>
          </cell>
          <cell r="D3013" t="str">
            <v>EA</v>
          </cell>
          <cell r="E3013">
            <v>2</v>
          </cell>
          <cell r="F3013">
            <v>40800</v>
          </cell>
          <cell r="G3013">
            <v>81600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40800</v>
          </cell>
          <cell r="M3013">
            <v>81600</v>
          </cell>
        </row>
        <row r="3014">
          <cell r="B3014" t="str">
            <v>FLOW MEASURING STATION</v>
          </cell>
          <cell r="C3014" t="str">
            <v>1500x750</v>
          </cell>
          <cell r="D3014" t="str">
            <v>EA</v>
          </cell>
          <cell r="E3014">
            <v>2</v>
          </cell>
          <cell r="F3014">
            <v>105187</v>
          </cell>
          <cell r="G3014">
            <v>210374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105187</v>
          </cell>
          <cell r="M3014">
            <v>210374</v>
          </cell>
        </row>
        <row r="3015">
          <cell r="B3015" t="str">
            <v>FLOW MEASURING STATION</v>
          </cell>
          <cell r="C3015" t="str">
            <v>1500x800</v>
          </cell>
          <cell r="D3015" t="str">
            <v>EA</v>
          </cell>
          <cell r="E3015">
            <v>2</v>
          </cell>
          <cell r="F3015">
            <v>112200</v>
          </cell>
          <cell r="G3015">
            <v>224400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112200</v>
          </cell>
          <cell r="M3015">
            <v>224400</v>
          </cell>
        </row>
        <row r="3016">
          <cell r="B3016" t="str">
            <v>인버터</v>
          </cell>
          <cell r="C3016" t="str">
            <v>30KW/19KW</v>
          </cell>
          <cell r="D3016" t="str">
            <v>EA</v>
          </cell>
          <cell r="E3016">
            <v>1</v>
          </cell>
          <cell r="F3016">
            <v>365500</v>
          </cell>
          <cell r="G3016">
            <v>365500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365500</v>
          </cell>
          <cell r="M3016">
            <v>365500</v>
          </cell>
        </row>
        <row r="3017">
          <cell r="B3017" t="str">
            <v>인버터</v>
          </cell>
          <cell r="C3017" t="str">
            <v>30KW/11KW</v>
          </cell>
          <cell r="D3017" t="str">
            <v>EA</v>
          </cell>
          <cell r="E3017">
            <v>1</v>
          </cell>
          <cell r="F3017">
            <v>212500</v>
          </cell>
          <cell r="G3017">
            <v>212500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212500</v>
          </cell>
          <cell r="M3017">
            <v>212500</v>
          </cell>
        </row>
        <row r="3018">
          <cell r="B3018" t="str">
            <v>실내용온도조절기</v>
          </cell>
          <cell r="C3018" t="str">
            <v>LOCAL MADE</v>
          </cell>
          <cell r="D3018" t="str">
            <v>EA</v>
          </cell>
          <cell r="E3018">
            <v>1</v>
          </cell>
          <cell r="F3018">
            <v>67150</v>
          </cell>
          <cell r="G3018">
            <v>67150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67150</v>
          </cell>
          <cell r="M3018">
            <v>67150</v>
          </cell>
        </row>
        <row r="3019">
          <cell r="B3019" t="str">
            <v>휀코일온도조절기</v>
          </cell>
          <cell r="C3019" t="str">
            <v>PFB-504A</v>
          </cell>
          <cell r="D3019" t="str">
            <v>EA</v>
          </cell>
          <cell r="E3019">
            <v>376</v>
          </cell>
          <cell r="F3019">
            <v>35700</v>
          </cell>
          <cell r="G3019">
            <v>13423200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35700</v>
          </cell>
          <cell r="M3019">
            <v>13423200</v>
          </cell>
        </row>
        <row r="3020">
          <cell r="B3020" t="str">
            <v>여름-겨울절환스위치</v>
          </cell>
          <cell r="C3020" t="str">
            <v>PBT 340</v>
          </cell>
          <cell r="D3020" t="str">
            <v>EA</v>
          </cell>
          <cell r="E3020">
            <v>376</v>
          </cell>
          <cell r="F3020">
            <v>4675</v>
          </cell>
          <cell r="G3020">
            <v>1757800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4675</v>
          </cell>
          <cell r="M3020">
            <v>1757800</v>
          </cell>
        </row>
        <row r="3021">
          <cell r="B3021" t="str">
            <v>액면지시조절기(센서x2)</v>
          </cell>
          <cell r="C3021" t="str">
            <v>후롯트식</v>
          </cell>
          <cell r="D3021" t="str">
            <v>EA</v>
          </cell>
          <cell r="E3021">
            <v>1</v>
          </cell>
          <cell r="F3021">
            <v>131750</v>
          </cell>
          <cell r="G3021">
            <v>131750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131750</v>
          </cell>
          <cell r="M3021">
            <v>131750</v>
          </cell>
        </row>
        <row r="3022">
          <cell r="B3022" t="str">
            <v>액면조절기</v>
          </cell>
          <cell r="C3022" t="str">
            <v>후롯트식</v>
          </cell>
          <cell r="D3022" t="str">
            <v>EA</v>
          </cell>
          <cell r="E3022">
            <v>2</v>
          </cell>
          <cell r="F3022">
            <v>131750</v>
          </cell>
          <cell r="G3022">
            <v>263500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131750</v>
          </cell>
          <cell r="M3022">
            <v>263500</v>
          </cell>
        </row>
        <row r="3023">
          <cell r="B3023" t="str">
            <v>액면조절기</v>
          </cell>
          <cell r="C3023" t="str">
            <v>오뚜기식</v>
          </cell>
          <cell r="D3023" t="str">
            <v>EA</v>
          </cell>
          <cell r="E3023">
            <v>6</v>
          </cell>
          <cell r="F3023">
            <v>131750</v>
          </cell>
          <cell r="G3023">
            <v>790500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131750</v>
          </cell>
          <cell r="M3023">
            <v>790500</v>
          </cell>
        </row>
        <row r="3024">
          <cell r="B3024" t="str">
            <v>액면지시계</v>
          </cell>
          <cell r="C3024" t="str">
            <v>2L-L1</v>
          </cell>
          <cell r="D3024" t="str">
            <v>EA</v>
          </cell>
          <cell r="E3024">
            <v>1</v>
          </cell>
          <cell r="F3024">
            <v>131750</v>
          </cell>
          <cell r="G3024">
            <v>131750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131750</v>
          </cell>
          <cell r="M3024">
            <v>131750</v>
          </cell>
        </row>
        <row r="3025">
          <cell r="B3025" t="str">
            <v>오일주입구판넬</v>
          </cell>
          <cell r="C3025" t="str">
            <v>300x400x30</v>
          </cell>
          <cell r="D3025" t="str">
            <v>EA</v>
          </cell>
          <cell r="E3025">
            <v>1</v>
          </cell>
          <cell r="F3025">
            <v>32300</v>
          </cell>
          <cell r="G3025">
            <v>32300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32300</v>
          </cell>
          <cell r="M3025">
            <v>32300</v>
          </cell>
        </row>
        <row r="3026">
          <cell r="B3026" t="str">
            <v>2방제어밸브</v>
          </cell>
          <cell r="C3026" t="str">
            <v>4"</v>
          </cell>
          <cell r="D3026" t="str">
            <v>SET</v>
          </cell>
          <cell r="E3026">
            <v>1</v>
          </cell>
          <cell r="F3026">
            <v>556750</v>
          </cell>
          <cell r="G3026">
            <v>556750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556750</v>
          </cell>
          <cell r="M3026">
            <v>556750</v>
          </cell>
        </row>
        <row r="3027">
          <cell r="B3027" t="str">
            <v>2방제어밸브</v>
          </cell>
          <cell r="C3027" t="str">
            <v>3"</v>
          </cell>
          <cell r="D3027" t="str">
            <v>SET</v>
          </cell>
          <cell r="E3027">
            <v>1</v>
          </cell>
          <cell r="F3027">
            <v>496400</v>
          </cell>
          <cell r="G3027">
            <v>496400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496400</v>
          </cell>
          <cell r="M3027">
            <v>496400</v>
          </cell>
        </row>
        <row r="3028">
          <cell r="B3028" t="str">
            <v>2방제어밸브</v>
          </cell>
          <cell r="C3028" t="str">
            <v>2 1/2"</v>
          </cell>
          <cell r="D3028" t="str">
            <v>SET</v>
          </cell>
          <cell r="E3028">
            <v>1</v>
          </cell>
          <cell r="F3028">
            <v>437750</v>
          </cell>
          <cell r="G3028">
            <v>437750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437750</v>
          </cell>
          <cell r="M3028">
            <v>437750</v>
          </cell>
        </row>
        <row r="3029">
          <cell r="B3029" t="str">
            <v>2방제어밸브</v>
          </cell>
          <cell r="C3029" t="str">
            <v>2 1/2"</v>
          </cell>
          <cell r="D3029" t="str">
            <v>SET</v>
          </cell>
          <cell r="E3029">
            <v>3</v>
          </cell>
          <cell r="F3029">
            <v>437750</v>
          </cell>
          <cell r="G3029">
            <v>1313250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437750</v>
          </cell>
          <cell r="M3029">
            <v>1313250</v>
          </cell>
        </row>
        <row r="3030">
          <cell r="B3030" t="str">
            <v>2방제어밸브</v>
          </cell>
          <cell r="C3030" t="str">
            <v>2"</v>
          </cell>
          <cell r="D3030" t="str">
            <v>SET</v>
          </cell>
          <cell r="E3030">
            <v>5</v>
          </cell>
          <cell r="F3030">
            <v>403750</v>
          </cell>
          <cell r="G3030">
            <v>2018750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403750</v>
          </cell>
          <cell r="M3030">
            <v>2018750</v>
          </cell>
        </row>
        <row r="3031">
          <cell r="B3031" t="str">
            <v>2방제어밸브</v>
          </cell>
          <cell r="C3031" t="str">
            <v>1/2"</v>
          </cell>
          <cell r="D3031" t="str">
            <v>SET</v>
          </cell>
          <cell r="E3031">
            <v>2</v>
          </cell>
          <cell r="F3031">
            <v>180200</v>
          </cell>
          <cell r="G3031">
            <v>360400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180200</v>
          </cell>
          <cell r="M3031">
            <v>360400</v>
          </cell>
        </row>
        <row r="3032">
          <cell r="B3032" t="str">
            <v>2방제어밸브</v>
          </cell>
          <cell r="C3032" t="str">
            <v>1 1/2"</v>
          </cell>
          <cell r="D3032" t="str">
            <v>SET</v>
          </cell>
          <cell r="E3032">
            <v>2</v>
          </cell>
          <cell r="F3032">
            <v>350200</v>
          </cell>
          <cell r="G3032">
            <v>700400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350200</v>
          </cell>
          <cell r="M3032">
            <v>700400</v>
          </cell>
        </row>
        <row r="3033">
          <cell r="B3033" t="str">
            <v>2방제어밸브</v>
          </cell>
          <cell r="C3033" t="str">
            <v>1"</v>
          </cell>
          <cell r="D3033" t="str">
            <v>SET</v>
          </cell>
          <cell r="E3033">
            <v>1</v>
          </cell>
          <cell r="F3033">
            <v>302600</v>
          </cell>
          <cell r="G3033">
            <v>302600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302600</v>
          </cell>
          <cell r="M3033">
            <v>302600</v>
          </cell>
        </row>
        <row r="3034">
          <cell r="B3034" t="str">
            <v>2방제어밸브</v>
          </cell>
          <cell r="C3034" t="str">
            <v>3/4"</v>
          </cell>
          <cell r="D3034" t="str">
            <v>SET</v>
          </cell>
          <cell r="E3034">
            <v>1</v>
          </cell>
          <cell r="F3034">
            <v>267750</v>
          </cell>
          <cell r="G3034">
            <v>267750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267750</v>
          </cell>
          <cell r="M3034">
            <v>267750</v>
          </cell>
        </row>
        <row r="3035">
          <cell r="B3035" t="str">
            <v>온도조절밸브</v>
          </cell>
          <cell r="C3035" t="str">
            <v>1/2"</v>
          </cell>
          <cell r="D3035" t="str">
            <v>EA</v>
          </cell>
          <cell r="E3035">
            <v>1</v>
          </cell>
          <cell r="F3035">
            <v>181900</v>
          </cell>
          <cell r="G3035">
            <v>181900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181900</v>
          </cell>
          <cell r="M3035">
            <v>181900</v>
          </cell>
        </row>
        <row r="3036">
          <cell r="B3036" t="str">
            <v>솔레노이드밸브</v>
          </cell>
          <cell r="C3036" t="str">
            <v>1 1/4"</v>
          </cell>
          <cell r="D3036" t="str">
            <v>EA</v>
          </cell>
          <cell r="E3036">
            <v>2</v>
          </cell>
          <cell r="F3036">
            <v>71400</v>
          </cell>
          <cell r="G3036">
            <v>142800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71400</v>
          </cell>
          <cell r="M3036">
            <v>142800</v>
          </cell>
        </row>
        <row r="3037">
          <cell r="B3037" t="str">
            <v>솔레노이드밸브</v>
          </cell>
          <cell r="C3037" t="str">
            <v>1"</v>
          </cell>
          <cell r="D3037" t="str">
            <v>EA</v>
          </cell>
          <cell r="E3037">
            <v>1</v>
          </cell>
          <cell r="F3037">
            <v>53550</v>
          </cell>
          <cell r="G3037">
            <v>53550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53550</v>
          </cell>
          <cell r="M3037">
            <v>53550</v>
          </cell>
        </row>
        <row r="3038">
          <cell r="B3038" t="str">
            <v>솔레노이드밸브</v>
          </cell>
          <cell r="C3038" t="str">
            <v>3/4"</v>
          </cell>
          <cell r="D3038" t="str">
            <v>EA</v>
          </cell>
          <cell r="E3038">
            <v>2</v>
          </cell>
          <cell r="F3038">
            <v>47600</v>
          </cell>
          <cell r="G3038">
            <v>95200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47600</v>
          </cell>
          <cell r="M3038">
            <v>95200</v>
          </cell>
        </row>
        <row r="3039">
          <cell r="B3039" t="str">
            <v>솔레노이드밸브</v>
          </cell>
          <cell r="C3039" t="str">
            <v>1/2"</v>
          </cell>
          <cell r="D3039" t="str">
            <v>EA</v>
          </cell>
          <cell r="E3039">
            <v>1</v>
          </cell>
          <cell r="F3039">
            <v>40800</v>
          </cell>
          <cell r="G3039">
            <v>40800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40800</v>
          </cell>
          <cell r="M3039">
            <v>40800</v>
          </cell>
        </row>
        <row r="3040">
          <cell r="B3040" t="str">
            <v>솔레노이드밸브</v>
          </cell>
          <cell r="C3040" t="str">
            <v>1 1/4"</v>
          </cell>
          <cell r="D3040" t="str">
            <v>EA</v>
          </cell>
          <cell r="E3040">
            <v>1</v>
          </cell>
          <cell r="F3040">
            <v>71400</v>
          </cell>
          <cell r="G3040">
            <v>71400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71400</v>
          </cell>
          <cell r="M3040">
            <v>71400</v>
          </cell>
        </row>
        <row r="3041">
          <cell r="B3041" t="str">
            <v>FCU 밸브</v>
          </cell>
          <cell r="C3041" t="str">
            <v>1/2"</v>
          </cell>
          <cell r="D3041" t="str">
            <v>EA</v>
          </cell>
          <cell r="E3041">
            <v>376</v>
          </cell>
          <cell r="F3041">
            <v>35700</v>
          </cell>
          <cell r="G3041">
            <v>13423200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35700</v>
          </cell>
          <cell r="M3041">
            <v>13423200</v>
          </cell>
        </row>
        <row r="3042">
          <cell r="B3042" t="str">
            <v>차압밸브</v>
          </cell>
          <cell r="C3042" t="str">
            <v>8"</v>
          </cell>
          <cell r="D3042" t="str">
            <v>EA</v>
          </cell>
          <cell r="E3042">
            <v>1</v>
          </cell>
          <cell r="F3042">
            <v>1292000</v>
          </cell>
          <cell r="G3042">
            <v>1292000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1292000</v>
          </cell>
          <cell r="M3042">
            <v>1292000</v>
          </cell>
        </row>
        <row r="3043">
          <cell r="B3043" t="str">
            <v>정수위변</v>
          </cell>
          <cell r="C3043" t="str">
            <v>3"</v>
          </cell>
          <cell r="D3043" t="str">
            <v>EA</v>
          </cell>
          <cell r="E3043">
            <v>1</v>
          </cell>
          <cell r="F3043">
            <v>178500</v>
          </cell>
          <cell r="G3043">
            <v>178500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178500</v>
          </cell>
          <cell r="M3043">
            <v>178500</v>
          </cell>
        </row>
        <row r="3044">
          <cell r="B3044" t="str">
            <v>전선관</v>
          </cell>
          <cell r="C3044" t="str">
            <v>36C</v>
          </cell>
          <cell r="D3044" t="str">
            <v>M</v>
          </cell>
          <cell r="E3044">
            <v>549</v>
          </cell>
          <cell r="F3044">
            <v>1527</v>
          </cell>
          <cell r="G3044">
            <v>838323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1527</v>
          </cell>
          <cell r="M3044">
            <v>838323</v>
          </cell>
        </row>
        <row r="3045">
          <cell r="B3045" t="str">
            <v>전선관</v>
          </cell>
          <cell r="C3045" t="str">
            <v>28C</v>
          </cell>
          <cell r="D3045" t="str">
            <v>M</v>
          </cell>
          <cell r="E3045">
            <v>285</v>
          </cell>
          <cell r="F3045">
            <v>1224</v>
          </cell>
          <cell r="G3045">
            <v>348840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1224</v>
          </cell>
          <cell r="M3045">
            <v>348840</v>
          </cell>
        </row>
        <row r="3046">
          <cell r="B3046" t="str">
            <v>전선관</v>
          </cell>
          <cell r="C3046" t="str">
            <v>22C</v>
          </cell>
          <cell r="D3046" t="str">
            <v>M</v>
          </cell>
          <cell r="E3046">
            <v>569</v>
          </cell>
          <cell r="F3046">
            <v>937</v>
          </cell>
          <cell r="G3046">
            <v>533153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937</v>
          </cell>
          <cell r="M3046">
            <v>533153</v>
          </cell>
        </row>
        <row r="3047">
          <cell r="B3047" t="str">
            <v>전선관</v>
          </cell>
          <cell r="C3047" t="str">
            <v>16C</v>
          </cell>
          <cell r="D3047" t="str">
            <v>M</v>
          </cell>
          <cell r="E3047">
            <v>1698</v>
          </cell>
          <cell r="F3047">
            <v>731</v>
          </cell>
          <cell r="G3047">
            <v>1241238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731</v>
          </cell>
          <cell r="M3047">
            <v>1241238</v>
          </cell>
        </row>
        <row r="3048">
          <cell r="B3048" t="str">
            <v>전선관부속</v>
          </cell>
          <cell r="C3048" t="str">
            <v>전선관의20%</v>
          </cell>
          <cell r="D3048" t="str">
            <v>식</v>
          </cell>
          <cell r="E3048">
            <v>1</v>
          </cell>
          <cell r="F3048">
            <v>592310</v>
          </cell>
          <cell r="G3048">
            <v>592310</v>
          </cell>
          <cell r="I3048">
            <v>0</v>
          </cell>
          <cell r="K3048">
            <v>0</v>
          </cell>
          <cell r="L3048">
            <v>592310</v>
          </cell>
          <cell r="M3048">
            <v>592310</v>
          </cell>
        </row>
        <row r="3049">
          <cell r="B3049" t="str">
            <v>노말밴드</v>
          </cell>
          <cell r="C3049" t="str">
            <v>36C</v>
          </cell>
          <cell r="D3049" t="str">
            <v>M</v>
          </cell>
          <cell r="E3049">
            <v>36</v>
          </cell>
          <cell r="F3049">
            <v>2113</v>
          </cell>
          <cell r="G3049">
            <v>76068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2113</v>
          </cell>
          <cell r="M3049">
            <v>76068</v>
          </cell>
        </row>
        <row r="3050">
          <cell r="B3050" t="str">
            <v>노말밴드</v>
          </cell>
          <cell r="C3050" t="str">
            <v>28C</v>
          </cell>
          <cell r="D3050" t="str">
            <v>M</v>
          </cell>
          <cell r="E3050">
            <v>13</v>
          </cell>
          <cell r="F3050">
            <v>1358</v>
          </cell>
          <cell r="G3050">
            <v>17654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1358</v>
          </cell>
          <cell r="M3050">
            <v>17654</v>
          </cell>
        </row>
        <row r="3051">
          <cell r="B3051" t="str">
            <v>후렉시블관</v>
          </cell>
          <cell r="C3051" t="str">
            <v>16C</v>
          </cell>
          <cell r="D3051" t="str">
            <v>M</v>
          </cell>
          <cell r="E3051">
            <v>249</v>
          </cell>
          <cell r="F3051">
            <v>1445</v>
          </cell>
          <cell r="G3051">
            <v>359805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1445</v>
          </cell>
          <cell r="M3051">
            <v>359805</v>
          </cell>
        </row>
        <row r="3052">
          <cell r="B3052" t="str">
            <v>후렉시블관</v>
          </cell>
          <cell r="C3052" t="str">
            <v>22C</v>
          </cell>
          <cell r="D3052" t="str">
            <v>M</v>
          </cell>
          <cell r="E3052">
            <v>63</v>
          </cell>
          <cell r="F3052">
            <v>1904</v>
          </cell>
          <cell r="G3052">
            <v>119952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1904</v>
          </cell>
          <cell r="M3052">
            <v>119952</v>
          </cell>
        </row>
        <row r="3053">
          <cell r="B3053" t="str">
            <v>후렉시블관연결구</v>
          </cell>
          <cell r="C3053" t="str">
            <v>16C</v>
          </cell>
          <cell r="D3053" t="str">
            <v>EA</v>
          </cell>
          <cell r="E3053">
            <v>250</v>
          </cell>
          <cell r="F3053">
            <v>425</v>
          </cell>
          <cell r="G3053">
            <v>106250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425</v>
          </cell>
          <cell r="M3053">
            <v>106250</v>
          </cell>
        </row>
        <row r="3054">
          <cell r="B3054" t="str">
            <v>후렉시블관연결구</v>
          </cell>
          <cell r="C3054" t="str">
            <v>22C</v>
          </cell>
          <cell r="D3054" t="str">
            <v>EA</v>
          </cell>
          <cell r="E3054">
            <v>64</v>
          </cell>
          <cell r="F3054">
            <v>527</v>
          </cell>
          <cell r="G3054">
            <v>33728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527</v>
          </cell>
          <cell r="M3054">
            <v>33728</v>
          </cell>
        </row>
        <row r="3055">
          <cell r="B3055" t="str">
            <v>실드부제어케이블</v>
          </cell>
          <cell r="C3055" t="str">
            <v>CVVS 2.0x2C</v>
          </cell>
          <cell r="D3055" t="str">
            <v>M</v>
          </cell>
          <cell r="E3055">
            <v>784</v>
          </cell>
          <cell r="F3055">
            <v>464</v>
          </cell>
          <cell r="G3055">
            <v>363776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464</v>
          </cell>
          <cell r="M3055">
            <v>363776</v>
          </cell>
        </row>
        <row r="3056">
          <cell r="B3056" t="str">
            <v>신호케이블</v>
          </cell>
          <cell r="C3056" t="str">
            <v>PCM-SWIREW-SB</v>
          </cell>
          <cell r="D3056" t="str">
            <v>M</v>
          </cell>
          <cell r="E3056">
            <v>82</v>
          </cell>
          <cell r="F3056">
            <v>1028</v>
          </cell>
          <cell r="G3056">
            <v>84296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1028</v>
          </cell>
          <cell r="M3056">
            <v>84296</v>
          </cell>
        </row>
        <row r="3057">
          <cell r="B3057" t="str">
            <v>트위스트케이블</v>
          </cell>
          <cell r="C3057" t="str">
            <v>TIV 1.0x3C</v>
          </cell>
          <cell r="D3057" t="str">
            <v>M</v>
          </cell>
          <cell r="E3057">
            <v>4370</v>
          </cell>
          <cell r="F3057">
            <v>187</v>
          </cell>
          <cell r="G3057">
            <v>817190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187</v>
          </cell>
          <cell r="M3057">
            <v>817190</v>
          </cell>
        </row>
        <row r="3058">
          <cell r="B3058" t="str">
            <v>트위스트케이블</v>
          </cell>
          <cell r="C3058" t="str">
            <v>TIV 1.0x2C</v>
          </cell>
          <cell r="D3058" t="str">
            <v>M</v>
          </cell>
          <cell r="E3058">
            <v>9372</v>
          </cell>
          <cell r="F3058">
            <v>128</v>
          </cell>
          <cell r="G3058">
            <v>1199616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128</v>
          </cell>
          <cell r="M3058">
            <v>1199616</v>
          </cell>
        </row>
        <row r="3059">
          <cell r="B3059" t="str">
            <v>전선</v>
          </cell>
          <cell r="C3059" t="str">
            <v>HIV 2.0</v>
          </cell>
          <cell r="D3059" t="str">
            <v>M</v>
          </cell>
          <cell r="E3059">
            <v>8520</v>
          </cell>
          <cell r="F3059">
            <v>132</v>
          </cell>
          <cell r="G3059">
            <v>1124640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132</v>
          </cell>
          <cell r="M3059">
            <v>1124640</v>
          </cell>
        </row>
        <row r="3060">
          <cell r="B3060" t="str">
            <v>풀박스</v>
          </cell>
          <cell r="C3060" t="str">
            <v>150x150x100</v>
          </cell>
          <cell r="D3060" t="str">
            <v>EA</v>
          </cell>
          <cell r="E3060">
            <v>53</v>
          </cell>
          <cell r="F3060">
            <v>7012</v>
          </cell>
          <cell r="G3060">
            <v>371636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7012</v>
          </cell>
          <cell r="M3060">
            <v>371636</v>
          </cell>
        </row>
        <row r="3061">
          <cell r="B3061" t="str">
            <v>풀박스</v>
          </cell>
          <cell r="C3061" t="str">
            <v>200x200x100</v>
          </cell>
          <cell r="D3061" t="str">
            <v>EA</v>
          </cell>
          <cell r="E3061">
            <v>8</v>
          </cell>
          <cell r="F3061">
            <v>10200</v>
          </cell>
          <cell r="G3061">
            <v>81600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10200</v>
          </cell>
          <cell r="M3061">
            <v>81600</v>
          </cell>
        </row>
        <row r="3062">
          <cell r="B3062" t="str">
            <v>풀박스</v>
          </cell>
          <cell r="C3062" t="str">
            <v>300x300x200</v>
          </cell>
          <cell r="D3062" t="str">
            <v>EA</v>
          </cell>
          <cell r="E3062">
            <v>6</v>
          </cell>
          <cell r="F3062">
            <v>28050</v>
          </cell>
          <cell r="G3062">
            <v>168300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28050</v>
          </cell>
          <cell r="M3062">
            <v>168300</v>
          </cell>
        </row>
        <row r="3063">
          <cell r="B3063" t="str">
            <v>풀박스</v>
          </cell>
          <cell r="C3063" t="str">
            <v>400x400x300</v>
          </cell>
          <cell r="D3063" t="str">
            <v>EA</v>
          </cell>
          <cell r="E3063">
            <v>16</v>
          </cell>
          <cell r="F3063">
            <v>54400</v>
          </cell>
          <cell r="G3063">
            <v>870400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54400</v>
          </cell>
          <cell r="M3063">
            <v>870400</v>
          </cell>
        </row>
        <row r="3064">
          <cell r="B3064" t="str">
            <v>스위치박스</v>
          </cell>
          <cell r="C3064" t="str">
            <v>50x100x50</v>
          </cell>
          <cell r="D3064" t="str">
            <v>EA</v>
          </cell>
          <cell r="E3064">
            <v>2</v>
          </cell>
          <cell r="F3064">
            <v>2550</v>
          </cell>
          <cell r="G3064">
            <v>5100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2550</v>
          </cell>
          <cell r="M3064">
            <v>5100</v>
          </cell>
        </row>
        <row r="3065">
          <cell r="B3065" t="str">
            <v>행가</v>
          </cell>
          <cell r="C3065" t="str">
            <v>3/8∮x1M</v>
          </cell>
          <cell r="D3065" t="str">
            <v>EA</v>
          </cell>
          <cell r="E3065">
            <v>196</v>
          </cell>
          <cell r="F3065">
            <v>1020</v>
          </cell>
          <cell r="G3065">
            <v>199920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1020</v>
          </cell>
          <cell r="M3065">
            <v>199920</v>
          </cell>
        </row>
        <row r="3066">
          <cell r="B3066" t="str">
            <v>총포및화약</v>
          </cell>
          <cell r="C3066" t="str">
            <v>3/8∮x1M</v>
          </cell>
          <cell r="D3066" t="str">
            <v>EA</v>
          </cell>
          <cell r="E3066">
            <v>392</v>
          </cell>
          <cell r="F3066">
            <v>952</v>
          </cell>
          <cell r="G3066">
            <v>373184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952</v>
          </cell>
          <cell r="M3066">
            <v>373184</v>
          </cell>
        </row>
        <row r="3067">
          <cell r="B3067" t="str">
            <v>써모판</v>
          </cell>
          <cell r="C3067" t="str">
            <v>1P</v>
          </cell>
          <cell r="D3067" t="str">
            <v>EA</v>
          </cell>
          <cell r="E3067">
            <v>2</v>
          </cell>
          <cell r="F3067">
            <v>3570</v>
          </cell>
          <cell r="G3067">
            <v>7140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3570</v>
          </cell>
          <cell r="M3067">
            <v>7140</v>
          </cell>
        </row>
        <row r="3068">
          <cell r="B3068" t="str">
            <v>선택스위치</v>
          </cell>
          <cell r="C3068" t="str">
            <v>2A 2B</v>
          </cell>
          <cell r="D3068" t="str">
            <v>EA</v>
          </cell>
          <cell r="E3068">
            <v>1</v>
          </cell>
          <cell r="F3068">
            <v>2125</v>
          </cell>
          <cell r="G3068">
            <v>2125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2125</v>
          </cell>
          <cell r="M3068">
            <v>2125</v>
          </cell>
        </row>
        <row r="3069">
          <cell r="B3069" t="str">
            <v>C-챤넬</v>
          </cell>
          <cell r="C3069" t="str">
            <v>2T-1.2M</v>
          </cell>
          <cell r="D3069" t="str">
            <v>M</v>
          </cell>
          <cell r="E3069">
            <v>141</v>
          </cell>
          <cell r="F3069">
            <v>1232</v>
          </cell>
          <cell r="G3069">
            <v>173712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1232</v>
          </cell>
          <cell r="M3069">
            <v>173712</v>
          </cell>
        </row>
        <row r="3070">
          <cell r="B3070" t="str">
            <v>N.F.B</v>
          </cell>
          <cell r="C3070" t="str">
            <v>2P-15AF</v>
          </cell>
          <cell r="D3070" t="str">
            <v>EA</v>
          </cell>
          <cell r="E3070">
            <v>5</v>
          </cell>
          <cell r="F3070">
            <v>12835</v>
          </cell>
          <cell r="G3070">
            <v>64175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12835</v>
          </cell>
          <cell r="M3070">
            <v>64175</v>
          </cell>
        </row>
        <row r="3071">
          <cell r="B3071" t="str">
            <v>변압기</v>
          </cell>
          <cell r="C3071" t="str">
            <v>220V/VAV220V/100VA</v>
          </cell>
          <cell r="D3071" t="str">
            <v>EA</v>
          </cell>
          <cell r="E3071">
            <v>6</v>
          </cell>
          <cell r="F3071">
            <v>60350</v>
          </cell>
          <cell r="G3071">
            <v>362100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60350</v>
          </cell>
          <cell r="M3071">
            <v>362100</v>
          </cell>
        </row>
        <row r="3072">
          <cell r="B3072" t="str">
            <v>변압기</v>
          </cell>
          <cell r="C3072" t="str">
            <v>220V/VAV220V/500VA</v>
          </cell>
          <cell r="D3072" t="str">
            <v>EA</v>
          </cell>
          <cell r="E3072">
            <v>2</v>
          </cell>
          <cell r="F3072">
            <v>266900</v>
          </cell>
          <cell r="G3072">
            <v>533800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266900</v>
          </cell>
          <cell r="M3072">
            <v>533800</v>
          </cell>
        </row>
        <row r="3073">
          <cell r="B3073" t="str">
            <v>백엽상</v>
          </cell>
          <cell r="C3073" t="str">
            <v>300x400x300</v>
          </cell>
          <cell r="D3073" t="str">
            <v>EA</v>
          </cell>
          <cell r="E3073">
            <v>1</v>
          </cell>
          <cell r="F3073">
            <v>53550</v>
          </cell>
          <cell r="G3073">
            <v>53550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53550</v>
          </cell>
          <cell r="M3073">
            <v>53550</v>
          </cell>
        </row>
        <row r="3074">
          <cell r="B3074" t="str">
            <v>현장제어반</v>
          </cell>
          <cell r="C3074" t="str">
            <v>300x400x200</v>
          </cell>
          <cell r="D3074" t="str">
            <v>EA</v>
          </cell>
          <cell r="E3074">
            <v>1</v>
          </cell>
          <cell r="F3074">
            <v>110500</v>
          </cell>
          <cell r="G3074">
            <v>110500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110500</v>
          </cell>
          <cell r="M3074">
            <v>110500</v>
          </cell>
        </row>
        <row r="3075">
          <cell r="B3075" t="str">
            <v>현장제어반</v>
          </cell>
          <cell r="C3075" t="str">
            <v>600x900x250</v>
          </cell>
          <cell r="D3075" t="str">
            <v>EA</v>
          </cell>
          <cell r="E3075">
            <v>1</v>
          </cell>
          <cell r="F3075">
            <v>161500</v>
          </cell>
          <cell r="G3075">
            <v>161500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161500</v>
          </cell>
          <cell r="M3075">
            <v>161500</v>
          </cell>
        </row>
        <row r="3076">
          <cell r="B3076" t="str">
            <v>소모잡자재</v>
          </cell>
          <cell r="C3076" t="str">
            <v>자재비의5%</v>
          </cell>
          <cell r="D3076" t="str">
            <v>식</v>
          </cell>
          <cell r="E3076">
            <v>1</v>
          </cell>
          <cell r="F3076">
            <v>3454254</v>
          </cell>
          <cell r="G3076">
            <v>3454254</v>
          </cell>
          <cell r="I3076">
            <v>0</v>
          </cell>
          <cell r="K3076">
            <v>0</v>
          </cell>
          <cell r="L3076">
            <v>3454254</v>
          </cell>
          <cell r="M3076">
            <v>3454254</v>
          </cell>
        </row>
        <row r="3077">
          <cell r="B3077" t="str">
            <v>노무비</v>
          </cell>
          <cell r="C3077" t="str">
            <v>내선전공</v>
          </cell>
          <cell r="D3077" t="str">
            <v>인</v>
          </cell>
          <cell r="E3077">
            <v>515</v>
          </cell>
          <cell r="F3077">
            <v>0</v>
          </cell>
          <cell r="G3077">
            <v>0</v>
          </cell>
          <cell r="H3077">
            <v>48079</v>
          </cell>
          <cell r="I3077">
            <v>24760685</v>
          </cell>
          <cell r="J3077">
            <v>0</v>
          </cell>
          <cell r="K3077">
            <v>0</v>
          </cell>
          <cell r="L3077">
            <v>48079</v>
          </cell>
          <cell r="M3077">
            <v>24760685</v>
          </cell>
        </row>
        <row r="3078">
          <cell r="B3078" t="str">
            <v>노무비</v>
          </cell>
          <cell r="C3078" t="str">
            <v>계장공</v>
          </cell>
          <cell r="D3078" t="str">
            <v>인</v>
          </cell>
          <cell r="E3078">
            <v>87</v>
          </cell>
          <cell r="F3078">
            <v>0</v>
          </cell>
          <cell r="G3078">
            <v>0</v>
          </cell>
          <cell r="H3078">
            <v>57774</v>
          </cell>
          <cell r="I3078">
            <v>5026338</v>
          </cell>
          <cell r="J3078">
            <v>0</v>
          </cell>
          <cell r="K3078">
            <v>0</v>
          </cell>
          <cell r="L3078">
            <v>57774</v>
          </cell>
          <cell r="M3078">
            <v>5026338</v>
          </cell>
        </row>
        <row r="3079">
          <cell r="B3079" t="str">
            <v>노무비</v>
          </cell>
          <cell r="C3079" t="str">
            <v>저압케이블전공</v>
          </cell>
          <cell r="D3079" t="str">
            <v>인</v>
          </cell>
          <cell r="E3079">
            <v>87</v>
          </cell>
          <cell r="F3079">
            <v>0</v>
          </cell>
          <cell r="G3079">
            <v>0</v>
          </cell>
          <cell r="H3079">
            <v>60999</v>
          </cell>
          <cell r="I3079">
            <v>5306913</v>
          </cell>
          <cell r="J3079">
            <v>0</v>
          </cell>
          <cell r="K3079">
            <v>0</v>
          </cell>
          <cell r="L3079">
            <v>60999</v>
          </cell>
          <cell r="M3079">
            <v>5306913</v>
          </cell>
        </row>
        <row r="3080">
          <cell r="B3080" t="str">
            <v>노무비</v>
          </cell>
          <cell r="C3080" t="str">
            <v>보통인부</v>
          </cell>
          <cell r="D3080" t="str">
            <v>인</v>
          </cell>
          <cell r="E3080">
            <v>9</v>
          </cell>
          <cell r="F3080">
            <v>0</v>
          </cell>
          <cell r="G3080">
            <v>0</v>
          </cell>
          <cell r="H3080">
            <v>33323</v>
          </cell>
          <cell r="I3080">
            <v>299907</v>
          </cell>
          <cell r="J3080">
            <v>0</v>
          </cell>
          <cell r="K3080">
            <v>0</v>
          </cell>
          <cell r="L3080">
            <v>33323</v>
          </cell>
          <cell r="M3080">
            <v>299907</v>
          </cell>
        </row>
        <row r="3081">
          <cell r="B3081" t="str">
            <v>공구손료</v>
          </cell>
          <cell r="C3081" t="str">
            <v>인건비의3%</v>
          </cell>
          <cell r="D3081" t="str">
            <v>식</v>
          </cell>
          <cell r="E3081">
            <v>1</v>
          </cell>
          <cell r="F3081">
            <v>1061815</v>
          </cell>
          <cell r="G3081">
            <v>1061815</v>
          </cell>
          <cell r="I3081">
            <v>0</v>
          </cell>
          <cell r="K3081">
            <v>0</v>
          </cell>
          <cell r="L3081">
            <v>1061815</v>
          </cell>
          <cell r="M3081">
            <v>1061815</v>
          </cell>
        </row>
        <row r="3082">
          <cell r="B3082" t="str">
            <v>합계</v>
          </cell>
          <cell r="G3082">
            <v>73601149</v>
          </cell>
          <cell r="I3082">
            <v>35393843</v>
          </cell>
          <cell r="K3082">
            <v>0</v>
          </cell>
          <cell r="M3082">
            <v>108994992</v>
          </cell>
        </row>
        <row r="3083">
          <cell r="A3083" t="str">
            <v>10 방진설치공사</v>
          </cell>
        </row>
        <row r="3084">
          <cell r="B3084" t="str">
            <v>공조기방진(수평형)</v>
          </cell>
          <cell r="C3084" t="str">
            <v>SMB-50</v>
          </cell>
          <cell r="D3084" t="str">
            <v>대</v>
          </cell>
          <cell r="E3084">
            <v>1</v>
          </cell>
          <cell r="F3084">
            <v>95200</v>
          </cell>
          <cell r="G3084">
            <v>95200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95200</v>
          </cell>
          <cell r="M3084">
            <v>95200</v>
          </cell>
        </row>
        <row r="3085">
          <cell r="B3085" t="str">
            <v>공조기방진(수평형)</v>
          </cell>
          <cell r="C3085" t="str">
            <v>SMB-50</v>
          </cell>
          <cell r="D3085" t="str">
            <v>대</v>
          </cell>
          <cell r="E3085">
            <v>1</v>
          </cell>
          <cell r="F3085">
            <v>95200</v>
          </cell>
          <cell r="G3085">
            <v>95200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95200</v>
          </cell>
          <cell r="M3085">
            <v>95200</v>
          </cell>
        </row>
        <row r="3086">
          <cell r="B3086" t="str">
            <v>공조기방진(수평형)</v>
          </cell>
          <cell r="C3086" t="str">
            <v>SMB-50</v>
          </cell>
          <cell r="D3086" t="str">
            <v>대</v>
          </cell>
          <cell r="E3086">
            <v>1</v>
          </cell>
          <cell r="F3086">
            <v>95200</v>
          </cell>
          <cell r="G3086">
            <v>95200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95200</v>
          </cell>
          <cell r="M3086">
            <v>95200</v>
          </cell>
        </row>
        <row r="3087">
          <cell r="B3087" t="str">
            <v>공조기방진(수평형)</v>
          </cell>
          <cell r="C3087" t="str">
            <v>SMB-50</v>
          </cell>
          <cell r="D3087" t="str">
            <v>대</v>
          </cell>
          <cell r="E3087">
            <v>1</v>
          </cell>
          <cell r="F3087">
            <v>95200</v>
          </cell>
          <cell r="G3087">
            <v>95200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95200</v>
          </cell>
          <cell r="M3087">
            <v>95200</v>
          </cell>
        </row>
        <row r="3088">
          <cell r="B3088" t="str">
            <v>공조기방진(수평형)</v>
          </cell>
          <cell r="C3088" t="str">
            <v>SMB-50</v>
          </cell>
          <cell r="D3088" t="str">
            <v>대</v>
          </cell>
          <cell r="E3088">
            <v>1</v>
          </cell>
          <cell r="F3088">
            <v>95200</v>
          </cell>
          <cell r="G3088">
            <v>95200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95200</v>
          </cell>
          <cell r="M3088">
            <v>95200</v>
          </cell>
        </row>
        <row r="3089">
          <cell r="B3089" t="str">
            <v>공조기방진(수평형)</v>
          </cell>
          <cell r="C3089" t="str">
            <v>HSM-203-150</v>
          </cell>
          <cell r="D3089" t="str">
            <v>대</v>
          </cell>
          <cell r="E3089">
            <v>1</v>
          </cell>
          <cell r="F3089">
            <v>357000</v>
          </cell>
          <cell r="G3089">
            <v>357000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357000</v>
          </cell>
          <cell r="M3089">
            <v>357000</v>
          </cell>
        </row>
        <row r="3090">
          <cell r="B3090" t="str">
            <v>공조기방진(수평형)</v>
          </cell>
          <cell r="C3090" t="str">
            <v>HSM-201-50</v>
          </cell>
          <cell r="D3090" t="str">
            <v>대</v>
          </cell>
          <cell r="E3090">
            <v>1</v>
          </cell>
          <cell r="F3090">
            <v>327250</v>
          </cell>
          <cell r="G3090">
            <v>327250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327250</v>
          </cell>
          <cell r="M3090">
            <v>327250</v>
          </cell>
        </row>
        <row r="3091">
          <cell r="B3091" t="str">
            <v>제한형스프링마운트</v>
          </cell>
          <cell r="C3091" t="str">
            <v>800KGx50MM</v>
          </cell>
          <cell r="D3091" t="str">
            <v>EA</v>
          </cell>
          <cell r="E3091">
            <v>32</v>
          </cell>
          <cell r="F3091">
            <v>64260</v>
          </cell>
          <cell r="G3091">
            <v>2056320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64260</v>
          </cell>
          <cell r="M3091">
            <v>2056320</v>
          </cell>
        </row>
        <row r="3092">
          <cell r="B3092" t="str">
            <v>냉온수유니트방진</v>
          </cell>
          <cell r="C3092" t="str">
            <v>324R/T</v>
          </cell>
          <cell r="D3092" t="str">
            <v>대</v>
          </cell>
          <cell r="E3092">
            <v>2</v>
          </cell>
          <cell r="F3092">
            <v>412250</v>
          </cell>
          <cell r="G3092">
            <v>824500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412250</v>
          </cell>
          <cell r="M3092">
            <v>824500</v>
          </cell>
        </row>
        <row r="3093">
          <cell r="B3093" t="str">
            <v>휀방진(시로코)</v>
          </cell>
          <cell r="C3093" t="str">
            <v>SMB-150</v>
          </cell>
          <cell r="D3093" t="str">
            <v>대</v>
          </cell>
          <cell r="E3093">
            <v>1</v>
          </cell>
          <cell r="F3093">
            <v>238000</v>
          </cell>
          <cell r="G3093">
            <v>238000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238000</v>
          </cell>
          <cell r="M3093">
            <v>238000</v>
          </cell>
        </row>
        <row r="3094">
          <cell r="B3094" t="str">
            <v>휀방진(시로코)</v>
          </cell>
          <cell r="C3094" t="str">
            <v>SMB-300</v>
          </cell>
          <cell r="D3094" t="str">
            <v>대</v>
          </cell>
          <cell r="E3094">
            <v>1</v>
          </cell>
          <cell r="F3094">
            <v>301750</v>
          </cell>
          <cell r="G3094">
            <v>301750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301750</v>
          </cell>
          <cell r="M3094">
            <v>301750</v>
          </cell>
        </row>
        <row r="3095">
          <cell r="B3095" t="str">
            <v>휀방진(시로코)</v>
          </cell>
          <cell r="C3095" t="str">
            <v>SMB-300</v>
          </cell>
          <cell r="D3095" t="str">
            <v>대</v>
          </cell>
          <cell r="E3095">
            <v>1</v>
          </cell>
          <cell r="F3095">
            <v>301750</v>
          </cell>
          <cell r="G3095">
            <v>301750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301750</v>
          </cell>
          <cell r="M3095">
            <v>301750</v>
          </cell>
        </row>
        <row r="3096">
          <cell r="B3096" t="str">
            <v>휀방진(시로코)</v>
          </cell>
          <cell r="C3096" t="str">
            <v>SMB-300</v>
          </cell>
          <cell r="D3096" t="str">
            <v>대</v>
          </cell>
          <cell r="E3096">
            <v>1</v>
          </cell>
          <cell r="F3096">
            <v>301750</v>
          </cell>
          <cell r="G3096">
            <v>301750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301750</v>
          </cell>
          <cell r="M3096">
            <v>301750</v>
          </cell>
        </row>
        <row r="3097">
          <cell r="B3097" t="str">
            <v>휀방진(닥트내장형)</v>
          </cell>
          <cell r="C3097" t="str">
            <v>SH-100</v>
          </cell>
          <cell r="D3097" t="str">
            <v>대</v>
          </cell>
          <cell r="E3097">
            <v>2</v>
          </cell>
          <cell r="F3097">
            <v>189550</v>
          </cell>
          <cell r="G3097">
            <v>379100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189550</v>
          </cell>
          <cell r="M3097">
            <v>379100</v>
          </cell>
        </row>
        <row r="3098">
          <cell r="B3098" t="str">
            <v>휀방진(시로코)</v>
          </cell>
          <cell r="C3098" t="str">
            <v>HSM-201-50</v>
          </cell>
          <cell r="D3098" t="str">
            <v>대</v>
          </cell>
          <cell r="E3098">
            <v>1</v>
          </cell>
          <cell r="F3098">
            <v>96900</v>
          </cell>
          <cell r="G3098">
            <v>96900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96900</v>
          </cell>
          <cell r="M3098">
            <v>96900</v>
          </cell>
        </row>
        <row r="3099">
          <cell r="B3099" t="str">
            <v>휀방진(시로코)</v>
          </cell>
          <cell r="C3099" t="str">
            <v>HSM-201-50</v>
          </cell>
          <cell r="D3099" t="str">
            <v>대</v>
          </cell>
          <cell r="E3099">
            <v>1</v>
          </cell>
          <cell r="F3099">
            <v>96900</v>
          </cell>
          <cell r="G3099">
            <v>96900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96900</v>
          </cell>
          <cell r="M3099">
            <v>96900</v>
          </cell>
        </row>
        <row r="3100">
          <cell r="B3100" t="str">
            <v>휀방진(시로코)</v>
          </cell>
          <cell r="C3100" t="str">
            <v>HSM-203-150</v>
          </cell>
          <cell r="D3100" t="str">
            <v>대</v>
          </cell>
          <cell r="E3100">
            <v>1</v>
          </cell>
          <cell r="F3100">
            <v>238000</v>
          </cell>
          <cell r="G3100">
            <v>238000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238000</v>
          </cell>
          <cell r="M3100">
            <v>238000</v>
          </cell>
        </row>
        <row r="3101">
          <cell r="B3101" t="str">
            <v>펌프방진(단단)</v>
          </cell>
          <cell r="C3101" t="str">
            <v>75KW</v>
          </cell>
          <cell r="D3101" t="str">
            <v>대</v>
          </cell>
          <cell r="E3101">
            <v>3</v>
          </cell>
          <cell r="F3101">
            <v>716550</v>
          </cell>
          <cell r="G3101">
            <v>2149650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716550</v>
          </cell>
          <cell r="M3101">
            <v>2149650</v>
          </cell>
        </row>
        <row r="3102">
          <cell r="B3102" t="str">
            <v>펌프방진(단단)</v>
          </cell>
          <cell r="C3102" t="str">
            <v>37KW</v>
          </cell>
          <cell r="D3102" t="str">
            <v>대</v>
          </cell>
          <cell r="E3102">
            <v>3</v>
          </cell>
          <cell r="F3102">
            <v>411400</v>
          </cell>
          <cell r="G3102">
            <v>1234200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411400</v>
          </cell>
          <cell r="M3102">
            <v>1234200</v>
          </cell>
        </row>
        <row r="3103">
          <cell r="B3103" t="str">
            <v>펌프방진(단단)</v>
          </cell>
          <cell r="C3103" t="str">
            <v>15KW</v>
          </cell>
          <cell r="D3103" t="str">
            <v>대</v>
          </cell>
          <cell r="E3103">
            <v>2</v>
          </cell>
          <cell r="F3103">
            <v>180200</v>
          </cell>
          <cell r="G3103">
            <v>360400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180200</v>
          </cell>
          <cell r="M3103">
            <v>360400</v>
          </cell>
        </row>
        <row r="3104">
          <cell r="B3104" t="str">
            <v>기계실배관방진</v>
          </cell>
          <cell r="C3104" t="str">
            <v>350</v>
          </cell>
          <cell r="D3104" t="str">
            <v>대</v>
          </cell>
          <cell r="E3104">
            <v>4</v>
          </cell>
          <cell r="F3104">
            <v>22100</v>
          </cell>
          <cell r="G3104">
            <v>88400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22100</v>
          </cell>
          <cell r="M3104">
            <v>88400</v>
          </cell>
        </row>
        <row r="3105">
          <cell r="B3105" t="str">
            <v>기계실배관방진</v>
          </cell>
          <cell r="C3105" t="str">
            <v>500</v>
          </cell>
          <cell r="D3105" t="str">
            <v>대</v>
          </cell>
          <cell r="E3105">
            <v>43</v>
          </cell>
          <cell r="F3105">
            <v>34850</v>
          </cell>
          <cell r="G3105">
            <v>1498550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34850</v>
          </cell>
          <cell r="M3105">
            <v>1498550</v>
          </cell>
        </row>
        <row r="3106">
          <cell r="B3106" t="str">
            <v>기계실배관방진</v>
          </cell>
          <cell r="C3106" t="str">
            <v>750</v>
          </cell>
          <cell r="D3106" t="str">
            <v>대</v>
          </cell>
          <cell r="E3106">
            <v>32</v>
          </cell>
          <cell r="F3106">
            <v>47600</v>
          </cell>
          <cell r="G3106">
            <v>1523200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47600</v>
          </cell>
          <cell r="M3106">
            <v>1523200</v>
          </cell>
        </row>
        <row r="3107">
          <cell r="B3107" t="str">
            <v>기계실배관방진</v>
          </cell>
          <cell r="C3107" t="str">
            <v>1500</v>
          </cell>
          <cell r="D3107" t="str">
            <v>대</v>
          </cell>
          <cell r="E3107">
            <v>34</v>
          </cell>
          <cell r="F3107">
            <v>66300</v>
          </cell>
          <cell r="G3107">
            <v>2254200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66300</v>
          </cell>
          <cell r="M3107">
            <v>2254200</v>
          </cell>
        </row>
        <row r="3108">
          <cell r="B3108" t="str">
            <v>기계실배관방진</v>
          </cell>
          <cell r="C3108" t="str">
            <v>2400</v>
          </cell>
          <cell r="D3108" t="str">
            <v>대</v>
          </cell>
          <cell r="E3108">
            <v>12</v>
          </cell>
          <cell r="F3108">
            <v>95200</v>
          </cell>
          <cell r="G3108">
            <v>1142400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95200</v>
          </cell>
          <cell r="M3108">
            <v>1142400</v>
          </cell>
        </row>
        <row r="3109">
          <cell r="B3109" t="str">
            <v>공조용소음기 AHU-1</v>
          </cell>
          <cell r="C3109" t="str">
            <v>950x500x1500</v>
          </cell>
          <cell r="D3109" t="str">
            <v>대</v>
          </cell>
          <cell r="E3109">
            <v>1</v>
          </cell>
          <cell r="F3109">
            <v>410125</v>
          </cell>
          <cell r="G3109">
            <v>410125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410125</v>
          </cell>
          <cell r="M3109">
            <v>410125</v>
          </cell>
        </row>
        <row r="3110">
          <cell r="B3110" t="str">
            <v>공조용소음기 AHU-2(S)</v>
          </cell>
          <cell r="C3110" t="str">
            <v>1800x1000x1800</v>
          </cell>
          <cell r="D3110" t="str">
            <v>대</v>
          </cell>
          <cell r="E3110">
            <v>1</v>
          </cell>
          <cell r="F3110">
            <v>1009800</v>
          </cell>
          <cell r="G3110">
            <v>1009800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1009800</v>
          </cell>
          <cell r="M3110">
            <v>1009800</v>
          </cell>
        </row>
        <row r="3111">
          <cell r="B3111" t="str">
            <v>공조용소음기 AHU-2(R)</v>
          </cell>
          <cell r="C3111" t="str">
            <v>1600x1000x1200</v>
          </cell>
          <cell r="D3111" t="str">
            <v>대</v>
          </cell>
          <cell r="E3111">
            <v>1</v>
          </cell>
          <cell r="F3111">
            <v>666400</v>
          </cell>
          <cell r="G3111">
            <v>666400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666400</v>
          </cell>
          <cell r="M3111">
            <v>666400</v>
          </cell>
        </row>
        <row r="3112">
          <cell r="B3112" t="str">
            <v>공조용소음기 AHU-3(S)</v>
          </cell>
          <cell r="C3112" t="str">
            <v>1800x1000x1800</v>
          </cell>
          <cell r="D3112" t="str">
            <v>대</v>
          </cell>
          <cell r="E3112">
            <v>1</v>
          </cell>
          <cell r="F3112">
            <v>1009800</v>
          </cell>
          <cell r="G3112">
            <v>1009800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1009800</v>
          </cell>
          <cell r="M3112">
            <v>1009800</v>
          </cell>
        </row>
        <row r="3113">
          <cell r="B3113" t="str">
            <v>공조용소음기 AHU-3(R)</v>
          </cell>
          <cell r="C3113" t="str">
            <v>1400x1000x1200</v>
          </cell>
          <cell r="D3113" t="str">
            <v>대</v>
          </cell>
          <cell r="E3113">
            <v>1</v>
          </cell>
          <cell r="F3113">
            <v>608600</v>
          </cell>
          <cell r="G3113">
            <v>608600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608600</v>
          </cell>
          <cell r="M3113">
            <v>608600</v>
          </cell>
        </row>
        <row r="3114">
          <cell r="B3114" t="str">
            <v>공조용소음기 AHU-3(S)</v>
          </cell>
          <cell r="C3114" t="str">
            <v>700x500x1800</v>
          </cell>
          <cell r="D3114" t="str">
            <v>대</v>
          </cell>
          <cell r="E3114">
            <v>1</v>
          </cell>
          <cell r="F3114">
            <v>414375</v>
          </cell>
          <cell r="G3114">
            <v>414375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414375</v>
          </cell>
          <cell r="M3114">
            <v>414375</v>
          </cell>
        </row>
        <row r="3115">
          <cell r="B3115" t="str">
            <v>공조용소음기 AHU-3(R)</v>
          </cell>
          <cell r="C3115" t="str">
            <v>500x400x1200</v>
          </cell>
          <cell r="D3115" t="str">
            <v>대</v>
          </cell>
          <cell r="E3115">
            <v>1</v>
          </cell>
          <cell r="F3115">
            <v>200600</v>
          </cell>
          <cell r="G3115">
            <v>200600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200600</v>
          </cell>
          <cell r="M3115">
            <v>200600</v>
          </cell>
        </row>
        <row r="3116">
          <cell r="B3116" t="str">
            <v>공조용소음기 AHU-4(S)</v>
          </cell>
          <cell r="C3116" t="str">
            <v>1800x1200x1800</v>
          </cell>
          <cell r="D3116" t="str">
            <v>대</v>
          </cell>
          <cell r="E3116">
            <v>1</v>
          </cell>
          <cell r="F3116">
            <v>1101600</v>
          </cell>
          <cell r="G3116">
            <v>1101600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1101600</v>
          </cell>
          <cell r="M3116">
            <v>1101600</v>
          </cell>
        </row>
        <row r="3117">
          <cell r="B3117" t="str">
            <v>공조용소음기 AHU-4(R)</v>
          </cell>
          <cell r="C3117" t="str">
            <v>1600x1200x1200</v>
          </cell>
          <cell r="D3117" t="str">
            <v>대</v>
          </cell>
          <cell r="E3117">
            <v>1</v>
          </cell>
          <cell r="F3117">
            <v>734400</v>
          </cell>
          <cell r="G3117">
            <v>734400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734400</v>
          </cell>
          <cell r="M3117">
            <v>734400</v>
          </cell>
        </row>
        <row r="3118">
          <cell r="B3118" t="str">
            <v>공조용소음기 AHU-5(S)</v>
          </cell>
          <cell r="C3118" t="str">
            <v>2000x1200x1800</v>
          </cell>
          <cell r="D3118" t="str">
            <v>대</v>
          </cell>
          <cell r="E3118">
            <v>1</v>
          </cell>
          <cell r="F3118">
            <v>1183200</v>
          </cell>
          <cell r="G3118">
            <v>1183200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1183200</v>
          </cell>
          <cell r="M3118">
            <v>1183200</v>
          </cell>
        </row>
        <row r="3119">
          <cell r="B3119" t="str">
            <v>공조용소음기 AHU-5(R)</v>
          </cell>
          <cell r="C3119" t="str">
            <v>1700x1200x1200</v>
          </cell>
          <cell r="D3119" t="str">
            <v>대</v>
          </cell>
          <cell r="E3119">
            <v>1</v>
          </cell>
          <cell r="F3119">
            <v>765000</v>
          </cell>
          <cell r="G3119">
            <v>765000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765000</v>
          </cell>
          <cell r="M3119">
            <v>765000</v>
          </cell>
        </row>
        <row r="3120">
          <cell r="B3120" t="str">
            <v>공조용소음기 AHU-6(S)</v>
          </cell>
          <cell r="C3120" t="str">
            <v>2100x1100x1800</v>
          </cell>
          <cell r="D3120" t="str">
            <v>대</v>
          </cell>
          <cell r="E3120">
            <v>1</v>
          </cell>
          <cell r="F3120">
            <v>1175550</v>
          </cell>
          <cell r="G3120">
            <v>1175550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1175550</v>
          </cell>
          <cell r="M3120">
            <v>1175550</v>
          </cell>
        </row>
        <row r="3121">
          <cell r="B3121" t="str">
            <v>공조용소음기 AHU-6(R)</v>
          </cell>
          <cell r="C3121" t="str">
            <v>1800x1000x1200</v>
          </cell>
          <cell r="D3121" t="str">
            <v>대</v>
          </cell>
          <cell r="E3121">
            <v>1</v>
          </cell>
          <cell r="F3121">
            <v>724200</v>
          </cell>
          <cell r="G3121">
            <v>724200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724200</v>
          </cell>
          <cell r="M3121">
            <v>724200</v>
          </cell>
        </row>
        <row r="3122">
          <cell r="B3122" t="str">
            <v>공조용소음기 AHU-7(S)</v>
          </cell>
          <cell r="C3122" t="str">
            <v>900x500x1800</v>
          </cell>
          <cell r="D3122" t="str">
            <v>대</v>
          </cell>
          <cell r="E3122">
            <v>1</v>
          </cell>
          <cell r="F3122">
            <v>484075</v>
          </cell>
          <cell r="G3122">
            <v>484075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484075</v>
          </cell>
          <cell r="M3122">
            <v>484075</v>
          </cell>
        </row>
        <row r="3123">
          <cell r="B3123" t="str">
            <v>공조용소음기 AHU-7(R)</v>
          </cell>
          <cell r="C3123" t="str">
            <v>950x500x1200</v>
          </cell>
          <cell r="D3123" t="str">
            <v>대</v>
          </cell>
          <cell r="E3123">
            <v>1</v>
          </cell>
          <cell r="F3123">
            <v>336175</v>
          </cell>
          <cell r="G3123">
            <v>336175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336175</v>
          </cell>
          <cell r="M3123">
            <v>336175</v>
          </cell>
        </row>
        <row r="3124">
          <cell r="B3124" t="str">
            <v>합계</v>
          </cell>
          <cell r="G3124">
            <v>27070120</v>
          </cell>
          <cell r="I3124">
            <v>0</v>
          </cell>
          <cell r="K3124">
            <v>0</v>
          </cell>
          <cell r="M3124">
            <v>27070120</v>
          </cell>
        </row>
        <row r="3137">
          <cell r="A3137" t="str">
            <v>11 보일러연도설치공사</v>
          </cell>
        </row>
        <row r="3138">
          <cell r="B3138" t="str">
            <v>BOILER STACK</v>
          </cell>
          <cell r="C3138" t="str">
            <v>(SUS/ AL STEEL)</v>
          </cell>
        </row>
        <row r="3139">
          <cell r="B3139" t="str">
            <v>STACK CAP</v>
          </cell>
          <cell r="C3139" t="str">
            <v>400-SK</v>
          </cell>
          <cell r="D3139" t="str">
            <v>PC</v>
          </cell>
          <cell r="E3139">
            <v>1</v>
          </cell>
          <cell r="F3139">
            <v>164050</v>
          </cell>
          <cell r="G3139">
            <v>164050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164050</v>
          </cell>
          <cell r="M3139">
            <v>164050</v>
          </cell>
        </row>
        <row r="3140">
          <cell r="B3140" t="str">
            <v>STORM COLLAR</v>
          </cell>
          <cell r="C3140" t="str">
            <v>400-SC</v>
          </cell>
          <cell r="D3140" t="str">
            <v>PC</v>
          </cell>
          <cell r="E3140">
            <v>1</v>
          </cell>
          <cell r="F3140">
            <v>16320</v>
          </cell>
          <cell r="G3140">
            <v>16320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16320</v>
          </cell>
          <cell r="M3140">
            <v>16320</v>
          </cell>
        </row>
        <row r="3141">
          <cell r="B3141" t="str">
            <v>VENTILATED TRIMBLE</v>
          </cell>
          <cell r="C3141" t="str">
            <v>400-VT</v>
          </cell>
          <cell r="D3141" t="str">
            <v>PC</v>
          </cell>
          <cell r="E3141">
            <v>1</v>
          </cell>
          <cell r="F3141">
            <v>125800</v>
          </cell>
          <cell r="G3141">
            <v>125800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125800</v>
          </cell>
          <cell r="M3141">
            <v>125800</v>
          </cell>
        </row>
        <row r="3142">
          <cell r="B3142" t="str">
            <v>CHECK HOLE</v>
          </cell>
          <cell r="C3142" t="str">
            <v>400-CH 477</v>
          </cell>
          <cell r="D3142" t="str">
            <v>PC</v>
          </cell>
          <cell r="E3142">
            <v>1</v>
          </cell>
          <cell r="F3142">
            <v>106250</v>
          </cell>
          <cell r="G3142">
            <v>106250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106250</v>
          </cell>
          <cell r="M3142">
            <v>106250</v>
          </cell>
        </row>
        <row r="3143">
          <cell r="B3143" t="str">
            <v>FULL ANGLE RING</v>
          </cell>
          <cell r="C3143" t="str">
            <v>400-FR</v>
          </cell>
          <cell r="D3143" t="str">
            <v>PCS</v>
          </cell>
          <cell r="E3143">
            <v>4</v>
          </cell>
          <cell r="F3143">
            <v>30515</v>
          </cell>
          <cell r="G3143">
            <v>122060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30515</v>
          </cell>
          <cell r="M3143">
            <v>122060</v>
          </cell>
        </row>
        <row r="3144">
          <cell r="B3144" t="str">
            <v>ADJUSTABLE PIPE</v>
          </cell>
          <cell r="C3144" t="str">
            <v>400-SS 477</v>
          </cell>
          <cell r="D3144" t="str">
            <v>PCS</v>
          </cell>
          <cell r="E3144">
            <v>2</v>
          </cell>
          <cell r="F3144">
            <v>135150</v>
          </cell>
          <cell r="G3144">
            <v>270300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135150</v>
          </cell>
          <cell r="M3144">
            <v>270300</v>
          </cell>
        </row>
        <row r="3145">
          <cell r="B3145" t="str">
            <v>INSULATED PIPE</v>
          </cell>
          <cell r="C3145" t="str">
            <v>400-977</v>
          </cell>
          <cell r="D3145" t="str">
            <v>PCS</v>
          </cell>
          <cell r="E3145">
            <v>54</v>
          </cell>
          <cell r="F3145">
            <v>125800</v>
          </cell>
          <cell r="G3145">
            <v>6793200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125800</v>
          </cell>
          <cell r="M3145">
            <v>6793200</v>
          </cell>
        </row>
        <row r="3146">
          <cell r="B3146" t="str">
            <v>INSULATED FLANGE</v>
          </cell>
          <cell r="C3146" t="str">
            <v>400-IV</v>
          </cell>
          <cell r="D3146" t="str">
            <v>PCS</v>
          </cell>
          <cell r="E3146">
            <v>3</v>
          </cell>
          <cell r="F3146">
            <v>117300</v>
          </cell>
          <cell r="G3146">
            <v>351900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117300</v>
          </cell>
          <cell r="M3146">
            <v>351900</v>
          </cell>
        </row>
        <row r="3147">
          <cell r="B3147" t="str">
            <v>PLATE SUPPORT ASSEMBLY</v>
          </cell>
          <cell r="C3147" t="str">
            <v>400-PA</v>
          </cell>
          <cell r="D3147" t="str">
            <v>PCS</v>
          </cell>
          <cell r="E3147">
            <v>3</v>
          </cell>
          <cell r="F3147">
            <v>164900</v>
          </cell>
          <cell r="G3147">
            <v>494700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164900</v>
          </cell>
          <cell r="M3147">
            <v>494700</v>
          </cell>
        </row>
        <row r="3148">
          <cell r="B3148" t="str">
            <v>INSULATED PIPE</v>
          </cell>
          <cell r="C3148" t="str">
            <v>400-477</v>
          </cell>
          <cell r="D3148" t="str">
            <v>PCS</v>
          </cell>
          <cell r="E3148">
            <v>2</v>
          </cell>
          <cell r="F3148">
            <v>96900</v>
          </cell>
          <cell r="G3148">
            <v>193800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96900</v>
          </cell>
          <cell r="M3148">
            <v>193800</v>
          </cell>
        </row>
        <row r="3149">
          <cell r="B3149" t="str">
            <v>MAINFOLD TEE</v>
          </cell>
          <cell r="C3149" t="str">
            <v>400-MT</v>
          </cell>
          <cell r="D3149" t="str">
            <v>PC</v>
          </cell>
          <cell r="E3149">
            <v>1</v>
          </cell>
          <cell r="F3149">
            <v>130900</v>
          </cell>
          <cell r="G3149">
            <v>130900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130900</v>
          </cell>
          <cell r="M3149">
            <v>130900</v>
          </cell>
        </row>
        <row r="3150">
          <cell r="B3150" t="str">
            <v>DRAIN TEE CAP</v>
          </cell>
          <cell r="C3150" t="str">
            <v>400-VDC</v>
          </cell>
          <cell r="D3150" t="str">
            <v>PC</v>
          </cell>
          <cell r="E3150">
            <v>1</v>
          </cell>
          <cell r="F3150">
            <v>25415</v>
          </cell>
          <cell r="G3150">
            <v>25415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25415</v>
          </cell>
          <cell r="M3150">
            <v>25415</v>
          </cell>
        </row>
        <row r="3151">
          <cell r="B3151" t="str">
            <v>내열 SEALANT</v>
          </cell>
          <cell r="D3151" t="str">
            <v>TUBE</v>
          </cell>
          <cell r="E3151">
            <v>25</v>
          </cell>
          <cell r="F3151">
            <v>28050</v>
          </cell>
          <cell r="G3151">
            <v>701250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28050</v>
          </cell>
          <cell r="M3151">
            <v>701250</v>
          </cell>
        </row>
        <row r="3152">
          <cell r="B3152" t="str">
            <v>BOILER BREECHING</v>
          </cell>
          <cell r="C3152" t="str">
            <v>(SUS/AL, STEEL)</v>
          </cell>
        </row>
        <row r="3153">
          <cell r="B3153" t="str">
            <v>ADJUSTABLE PIPE</v>
          </cell>
          <cell r="C3153" t="str">
            <v>400-SS 477</v>
          </cell>
          <cell r="D3153" t="str">
            <v>PCS</v>
          </cell>
          <cell r="E3153">
            <v>2</v>
          </cell>
          <cell r="F3153">
            <v>135150</v>
          </cell>
          <cell r="G3153">
            <v>270300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135150</v>
          </cell>
          <cell r="M3153">
            <v>270300</v>
          </cell>
        </row>
        <row r="3154">
          <cell r="B3154" t="str">
            <v>FULL ANGLE RING</v>
          </cell>
          <cell r="C3154" t="str">
            <v>400-FR</v>
          </cell>
          <cell r="D3154" t="str">
            <v>PCS</v>
          </cell>
          <cell r="E3154">
            <v>2</v>
          </cell>
          <cell r="F3154">
            <v>30515</v>
          </cell>
          <cell r="G3154">
            <v>61030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30515</v>
          </cell>
          <cell r="M3154">
            <v>61030</v>
          </cell>
        </row>
        <row r="3155">
          <cell r="B3155" t="str">
            <v>INSULATED PIPE</v>
          </cell>
          <cell r="C3155" t="str">
            <v>400-977</v>
          </cell>
          <cell r="D3155" t="str">
            <v>PCS</v>
          </cell>
          <cell r="E3155">
            <v>7</v>
          </cell>
          <cell r="F3155">
            <v>125800</v>
          </cell>
          <cell r="G3155">
            <v>880600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125800</v>
          </cell>
          <cell r="M3155">
            <v>880600</v>
          </cell>
        </row>
        <row r="3156">
          <cell r="B3156" t="str">
            <v>FIXED ELBOW 45</v>
          </cell>
          <cell r="C3156" t="str">
            <v>400-EL 45</v>
          </cell>
          <cell r="D3156" t="str">
            <v>PC</v>
          </cell>
          <cell r="E3156">
            <v>1</v>
          </cell>
          <cell r="F3156">
            <v>117300</v>
          </cell>
          <cell r="G3156">
            <v>117300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117300</v>
          </cell>
          <cell r="M3156">
            <v>117300</v>
          </cell>
        </row>
        <row r="3157">
          <cell r="B3157" t="str">
            <v>PLATE SUPPORT ASSEMBLY</v>
          </cell>
          <cell r="C3157" t="str">
            <v>400-PA</v>
          </cell>
          <cell r="D3157" t="str">
            <v>PCS</v>
          </cell>
          <cell r="E3157">
            <v>2</v>
          </cell>
          <cell r="F3157">
            <v>164900</v>
          </cell>
          <cell r="G3157">
            <v>329800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164900</v>
          </cell>
          <cell r="M3157">
            <v>329800</v>
          </cell>
        </row>
        <row r="3158">
          <cell r="B3158" t="str">
            <v>SPECIAL LT</v>
          </cell>
          <cell r="C3158" t="str">
            <v>400-JT300</v>
          </cell>
          <cell r="D3158" t="str">
            <v>PC</v>
          </cell>
          <cell r="E3158">
            <v>1</v>
          </cell>
          <cell r="F3158">
            <v>255850</v>
          </cell>
          <cell r="G3158">
            <v>255850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255850</v>
          </cell>
          <cell r="M3158">
            <v>255850</v>
          </cell>
        </row>
        <row r="3159">
          <cell r="B3159" t="str">
            <v>LATERAL TEE</v>
          </cell>
          <cell r="C3159" t="str">
            <v>400-LT</v>
          </cell>
          <cell r="D3159" t="str">
            <v>PC</v>
          </cell>
          <cell r="E3159">
            <v>1</v>
          </cell>
          <cell r="F3159">
            <v>255850</v>
          </cell>
          <cell r="G3159">
            <v>255850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255850</v>
          </cell>
          <cell r="M3159">
            <v>255850</v>
          </cell>
        </row>
        <row r="3160">
          <cell r="B3160" t="str">
            <v>DRAIN TEE CAP</v>
          </cell>
          <cell r="C3160" t="str">
            <v>400-HDC</v>
          </cell>
          <cell r="D3160" t="str">
            <v>PC</v>
          </cell>
          <cell r="E3160">
            <v>1</v>
          </cell>
          <cell r="F3160">
            <v>25415</v>
          </cell>
          <cell r="G3160">
            <v>25415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25415</v>
          </cell>
          <cell r="M3160">
            <v>25415</v>
          </cell>
        </row>
        <row r="3161">
          <cell r="B3161" t="str">
            <v>FIXED ELBOW 45</v>
          </cell>
          <cell r="C3161" t="str">
            <v>300-EL 45</v>
          </cell>
          <cell r="D3161" t="str">
            <v>PCS</v>
          </cell>
          <cell r="E3161">
            <v>2</v>
          </cell>
          <cell r="F3161">
            <v>84150</v>
          </cell>
          <cell r="G3161">
            <v>168300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84150</v>
          </cell>
          <cell r="M3161">
            <v>168300</v>
          </cell>
        </row>
        <row r="3162">
          <cell r="B3162" t="str">
            <v>INSULATED PIPE</v>
          </cell>
          <cell r="C3162" t="str">
            <v>300-977</v>
          </cell>
          <cell r="D3162" t="str">
            <v>PC</v>
          </cell>
          <cell r="E3162">
            <v>1</v>
          </cell>
          <cell r="F3162">
            <v>93500</v>
          </cell>
          <cell r="G3162">
            <v>93500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93500</v>
          </cell>
          <cell r="M3162">
            <v>93500</v>
          </cell>
        </row>
        <row r="3163">
          <cell r="B3163" t="str">
            <v>ADJUSTABLE PIPE</v>
          </cell>
          <cell r="C3163" t="str">
            <v>300-SS 477</v>
          </cell>
          <cell r="D3163" t="str">
            <v>PC</v>
          </cell>
          <cell r="E3163">
            <v>1</v>
          </cell>
          <cell r="F3163">
            <v>104550</v>
          </cell>
          <cell r="G3163">
            <v>104550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104550</v>
          </cell>
          <cell r="M3163">
            <v>104550</v>
          </cell>
        </row>
        <row r="3164">
          <cell r="B3164" t="str">
            <v>INSULATED PIPE</v>
          </cell>
          <cell r="C3164" t="str">
            <v>300-477</v>
          </cell>
          <cell r="D3164" t="str">
            <v>PC</v>
          </cell>
          <cell r="E3164">
            <v>1</v>
          </cell>
          <cell r="F3164">
            <v>72505</v>
          </cell>
          <cell r="G3164">
            <v>72505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72505</v>
          </cell>
          <cell r="M3164">
            <v>72505</v>
          </cell>
        </row>
        <row r="3165">
          <cell r="B3165" t="str">
            <v>THERMOMETER</v>
          </cell>
          <cell r="C3165" t="str">
            <v>300-TM 477</v>
          </cell>
          <cell r="D3165" t="str">
            <v>PC</v>
          </cell>
          <cell r="E3165">
            <v>1</v>
          </cell>
          <cell r="F3165">
            <v>79050</v>
          </cell>
          <cell r="G3165">
            <v>79050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79050</v>
          </cell>
          <cell r="M3165">
            <v>79050</v>
          </cell>
        </row>
        <row r="3166">
          <cell r="B3166" t="str">
            <v>DAMPER VALVE</v>
          </cell>
          <cell r="C3166" t="str">
            <v>300-DV 477</v>
          </cell>
          <cell r="D3166" t="str">
            <v>PC</v>
          </cell>
          <cell r="E3166">
            <v>1</v>
          </cell>
          <cell r="F3166">
            <v>151300</v>
          </cell>
          <cell r="G3166">
            <v>151300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151300</v>
          </cell>
          <cell r="M3166">
            <v>151300</v>
          </cell>
        </row>
        <row r="3167">
          <cell r="B3167" t="str">
            <v>FLANGE ADAPTER</v>
          </cell>
          <cell r="C3167" t="str">
            <v>300-FA</v>
          </cell>
          <cell r="D3167" t="str">
            <v>PC</v>
          </cell>
          <cell r="E3167">
            <v>1</v>
          </cell>
          <cell r="F3167">
            <v>61540</v>
          </cell>
          <cell r="G3167">
            <v>61540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61540</v>
          </cell>
          <cell r="M3167">
            <v>61540</v>
          </cell>
        </row>
        <row r="3168">
          <cell r="B3168" t="str">
            <v>CLAMP FLANGE</v>
          </cell>
          <cell r="C3168" t="str">
            <v>300-CF</v>
          </cell>
          <cell r="D3168" t="str">
            <v>PCS</v>
          </cell>
          <cell r="E3168">
            <v>2</v>
          </cell>
          <cell r="F3168">
            <v>32725</v>
          </cell>
          <cell r="G3168">
            <v>65450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32725</v>
          </cell>
          <cell r="M3168">
            <v>65450</v>
          </cell>
        </row>
        <row r="3169">
          <cell r="B3169" t="str">
            <v>내열 SEALANT</v>
          </cell>
          <cell r="D3169" t="str">
            <v>TUBE</v>
          </cell>
          <cell r="E3169">
            <v>7</v>
          </cell>
          <cell r="F3169">
            <v>28050</v>
          </cell>
          <cell r="G3169">
            <v>196350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28050</v>
          </cell>
          <cell r="M3169">
            <v>196350</v>
          </cell>
        </row>
        <row r="3170">
          <cell r="B3170" t="str">
            <v>ENGINE BREECHING</v>
          </cell>
        </row>
        <row r="3171">
          <cell r="B3171" t="str">
            <v>BELLOWS JOINT LINED</v>
          </cell>
          <cell r="C3171" t="str">
            <v>350-BJ</v>
          </cell>
          <cell r="D3171" t="str">
            <v>PC</v>
          </cell>
          <cell r="E3171">
            <v>1</v>
          </cell>
          <cell r="F3171">
            <v>463250</v>
          </cell>
          <cell r="G3171">
            <v>463250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463250</v>
          </cell>
          <cell r="M3171">
            <v>463250</v>
          </cell>
        </row>
        <row r="3172">
          <cell r="B3172" t="str">
            <v>FIXED ELBOW 45</v>
          </cell>
          <cell r="C3172" t="str">
            <v>350-EL 45</v>
          </cell>
          <cell r="D3172" t="str">
            <v>PCS</v>
          </cell>
          <cell r="E3172">
            <v>4</v>
          </cell>
          <cell r="F3172">
            <v>101150</v>
          </cell>
          <cell r="G3172">
            <v>404600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101150</v>
          </cell>
          <cell r="M3172">
            <v>404600</v>
          </cell>
        </row>
        <row r="3173">
          <cell r="B3173" t="str">
            <v>FULL ANGLE RING</v>
          </cell>
          <cell r="C3173" t="str">
            <v>350-FR</v>
          </cell>
          <cell r="D3173" t="str">
            <v>PCS</v>
          </cell>
          <cell r="E3173">
            <v>2</v>
          </cell>
          <cell r="F3173">
            <v>27625</v>
          </cell>
          <cell r="G3173">
            <v>55250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27625</v>
          </cell>
          <cell r="M3173">
            <v>55250</v>
          </cell>
        </row>
        <row r="3174">
          <cell r="B3174" t="str">
            <v>INSULATED PIPE</v>
          </cell>
          <cell r="C3174" t="str">
            <v>350-977</v>
          </cell>
          <cell r="D3174" t="str">
            <v>PCS</v>
          </cell>
          <cell r="E3174">
            <v>10</v>
          </cell>
          <cell r="F3174">
            <v>110500</v>
          </cell>
          <cell r="G3174">
            <v>1105000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110500</v>
          </cell>
          <cell r="M3174">
            <v>1105000</v>
          </cell>
        </row>
        <row r="3175">
          <cell r="B3175" t="str">
            <v>PLATE SUPPORT ASSEMBLY</v>
          </cell>
          <cell r="C3175" t="str">
            <v>350-PA</v>
          </cell>
          <cell r="D3175" t="str">
            <v>PCS</v>
          </cell>
          <cell r="E3175">
            <v>2</v>
          </cell>
          <cell r="F3175">
            <v>161500</v>
          </cell>
          <cell r="G3175">
            <v>323000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161500</v>
          </cell>
          <cell r="M3175">
            <v>323000</v>
          </cell>
        </row>
        <row r="3176">
          <cell r="B3176" t="str">
            <v>CLAMP FLANGE</v>
          </cell>
          <cell r="C3176" t="str">
            <v>350-CF</v>
          </cell>
          <cell r="D3176" t="str">
            <v>PCS</v>
          </cell>
          <cell r="E3176">
            <v>2</v>
          </cell>
          <cell r="F3176">
            <v>36720</v>
          </cell>
          <cell r="G3176">
            <v>73440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36720</v>
          </cell>
          <cell r="M3176">
            <v>73440</v>
          </cell>
        </row>
        <row r="3177">
          <cell r="B3177" t="str">
            <v>FLANGE ADAPTER</v>
          </cell>
          <cell r="C3177" t="str">
            <v>350-FA</v>
          </cell>
          <cell r="D3177" t="str">
            <v>PC</v>
          </cell>
          <cell r="E3177">
            <v>1</v>
          </cell>
          <cell r="F3177">
            <v>73100</v>
          </cell>
          <cell r="G3177">
            <v>73100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73100</v>
          </cell>
          <cell r="M3177">
            <v>73100</v>
          </cell>
        </row>
        <row r="3178">
          <cell r="B3178" t="str">
            <v>내열 SEALANT</v>
          </cell>
          <cell r="D3178" t="str">
            <v>TUBE</v>
          </cell>
          <cell r="E3178">
            <v>7</v>
          </cell>
          <cell r="F3178">
            <v>28050</v>
          </cell>
          <cell r="G3178">
            <v>196350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28050</v>
          </cell>
          <cell r="M3178">
            <v>196350</v>
          </cell>
        </row>
        <row r="3179">
          <cell r="B3179" t="str">
            <v>노무비</v>
          </cell>
          <cell r="C3179" t="str">
            <v>배관공</v>
          </cell>
          <cell r="D3179" t="str">
            <v>인</v>
          </cell>
          <cell r="E3179">
            <v>11</v>
          </cell>
          <cell r="F3179">
            <v>0</v>
          </cell>
          <cell r="G3179">
            <v>0</v>
          </cell>
          <cell r="H3179">
            <v>47788</v>
          </cell>
          <cell r="I3179">
            <v>525668</v>
          </cell>
          <cell r="J3179">
            <v>0</v>
          </cell>
          <cell r="K3179">
            <v>0</v>
          </cell>
          <cell r="L3179">
            <v>47788</v>
          </cell>
          <cell r="M3179">
            <v>525668</v>
          </cell>
        </row>
        <row r="3180">
          <cell r="B3180" t="str">
            <v>노무비</v>
          </cell>
          <cell r="C3180" t="str">
            <v>보통인부</v>
          </cell>
          <cell r="D3180" t="str">
            <v>인</v>
          </cell>
          <cell r="E3180">
            <v>14</v>
          </cell>
          <cell r="F3180">
            <v>0</v>
          </cell>
          <cell r="G3180">
            <v>0</v>
          </cell>
          <cell r="H3180">
            <v>33323</v>
          </cell>
          <cell r="I3180">
            <v>466522</v>
          </cell>
          <cell r="J3180">
            <v>0</v>
          </cell>
          <cell r="K3180">
            <v>0</v>
          </cell>
          <cell r="L3180">
            <v>33323</v>
          </cell>
          <cell r="M3180">
            <v>466522</v>
          </cell>
        </row>
        <row r="3181">
          <cell r="B3181" t="str">
            <v>노무비</v>
          </cell>
          <cell r="C3181" t="str">
            <v>특별인부</v>
          </cell>
          <cell r="D3181" t="str">
            <v>인</v>
          </cell>
          <cell r="E3181">
            <v>9</v>
          </cell>
          <cell r="F3181">
            <v>0</v>
          </cell>
          <cell r="G3181">
            <v>0</v>
          </cell>
          <cell r="H3181">
            <v>48996</v>
          </cell>
          <cell r="I3181">
            <v>440964</v>
          </cell>
          <cell r="J3181">
            <v>0</v>
          </cell>
          <cell r="K3181">
            <v>0</v>
          </cell>
          <cell r="L3181">
            <v>48996</v>
          </cell>
          <cell r="M3181">
            <v>440964</v>
          </cell>
        </row>
        <row r="3182">
          <cell r="B3182" t="str">
            <v>노무비</v>
          </cell>
          <cell r="C3182" t="str">
            <v>용접공(일반)</v>
          </cell>
          <cell r="D3182" t="str">
            <v>인</v>
          </cell>
          <cell r="E3182">
            <v>9</v>
          </cell>
          <cell r="F3182">
            <v>0</v>
          </cell>
          <cell r="G3182">
            <v>0</v>
          </cell>
          <cell r="H3182">
            <v>59532</v>
          </cell>
          <cell r="I3182">
            <v>535788</v>
          </cell>
          <cell r="J3182">
            <v>0</v>
          </cell>
          <cell r="K3182">
            <v>0</v>
          </cell>
          <cell r="L3182">
            <v>59532</v>
          </cell>
          <cell r="M3182">
            <v>535788</v>
          </cell>
        </row>
        <row r="3183">
          <cell r="B3183" t="str">
            <v>공구손료</v>
          </cell>
          <cell r="C3183" t="str">
            <v>인건비의3%</v>
          </cell>
          <cell r="D3183" t="str">
            <v>식</v>
          </cell>
          <cell r="E3183">
            <v>1</v>
          </cell>
          <cell r="F3183">
            <v>59068</v>
          </cell>
          <cell r="G3183">
            <v>59068</v>
          </cell>
          <cell r="I3183">
            <v>0</v>
          </cell>
          <cell r="K3183">
            <v>0</v>
          </cell>
          <cell r="L3183">
            <v>59068</v>
          </cell>
          <cell r="M3183">
            <v>59068</v>
          </cell>
        </row>
        <row r="3184">
          <cell r="B3184" t="str">
            <v>합계</v>
          </cell>
          <cell r="G3184">
            <v>15437693</v>
          </cell>
          <cell r="I3184">
            <v>1968942</v>
          </cell>
          <cell r="K3184">
            <v>0</v>
          </cell>
          <cell r="M3184">
            <v>17406635</v>
          </cell>
        </row>
        <row r="3191">
          <cell r="A3191" t="str">
            <v>12 T.A.B</v>
          </cell>
        </row>
        <row r="3192">
          <cell r="B3192" t="str">
            <v>시스템 검토</v>
          </cell>
          <cell r="C3192" t="str">
            <v>20,000 M2이하</v>
          </cell>
          <cell r="D3192" t="str">
            <v>식</v>
          </cell>
          <cell r="E3192">
            <v>1</v>
          </cell>
          <cell r="F3192">
            <v>0</v>
          </cell>
          <cell r="G3192">
            <v>0</v>
          </cell>
          <cell r="H3192">
            <v>340000</v>
          </cell>
          <cell r="I3192">
            <v>340000</v>
          </cell>
          <cell r="J3192">
            <v>0</v>
          </cell>
          <cell r="K3192">
            <v>0</v>
          </cell>
          <cell r="L3192">
            <v>340000</v>
          </cell>
          <cell r="M3192">
            <v>340000</v>
          </cell>
        </row>
        <row r="3193">
          <cell r="B3193" t="str">
            <v>공 조 기</v>
          </cell>
          <cell r="C3193" t="str">
            <v>10,000 CMH이하</v>
          </cell>
          <cell r="D3193" t="str">
            <v>대</v>
          </cell>
          <cell r="E3193">
            <v>2</v>
          </cell>
          <cell r="F3193">
            <v>0</v>
          </cell>
          <cell r="G3193">
            <v>0</v>
          </cell>
          <cell r="H3193">
            <v>93500</v>
          </cell>
          <cell r="I3193">
            <v>187000</v>
          </cell>
          <cell r="J3193">
            <v>0</v>
          </cell>
          <cell r="K3193">
            <v>0</v>
          </cell>
          <cell r="L3193">
            <v>93500</v>
          </cell>
          <cell r="M3193">
            <v>187000</v>
          </cell>
        </row>
        <row r="3194">
          <cell r="B3194" t="str">
            <v>공 조 기</v>
          </cell>
          <cell r="C3194" t="str">
            <v>40,000 CMH이하</v>
          </cell>
          <cell r="D3194" t="str">
            <v>대</v>
          </cell>
          <cell r="E3194">
            <v>2</v>
          </cell>
          <cell r="F3194">
            <v>0</v>
          </cell>
          <cell r="G3194">
            <v>0</v>
          </cell>
          <cell r="H3194">
            <v>178500</v>
          </cell>
          <cell r="I3194">
            <v>357000</v>
          </cell>
          <cell r="J3194">
            <v>0</v>
          </cell>
          <cell r="K3194">
            <v>0</v>
          </cell>
          <cell r="L3194">
            <v>178500</v>
          </cell>
          <cell r="M3194">
            <v>357000</v>
          </cell>
        </row>
        <row r="3195">
          <cell r="B3195" t="str">
            <v>공 조 기</v>
          </cell>
          <cell r="C3195" t="str">
            <v>50,000 CMH이하</v>
          </cell>
          <cell r="D3195" t="str">
            <v>대</v>
          </cell>
          <cell r="E3195">
            <v>3</v>
          </cell>
          <cell r="F3195">
            <v>0</v>
          </cell>
          <cell r="G3195">
            <v>0</v>
          </cell>
          <cell r="H3195">
            <v>212500</v>
          </cell>
          <cell r="I3195">
            <v>637500</v>
          </cell>
          <cell r="J3195">
            <v>0</v>
          </cell>
          <cell r="K3195">
            <v>0</v>
          </cell>
          <cell r="L3195">
            <v>212500</v>
          </cell>
          <cell r="M3195">
            <v>637500</v>
          </cell>
        </row>
        <row r="3196">
          <cell r="B3196" t="str">
            <v>송 풍 기</v>
          </cell>
          <cell r="C3196" t="str">
            <v>10,000 CMH이하</v>
          </cell>
          <cell r="D3196" t="str">
            <v>대</v>
          </cell>
          <cell r="E3196">
            <v>1</v>
          </cell>
          <cell r="F3196">
            <v>0</v>
          </cell>
          <cell r="G3196">
            <v>0</v>
          </cell>
          <cell r="H3196">
            <v>29750</v>
          </cell>
          <cell r="I3196">
            <v>29750</v>
          </cell>
          <cell r="J3196">
            <v>0</v>
          </cell>
          <cell r="K3196">
            <v>0</v>
          </cell>
          <cell r="L3196">
            <v>29750</v>
          </cell>
          <cell r="M3196">
            <v>29750</v>
          </cell>
        </row>
        <row r="3197">
          <cell r="B3197" t="str">
            <v>송 풍 기</v>
          </cell>
          <cell r="C3197" t="str">
            <v>20,000 CMH이하</v>
          </cell>
          <cell r="D3197" t="str">
            <v>대</v>
          </cell>
          <cell r="E3197">
            <v>4</v>
          </cell>
          <cell r="F3197">
            <v>0</v>
          </cell>
          <cell r="G3197">
            <v>0</v>
          </cell>
          <cell r="H3197">
            <v>34000</v>
          </cell>
          <cell r="I3197">
            <v>136000</v>
          </cell>
          <cell r="J3197">
            <v>0</v>
          </cell>
          <cell r="K3197">
            <v>0</v>
          </cell>
          <cell r="L3197">
            <v>34000</v>
          </cell>
          <cell r="M3197">
            <v>136000</v>
          </cell>
        </row>
        <row r="3198">
          <cell r="B3198" t="str">
            <v>송 풍 기</v>
          </cell>
          <cell r="C3198" t="str">
            <v>30,000 CMH이하</v>
          </cell>
          <cell r="D3198" t="str">
            <v>대</v>
          </cell>
          <cell r="E3198">
            <v>2</v>
          </cell>
          <cell r="F3198">
            <v>0</v>
          </cell>
          <cell r="G3198">
            <v>0</v>
          </cell>
          <cell r="H3198">
            <v>38250</v>
          </cell>
          <cell r="I3198">
            <v>76500</v>
          </cell>
          <cell r="J3198">
            <v>0</v>
          </cell>
          <cell r="K3198">
            <v>0</v>
          </cell>
          <cell r="L3198">
            <v>38250</v>
          </cell>
          <cell r="M3198">
            <v>76500</v>
          </cell>
        </row>
        <row r="3199">
          <cell r="B3199" t="str">
            <v>송 풍 기</v>
          </cell>
          <cell r="C3199" t="str">
            <v>50,000 CMH이하</v>
          </cell>
          <cell r="D3199" t="str">
            <v>대</v>
          </cell>
          <cell r="E3199">
            <v>1</v>
          </cell>
          <cell r="F3199">
            <v>0</v>
          </cell>
          <cell r="G3199">
            <v>0</v>
          </cell>
          <cell r="H3199">
            <v>60350</v>
          </cell>
          <cell r="I3199">
            <v>60350</v>
          </cell>
          <cell r="J3199">
            <v>0</v>
          </cell>
          <cell r="K3199">
            <v>0</v>
          </cell>
          <cell r="L3199">
            <v>60350</v>
          </cell>
          <cell r="M3199">
            <v>60350</v>
          </cell>
        </row>
        <row r="3200">
          <cell r="B3200" t="str">
            <v>송 풍 기</v>
          </cell>
          <cell r="C3200" t="str">
            <v>60,000 CMH이하</v>
          </cell>
          <cell r="D3200" t="str">
            <v>대</v>
          </cell>
          <cell r="E3200">
            <v>1</v>
          </cell>
          <cell r="F3200">
            <v>0</v>
          </cell>
          <cell r="G3200">
            <v>0</v>
          </cell>
          <cell r="H3200">
            <v>66300</v>
          </cell>
          <cell r="I3200">
            <v>66300</v>
          </cell>
          <cell r="J3200">
            <v>0</v>
          </cell>
          <cell r="K3200">
            <v>0</v>
          </cell>
          <cell r="L3200">
            <v>66300</v>
          </cell>
          <cell r="M3200">
            <v>66300</v>
          </cell>
        </row>
        <row r="3201">
          <cell r="B3201" t="str">
            <v>송 풍 기</v>
          </cell>
          <cell r="C3201" t="str">
            <v>벽부형</v>
          </cell>
          <cell r="D3201" t="str">
            <v>대</v>
          </cell>
          <cell r="E3201">
            <v>9</v>
          </cell>
          <cell r="F3201">
            <v>0</v>
          </cell>
          <cell r="G3201">
            <v>0</v>
          </cell>
          <cell r="H3201">
            <v>25500</v>
          </cell>
          <cell r="I3201">
            <v>229500</v>
          </cell>
          <cell r="J3201">
            <v>0</v>
          </cell>
          <cell r="K3201">
            <v>0</v>
          </cell>
          <cell r="L3201">
            <v>25500</v>
          </cell>
          <cell r="M3201">
            <v>229500</v>
          </cell>
        </row>
        <row r="3202">
          <cell r="B3202" t="str">
            <v>VAV,CAV 유닛트</v>
          </cell>
          <cell r="C3202" t="str">
            <v>VAV UNIT</v>
          </cell>
          <cell r="D3202" t="str">
            <v>대</v>
          </cell>
          <cell r="E3202">
            <v>14</v>
          </cell>
          <cell r="F3202">
            <v>0</v>
          </cell>
          <cell r="G3202">
            <v>0</v>
          </cell>
          <cell r="H3202">
            <v>51000</v>
          </cell>
          <cell r="I3202">
            <v>714000</v>
          </cell>
          <cell r="J3202">
            <v>0</v>
          </cell>
          <cell r="K3202">
            <v>0</v>
          </cell>
          <cell r="L3202">
            <v>51000</v>
          </cell>
          <cell r="M3202">
            <v>714000</v>
          </cell>
        </row>
        <row r="3203">
          <cell r="B3203" t="str">
            <v>VAV,CAV 유닛트</v>
          </cell>
          <cell r="C3203" t="str">
            <v>CAV UNIT</v>
          </cell>
          <cell r="D3203" t="str">
            <v>대</v>
          </cell>
          <cell r="E3203">
            <v>23</v>
          </cell>
          <cell r="F3203">
            <v>0</v>
          </cell>
          <cell r="G3203">
            <v>0</v>
          </cell>
          <cell r="H3203">
            <v>42500</v>
          </cell>
          <cell r="I3203">
            <v>977500</v>
          </cell>
          <cell r="J3203">
            <v>0</v>
          </cell>
          <cell r="K3203">
            <v>0</v>
          </cell>
          <cell r="L3203">
            <v>42500</v>
          </cell>
          <cell r="M3203">
            <v>977500</v>
          </cell>
        </row>
        <row r="3204">
          <cell r="B3204" t="str">
            <v>펙케이지에어콘</v>
          </cell>
          <cell r="C3204" t="str">
            <v>덕트미연결형</v>
          </cell>
          <cell r="D3204" t="str">
            <v>대</v>
          </cell>
          <cell r="E3204">
            <v>5</v>
          </cell>
          <cell r="F3204">
            <v>0</v>
          </cell>
          <cell r="G3204">
            <v>0</v>
          </cell>
          <cell r="H3204">
            <v>57800</v>
          </cell>
          <cell r="I3204">
            <v>289000</v>
          </cell>
          <cell r="J3204">
            <v>0</v>
          </cell>
          <cell r="K3204">
            <v>0</v>
          </cell>
          <cell r="L3204">
            <v>57800</v>
          </cell>
          <cell r="M3204">
            <v>289000</v>
          </cell>
        </row>
        <row r="3205">
          <cell r="B3205" t="str">
            <v>보일러</v>
          </cell>
          <cell r="C3205" t="str">
            <v>1 TON 이하</v>
          </cell>
          <cell r="D3205" t="str">
            <v>대</v>
          </cell>
          <cell r="E3205">
            <v>1</v>
          </cell>
          <cell r="F3205">
            <v>0</v>
          </cell>
          <cell r="G3205">
            <v>0</v>
          </cell>
          <cell r="H3205">
            <v>72250</v>
          </cell>
          <cell r="I3205">
            <v>72250</v>
          </cell>
          <cell r="J3205">
            <v>0</v>
          </cell>
          <cell r="K3205">
            <v>0</v>
          </cell>
          <cell r="L3205">
            <v>72250</v>
          </cell>
          <cell r="M3205">
            <v>72250</v>
          </cell>
        </row>
        <row r="3206">
          <cell r="B3206" t="str">
            <v>냉동기</v>
          </cell>
          <cell r="C3206" t="str">
            <v>280 RT이하</v>
          </cell>
          <cell r="D3206" t="str">
            <v>대</v>
          </cell>
          <cell r="E3206">
            <v>2</v>
          </cell>
          <cell r="F3206">
            <v>0</v>
          </cell>
          <cell r="G3206">
            <v>0</v>
          </cell>
          <cell r="H3206">
            <v>433500</v>
          </cell>
          <cell r="I3206">
            <v>867000</v>
          </cell>
          <cell r="J3206">
            <v>0</v>
          </cell>
          <cell r="K3206">
            <v>0</v>
          </cell>
          <cell r="L3206">
            <v>433500</v>
          </cell>
          <cell r="M3206">
            <v>867000</v>
          </cell>
        </row>
        <row r="3207">
          <cell r="B3207" t="str">
            <v>냉각탑</v>
          </cell>
          <cell r="C3207" t="str">
            <v>400 RT이하</v>
          </cell>
          <cell r="D3207" t="str">
            <v>대</v>
          </cell>
          <cell r="E3207">
            <v>2</v>
          </cell>
          <cell r="F3207">
            <v>0</v>
          </cell>
          <cell r="G3207">
            <v>0</v>
          </cell>
          <cell r="H3207">
            <v>433500</v>
          </cell>
          <cell r="I3207">
            <v>867000</v>
          </cell>
          <cell r="J3207">
            <v>0</v>
          </cell>
          <cell r="K3207">
            <v>0</v>
          </cell>
          <cell r="L3207">
            <v>433500</v>
          </cell>
          <cell r="M3207">
            <v>867000</v>
          </cell>
        </row>
        <row r="3208">
          <cell r="B3208" t="str">
            <v>펌프</v>
          </cell>
          <cell r="D3208" t="str">
            <v>대</v>
          </cell>
          <cell r="E3208">
            <v>8</v>
          </cell>
          <cell r="F3208">
            <v>0</v>
          </cell>
          <cell r="G3208">
            <v>0</v>
          </cell>
          <cell r="H3208">
            <v>11432</v>
          </cell>
          <cell r="I3208">
            <v>91456</v>
          </cell>
          <cell r="J3208">
            <v>0</v>
          </cell>
          <cell r="K3208">
            <v>0</v>
          </cell>
          <cell r="L3208">
            <v>11432</v>
          </cell>
          <cell r="M3208">
            <v>91456</v>
          </cell>
        </row>
        <row r="3209">
          <cell r="B3209" t="str">
            <v>열교환기</v>
          </cell>
          <cell r="D3209" t="str">
            <v>대</v>
          </cell>
          <cell r="E3209">
            <v>3</v>
          </cell>
          <cell r="F3209">
            <v>0</v>
          </cell>
          <cell r="G3209">
            <v>0</v>
          </cell>
          <cell r="H3209">
            <v>41119</v>
          </cell>
          <cell r="I3209">
            <v>123357</v>
          </cell>
          <cell r="J3209">
            <v>0</v>
          </cell>
          <cell r="K3209">
            <v>0</v>
          </cell>
          <cell r="L3209">
            <v>41119</v>
          </cell>
          <cell r="M3209">
            <v>123357</v>
          </cell>
        </row>
        <row r="3210">
          <cell r="B3210" t="str">
            <v>유량분배</v>
          </cell>
          <cell r="C3210" t="str">
            <v>유량조절밸브</v>
          </cell>
          <cell r="D3210" t="str">
            <v>개</v>
          </cell>
          <cell r="E3210">
            <v>34</v>
          </cell>
          <cell r="F3210">
            <v>0</v>
          </cell>
          <cell r="G3210">
            <v>0</v>
          </cell>
          <cell r="H3210">
            <v>12556</v>
          </cell>
          <cell r="I3210">
            <v>426904</v>
          </cell>
          <cell r="J3210">
            <v>0</v>
          </cell>
          <cell r="K3210">
            <v>0</v>
          </cell>
          <cell r="L3210">
            <v>12556</v>
          </cell>
          <cell r="M3210">
            <v>426904</v>
          </cell>
        </row>
        <row r="3211">
          <cell r="B3211" t="str">
            <v>유량분배</v>
          </cell>
          <cell r="C3211" t="str">
            <v>자동조절밸브</v>
          </cell>
          <cell r="D3211" t="str">
            <v>개</v>
          </cell>
          <cell r="E3211">
            <v>17</v>
          </cell>
          <cell r="F3211">
            <v>0</v>
          </cell>
          <cell r="G3211">
            <v>0</v>
          </cell>
          <cell r="H3211">
            <v>16458</v>
          </cell>
          <cell r="I3211">
            <v>279786</v>
          </cell>
          <cell r="J3211">
            <v>0</v>
          </cell>
          <cell r="K3211">
            <v>0</v>
          </cell>
          <cell r="L3211">
            <v>16458</v>
          </cell>
          <cell r="M3211">
            <v>279786</v>
          </cell>
        </row>
        <row r="3212">
          <cell r="B3212" t="str">
            <v>말단장비</v>
          </cell>
          <cell r="C3212" t="str">
            <v>팬코일유니트</v>
          </cell>
          <cell r="D3212" t="str">
            <v>대</v>
          </cell>
          <cell r="E3212">
            <v>376</v>
          </cell>
          <cell r="F3212">
            <v>0</v>
          </cell>
          <cell r="G3212">
            <v>0</v>
          </cell>
          <cell r="H3212">
            <v>3230</v>
          </cell>
          <cell r="I3212">
            <v>1214480</v>
          </cell>
          <cell r="J3212">
            <v>0</v>
          </cell>
          <cell r="K3212">
            <v>0</v>
          </cell>
          <cell r="L3212">
            <v>3230</v>
          </cell>
          <cell r="M3212">
            <v>1214480</v>
          </cell>
        </row>
        <row r="3213">
          <cell r="B3213" t="str">
            <v>말단장비</v>
          </cell>
          <cell r="C3213" t="str">
            <v>콘벡타,방열기</v>
          </cell>
          <cell r="D3213" t="str">
            <v>대</v>
          </cell>
          <cell r="E3213">
            <v>14</v>
          </cell>
          <cell r="F3213">
            <v>0</v>
          </cell>
          <cell r="G3213">
            <v>0</v>
          </cell>
          <cell r="H3213">
            <v>10710</v>
          </cell>
          <cell r="I3213">
            <v>149940</v>
          </cell>
          <cell r="J3213">
            <v>0</v>
          </cell>
          <cell r="K3213">
            <v>0</v>
          </cell>
          <cell r="L3213">
            <v>10710</v>
          </cell>
          <cell r="M3213">
            <v>149940</v>
          </cell>
        </row>
        <row r="3214">
          <cell r="B3214" t="str">
            <v>소음측정</v>
          </cell>
          <cell r="C3214" t="str">
            <v>20,000 M2미만</v>
          </cell>
          <cell r="D3214" t="str">
            <v>대</v>
          </cell>
          <cell r="E3214">
            <v>1</v>
          </cell>
          <cell r="F3214">
            <v>0</v>
          </cell>
          <cell r="G3214">
            <v>0</v>
          </cell>
          <cell r="H3214">
            <v>189550</v>
          </cell>
          <cell r="I3214">
            <v>189550</v>
          </cell>
          <cell r="J3214">
            <v>0</v>
          </cell>
          <cell r="K3214">
            <v>0</v>
          </cell>
          <cell r="L3214">
            <v>189550</v>
          </cell>
          <cell r="M3214">
            <v>189550</v>
          </cell>
        </row>
        <row r="3215">
          <cell r="B3215" t="str">
            <v>마무리작업</v>
          </cell>
          <cell r="C3215" t="str">
            <v>2항-3항 10%</v>
          </cell>
          <cell r="D3215" t="str">
            <v>식</v>
          </cell>
          <cell r="E3215">
            <v>1</v>
          </cell>
          <cell r="G3215">
            <v>0</v>
          </cell>
          <cell r="H3215">
            <v>804212</v>
          </cell>
          <cell r="I3215">
            <v>804212</v>
          </cell>
          <cell r="K3215">
            <v>0</v>
          </cell>
          <cell r="L3215">
            <v>804212</v>
          </cell>
          <cell r="M3215">
            <v>804212</v>
          </cell>
        </row>
        <row r="3216">
          <cell r="B3216" t="str">
            <v>최종보고서작성</v>
          </cell>
          <cell r="C3216" t="str">
            <v>1항-5항 15%</v>
          </cell>
          <cell r="D3216" t="str">
            <v>식</v>
          </cell>
          <cell r="E3216">
            <v>1</v>
          </cell>
          <cell r="G3216">
            <v>0</v>
          </cell>
          <cell r="H3216">
            <v>1377950</v>
          </cell>
          <cell r="I3216">
            <v>1377950</v>
          </cell>
          <cell r="K3216">
            <v>0</v>
          </cell>
          <cell r="L3216">
            <v>1377950</v>
          </cell>
          <cell r="M3216">
            <v>1377950</v>
          </cell>
        </row>
        <row r="3217">
          <cell r="B3217" t="str">
            <v>나.간접인건비</v>
          </cell>
        </row>
        <row r="3218">
          <cell r="B3218" t="str">
            <v>제경비</v>
          </cell>
          <cell r="C3218" t="str">
            <v>직접인건비 110%</v>
          </cell>
          <cell r="D3218" t="str">
            <v>식</v>
          </cell>
          <cell r="E3218">
            <v>1</v>
          </cell>
          <cell r="F3218">
            <v>9220335</v>
          </cell>
          <cell r="G3218">
            <v>9220335</v>
          </cell>
          <cell r="I3218">
            <v>0</v>
          </cell>
          <cell r="K3218">
            <v>0</v>
          </cell>
          <cell r="L3218">
            <v>9220335</v>
          </cell>
          <cell r="M3218">
            <v>9220335</v>
          </cell>
        </row>
        <row r="3219">
          <cell r="B3219" t="str">
            <v>기술료</v>
          </cell>
          <cell r="C3219" t="str">
            <v>직접인건비+제경비20%</v>
          </cell>
          <cell r="D3219" t="str">
            <v>식</v>
          </cell>
          <cell r="E3219">
            <v>1</v>
          </cell>
          <cell r="F3219">
            <v>3956924</v>
          </cell>
          <cell r="G3219">
            <v>3956924</v>
          </cell>
          <cell r="I3219">
            <v>0</v>
          </cell>
          <cell r="K3219">
            <v>0</v>
          </cell>
          <cell r="L3219">
            <v>3956924</v>
          </cell>
          <cell r="M3219">
            <v>3956924</v>
          </cell>
        </row>
        <row r="3220">
          <cell r="B3220" t="str">
            <v>합계</v>
          </cell>
          <cell r="G3220">
            <v>13177259</v>
          </cell>
          <cell r="I3220">
            <v>10564285</v>
          </cell>
          <cell r="K3220">
            <v>0</v>
          </cell>
          <cell r="M3220">
            <v>23741544</v>
          </cell>
        </row>
        <row r="3227">
          <cell r="A3227" t="str">
            <v>13 주방기구설치공사</v>
          </cell>
        </row>
        <row r="3228">
          <cell r="B3228" t="str">
            <v>곡물받침대</v>
          </cell>
          <cell r="C3228" t="str">
            <v>1100x1100x140</v>
          </cell>
          <cell r="D3228" t="str">
            <v>대</v>
          </cell>
          <cell r="E3228">
            <v>1</v>
          </cell>
          <cell r="G3228">
            <v>0</v>
          </cell>
          <cell r="I3228">
            <v>0</v>
          </cell>
          <cell r="K3228">
            <v>0</v>
          </cell>
          <cell r="L3228">
            <v>0</v>
          </cell>
          <cell r="M3228">
            <v>0</v>
          </cell>
        </row>
        <row r="3229">
          <cell r="B3229" t="str">
            <v>창고선반</v>
          </cell>
          <cell r="C3229" t="str">
            <v>1500x600x1900</v>
          </cell>
          <cell r="D3229" t="str">
            <v>대</v>
          </cell>
          <cell r="E3229">
            <v>3</v>
          </cell>
          <cell r="G3229">
            <v>0</v>
          </cell>
          <cell r="I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L형 운반차</v>
          </cell>
          <cell r="C3230" t="str">
            <v>900x600x850</v>
          </cell>
          <cell r="D3230" t="str">
            <v>대</v>
          </cell>
          <cell r="E3230">
            <v>1</v>
          </cell>
          <cell r="G3230">
            <v>0</v>
          </cell>
          <cell r="I3230">
            <v>0</v>
          </cell>
          <cell r="K3230">
            <v>0</v>
          </cell>
          <cell r="L3230">
            <v>0</v>
          </cell>
          <cell r="M3230">
            <v>0</v>
          </cell>
        </row>
        <row r="3231">
          <cell r="B3231" t="str">
            <v>다단식선반</v>
          </cell>
          <cell r="C3231" t="str">
            <v>1200x600x1900</v>
          </cell>
          <cell r="D3231" t="str">
            <v>대</v>
          </cell>
          <cell r="E3231">
            <v>1</v>
          </cell>
          <cell r="G3231">
            <v>0</v>
          </cell>
          <cell r="I3231">
            <v>0</v>
          </cell>
          <cell r="K3231">
            <v>0</v>
          </cell>
          <cell r="L3231">
            <v>0</v>
          </cell>
          <cell r="M3231">
            <v>0</v>
          </cell>
        </row>
        <row r="3232">
          <cell r="B3232" t="str">
            <v>냉동냉장고</v>
          </cell>
          <cell r="C3232" t="str">
            <v>1900x1800x1830</v>
          </cell>
          <cell r="D3232" t="str">
            <v>대</v>
          </cell>
          <cell r="E3232">
            <v>1</v>
          </cell>
          <cell r="G3232">
            <v>0</v>
          </cell>
          <cell r="I3232">
            <v>0</v>
          </cell>
          <cell r="K3232">
            <v>0</v>
          </cell>
          <cell r="L3232">
            <v>0</v>
          </cell>
          <cell r="M3232">
            <v>0</v>
          </cell>
        </row>
        <row r="3233">
          <cell r="B3233" t="str">
            <v>양념분쇄기</v>
          </cell>
          <cell r="C3233" t="str">
            <v>M-22S</v>
          </cell>
          <cell r="D3233" t="str">
            <v>대</v>
          </cell>
          <cell r="E3233">
            <v>1</v>
          </cell>
          <cell r="G3233">
            <v>0</v>
          </cell>
          <cell r="I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작업대/하부선반</v>
          </cell>
          <cell r="C3234" t="str">
            <v>1500x750x850</v>
          </cell>
          <cell r="D3234" t="str">
            <v>대</v>
          </cell>
          <cell r="E3234">
            <v>1</v>
          </cell>
          <cell r="G3234">
            <v>0</v>
          </cell>
          <cell r="I3234">
            <v>0</v>
          </cell>
          <cell r="K3234">
            <v>0</v>
          </cell>
          <cell r="L3234">
            <v>0</v>
          </cell>
          <cell r="M3234">
            <v>0</v>
          </cell>
        </row>
        <row r="3235">
          <cell r="B3235" t="str">
            <v>세미기</v>
          </cell>
          <cell r="C3235" t="str">
            <v>D580x850</v>
          </cell>
          <cell r="D3235" t="str">
            <v>대</v>
          </cell>
          <cell r="E3235">
            <v>1</v>
          </cell>
          <cell r="G3235">
            <v>0</v>
          </cell>
          <cell r="I3235">
            <v>0</v>
          </cell>
          <cell r="K3235">
            <v>0</v>
          </cell>
          <cell r="L3235">
            <v>0</v>
          </cell>
          <cell r="M3235">
            <v>0</v>
          </cell>
        </row>
        <row r="3236">
          <cell r="B3236" t="str">
            <v>가스낮은렌지</v>
          </cell>
          <cell r="C3236" t="str">
            <v>750x750x450</v>
          </cell>
          <cell r="D3236" t="str">
            <v>대</v>
          </cell>
          <cell r="E3236">
            <v>1</v>
          </cell>
          <cell r="G3236">
            <v>0</v>
          </cell>
          <cell r="I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보조대</v>
          </cell>
          <cell r="C3237" t="str">
            <v>500x750x850</v>
          </cell>
          <cell r="D3237" t="str">
            <v>대</v>
          </cell>
          <cell r="E3237">
            <v>3</v>
          </cell>
          <cell r="G3237">
            <v>0</v>
          </cell>
          <cell r="I3237">
            <v>0</v>
          </cell>
          <cell r="K3237">
            <v>0</v>
          </cell>
          <cell r="L3237">
            <v>0</v>
          </cell>
          <cell r="M3237">
            <v>0</v>
          </cell>
        </row>
        <row r="3238">
          <cell r="B3238" t="str">
            <v>가스렌지</v>
          </cell>
          <cell r="C3238" t="str">
            <v>1000x750x850</v>
          </cell>
          <cell r="D3238" t="str">
            <v>대</v>
          </cell>
          <cell r="E3238">
            <v>1</v>
          </cell>
          <cell r="G3238">
            <v>0</v>
          </cell>
          <cell r="I3238">
            <v>0</v>
          </cell>
          <cell r="K3238">
            <v>0</v>
          </cell>
          <cell r="L3238">
            <v>0</v>
          </cell>
          <cell r="M3238">
            <v>0</v>
          </cell>
        </row>
        <row r="3239">
          <cell r="B3239" t="str">
            <v>가스부침기</v>
          </cell>
          <cell r="C3239" t="str">
            <v>900x600x850</v>
          </cell>
          <cell r="D3239" t="str">
            <v>대</v>
          </cell>
          <cell r="E3239">
            <v>1</v>
          </cell>
          <cell r="G3239">
            <v>0</v>
          </cell>
          <cell r="I3239">
            <v>0</v>
          </cell>
          <cell r="K3239">
            <v>0</v>
          </cell>
          <cell r="L3239">
            <v>0</v>
          </cell>
          <cell r="M3239">
            <v>0</v>
          </cell>
        </row>
        <row r="3240">
          <cell r="B3240" t="str">
            <v>배기후드/유지방</v>
          </cell>
          <cell r="C3240" t="str">
            <v>2250x950x600</v>
          </cell>
          <cell r="D3240" t="str">
            <v>대</v>
          </cell>
          <cell r="E3240">
            <v>2</v>
          </cell>
          <cell r="G3240">
            <v>0</v>
          </cell>
          <cell r="I3240">
            <v>0</v>
          </cell>
          <cell r="K3240">
            <v>0</v>
          </cell>
          <cell r="L3240">
            <v>0</v>
          </cell>
          <cell r="M3240">
            <v>0</v>
          </cell>
        </row>
        <row r="3241">
          <cell r="B3241" t="str">
            <v>가스튀김기</v>
          </cell>
          <cell r="C3241" t="str">
            <v>600x750x850</v>
          </cell>
          <cell r="D3241" t="str">
            <v>대</v>
          </cell>
          <cell r="E3241">
            <v>1</v>
          </cell>
          <cell r="G3241">
            <v>0</v>
          </cell>
          <cell r="I3241">
            <v>0</v>
          </cell>
          <cell r="K3241">
            <v>0</v>
          </cell>
          <cell r="L3241">
            <v>0</v>
          </cell>
          <cell r="M3241">
            <v>0</v>
          </cell>
        </row>
        <row r="3242">
          <cell r="B3242" t="str">
            <v>배기후드/유지망</v>
          </cell>
          <cell r="C3242" t="str">
            <v>1800x1400x600</v>
          </cell>
          <cell r="D3242" t="str">
            <v>대</v>
          </cell>
          <cell r="E3242">
            <v>1</v>
          </cell>
          <cell r="G3242">
            <v>0</v>
          </cell>
          <cell r="I3242">
            <v>0</v>
          </cell>
          <cell r="K3242">
            <v>0</v>
          </cell>
          <cell r="L3242">
            <v>0</v>
          </cell>
          <cell r="M3242">
            <v>0</v>
          </cell>
        </row>
        <row r="3243">
          <cell r="B3243" t="str">
            <v>가스회전식국솥</v>
          </cell>
          <cell r="C3243" t="str">
            <v>150LITER</v>
          </cell>
          <cell r="D3243" t="str">
            <v>대</v>
          </cell>
          <cell r="E3243">
            <v>1</v>
          </cell>
          <cell r="G3243">
            <v>0</v>
          </cell>
          <cell r="I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배기후드</v>
          </cell>
          <cell r="C3244" t="str">
            <v>2200x1400x600</v>
          </cell>
          <cell r="D3244" t="str">
            <v>대</v>
          </cell>
          <cell r="E3244">
            <v>1</v>
          </cell>
          <cell r="G3244">
            <v>0</v>
          </cell>
          <cell r="I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가스자동밥솥</v>
          </cell>
          <cell r="C3245" t="str">
            <v>100-PERSON.S</v>
          </cell>
          <cell r="D3245" t="str">
            <v>대</v>
          </cell>
          <cell r="E3245">
            <v>2</v>
          </cell>
          <cell r="G3245">
            <v>0</v>
          </cell>
          <cell r="I3245">
            <v>0</v>
          </cell>
          <cell r="K3245">
            <v>0</v>
          </cell>
          <cell r="L3245">
            <v>0</v>
          </cell>
          <cell r="M3245">
            <v>0</v>
          </cell>
        </row>
        <row r="3246">
          <cell r="B3246" t="str">
            <v>2조세정대</v>
          </cell>
          <cell r="C3246" t="str">
            <v>1500x750x850</v>
          </cell>
          <cell r="D3246" t="str">
            <v>대</v>
          </cell>
          <cell r="E3246">
            <v>1</v>
          </cell>
          <cell r="G3246">
            <v>0</v>
          </cell>
          <cell r="I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작업대/하부선반</v>
          </cell>
          <cell r="C3247" t="str">
            <v>1200x750x850</v>
          </cell>
          <cell r="D3247" t="str">
            <v>대</v>
          </cell>
          <cell r="E3247">
            <v>2</v>
          </cell>
          <cell r="G3247">
            <v>0</v>
          </cell>
          <cell r="I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작업대/하부선반</v>
          </cell>
          <cell r="C3248" t="str">
            <v>1500x750x850</v>
          </cell>
          <cell r="D3248" t="str">
            <v>대</v>
          </cell>
          <cell r="E3248">
            <v>2</v>
          </cell>
          <cell r="G3248">
            <v>0</v>
          </cell>
          <cell r="I3248">
            <v>0</v>
          </cell>
          <cell r="K3248">
            <v>0</v>
          </cell>
          <cell r="L3248">
            <v>0</v>
          </cell>
          <cell r="M3248">
            <v>0</v>
          </cell>
        </row>
        <row r="3249">
          <cell r="B3249" t="str">
            <v>1조 세정대</v>
          </cell>
          <cell r="C3249" t="str">
            <v>1200x750x850</v>
          </cell>
          <cell r="D3249" t="str">
            <v>대</v>
          </cell>
          <cell r="E3249">
            <v>2</v>
          </cell>
          <cell r="G3249">
            <v>0</v>
          </cell>
          <cell r="I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다단식선반</v>
          </cell>
          <cell r="C3250" t="str">
            <v>1200x600x1900</v>
          </cell>
          <cell r="D3250" t="str">
            <v>대</v>
          </cell>
          <cell r="E3250">
            <v>1</v>
          </cell>
          <cell r="G3250">
            <v>0</v>
          </cell>
          <cell r="I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식기찬장</v>
          </cell>
          <cell r="C3251" t="str">
            <v>1200x750x1900</v>
          </cell>
          <cell r="D3251" t="str">
            <v>대</v>
          </cell>
          <cell r="E3251">
            <v>1</v>
          </cell>
          <cell r="G3251">
            <v>0</v>
          </cell>
          <cell r="I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2조 세정대</v>
          </cell>
          <cell r="C3252" t="str">
            <v>1500x750x850</v>
          </cell>
          <cell r="D3252" t="str">
            <v>대</v>
          </cell>
          <cell r="E3252">
            <v>1</v>
          </cell>
          <cell r="G3252">
            <v>0</v>
          </cell>
          <cell r="I3252">
            <v>0</v>
          </cell>
          <cell r="K3252">
            <v>0</v>
          </cell>
          <cell r="L3252">
            <v>0</v>
          </cell>
          <cell r="M3252">
            <v>0</v>
          </cell>
        </row>
        <row r="3253">
          <cell r="B3253" t="str">
            <v>1조 세정대</v>
          </cell>
          <cell r="C3253" t="str">
            <v>900x750x850</v>
          </cell>
          <cell r="D3253" t="str">
            <v>대</v>
          </cell>
          <cell r="E3253">
            <v>1</v>
          </cell>
          <cell r="G3253">
            <v>0</v>
          </cell>
          <cell r="I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잔반운반차</v>
          </cell>
          <cell r="C3254" t="str">
            <v>D490x550</v>
          </cell>
          <cell r="D3254" t="str">
            <v>대</v>
          </cell>
          <cell r="E3254">
            <v>1</v>
          </cell>
          <cell r="G3254">
            <v>0</v>
          </cell>
          <cell r="I3254">
            <v>0</v>
          </cell>
          <cell r="K3254">
            <v>0</v>
          </cell>
          <cell r="L3254">
            <v>0</v>
          </cell>
          <cell r="M3254">
            <v>0</v>
          </cell>
        </row>
        <row r="3255">
          <cell r="B3255" t="str">
            <v>잔반처리/수저회수대</v>
          </cell>
          <cell r="C3255" t="str">
            <v>1200x750x850</v>
          </cell>
          <cell r="D3255" t="str">
            <v>대</v>
          </cell>
          <cell r="E3255">
            <v>1</v>
          </cell>
          <cell r="G3255">
            <v>0</v>
          </cell>
          <cell r="I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국배식대</v>
          </cell>
          <cell r="C3256" t="str">
            <v>650x650x850</v>
          </cell>
          <cell r="D3256" t="str">
            <v>대</v>
          </cell>
          <cell r="E3256">
            <v>1</v>
          </cell>
          <cell r="G3256">
            <v>0</v>
          </cell>
          <cell r="I3256">
            <v>0</v>
          </cell>
          <cell r="K3256">
            <v>0</v>
          </cell>
          <cell r="L3256">
            <v>0</v>
          </cell>
          <cell r="M3256">
            <v>0</v>
          </cell>
        </row>
        <row r="3257">
          <cell r="B3257" t="str">
            <v>국운반차</v>
          </cell>
          <cell r="C3257" t="str">
            <v>600x600x850</v>
          </cell>
          <cell r="D3257" t="str">
            <v>대</v>
          </cell>
          <cell r="E3257">
            <v>1</v>
          </cell>
          <cell r="G3257">
            <v>0</v>
          </cell>
          <cell r="I3257">
            <v>0</v>
          </cell>
          <cell r="K3257">
            <v>0</v>
          </cell>
          <cell r="L3257">
            <v>0</v>
          </cell>
          <cell r="M3257">
            <v>0</v>
          </cell>
        </row>
        <row r="3258">
          <cell r="B3258" t="str">
            <v>음식보온배식대</v>
          </cell>
          <cell r="C3258" t="str">
            <v>1200x650x850</v>
          </cell>
          <cell r="D3258" t="str">
            <v>대</v>
          </cell>
          <cell r="E3258">
            <v>1</v>
          </cell>
          <cell r="G3258">
            <v>0</v>
          </cell>
          <cell r="I3258">
            <v>0</v>
          </cell>
          <cell r="K3258">
            <v>0</v>
          </cell>
          <cell r="L3258">
            <v>0</v>
          </cell>
          <cell r="M3258">
            <v>0</v>
          </cell>
        </row>
        <row r="3259">
          <cell r="B3259" t="str">
            <v>음식배식대</v>
          </cell>
          <cell r="C3259" t="str">
            <v>900x650x850</v>
          </cell>
          <cell r="D3259" t="str">
            <v>대</v>
          </cell>
          <cell r="E3259">
            <v>1</v>
          </cell>
          <cell r="G3259">
            <v>0</v>
          </cell>
          <cell r="I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밥배식대</v>
          </cell>
          <cell r="C3260" t="str">
            <v>1200x650x850</v>
          </cell>
          <cell r="D3260" t="str">
            <v>대</v>
          </cell>
          <cell r="E3260">
            <v>1</v>
          </cell>
          <cell r="G3260">
            <v>0</v>
          </cell>
          <cell r="I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다단식선반</v>
          </cell>
          <cell r="C3261" t="str">
            <v>1500x600x1900</v>
          </cell>
          <cell r="D3261" t="str">
            <v>대</v>
          </cell>
          <cell r="E3261">
            <v>1</v>
          </cell>
          <cell r="G3261">
            <v>0</v>
          </cell>
          <cell r="I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수저식판배분차</v>
          </cell>
          <cell r="C3262" t="str">
            <v>900x600x850</v>
          </cell>
          <cell r="D3262" t="str">
            <v>대</v>
          </cell>
          <cell r="E3262">
            <v>1</v>
          </cell>
          <cell r="G3262">
            <v>0</v>
          </cell>
          <cell r="I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식수대</v>
          </cell>
          <cell r="C3263" t="str">
            <v>1200x650x850</v>
          </cell>
          <cell r="D3263" t="str">
            <v>대</v>
          </cell>
          <cell r="E3263">
            <v>2</v>
          </cell>
          <cell r="G3263">
            <v>0</v>
          </cell>
          <cell r="I3263">
            <v>0</v>
          </cell>
          <cell r="K3263">
            <v>0</v>
          </cell>
          <cell r="L3263">
            <v>0</v>
          </cell>
          <cell r="M3263">
            <v>0</v>
          </cell>
        </row>
        <row r="3264">
          <cell r="B3264" t="str">
            <v>컵자외선살균기</v>
          </cell>
          <cell r="C3264" t="str">
            <v>SK-302</v>
          </cell>
          <cell r="D3264" t="str">
            <v>대</v>
          </cell>
          <cell r="E3264">
            <v>2</v>
          </cell>
          <cell r="G3264">
            <v>0</v>
          </cell>
          <cell r="I3264">
            <v>0</v>
          </cell>
          <cell r="K3264">
            <v>0</v>
          </cell>
          <cell r="L3264">
            <v>0</v>
          </cell>
          <cell r="M3264">
            <v>0</v>
          </cell>
        </row>
        <row r="3265">
          <cell r="B3265" t="str">
            <v>회수통</v>
          </cell>
          <cell r="C3265" t="str">
            <v>D490x550</v>
          </cell>
          <cell r="D3265" t="str">
            <v>대</v>
          </cell>
          <cell r="E3265">
            <v>2</v>
          </cell>
          <cell r="G3265">
            <v>0</v>
          </cell>
          <cell r="I3265">
            <v>0</v>
          </cell>
          <cell r="K3265">
            <v>0</v>
          </cell>
          <cell r="L3265">
            <v>0</v>
          </cell>
          <cell r="M3265">
            <v>0</v>
          </cell>
        </row>
        <row r="3266">
          <cell r="B3266" t="str">
            <v>냉온수기</v>
          </cell>
          <cell r="D3266" t="str">
            <v>대</v>
          </cell>
          <cell r="E3266">
            <v>2</v>
          </cell>
          <cell r="G3266">
            <v>0</v>
          </cell>
          <cell r="I3266">
            <v>0</v>
          </cell>
          <cell r="K3266">
            <v>0</v>
          </cell>
          <cell r="L3266">
            <v>0</v>
          </cell>
          <cell r="M3266">
            <v>0</v>
          </cell>
        </row>
        <row r="3267">
          <cell r="B3267" t="str">
            <v>음식운반차(3단)</v>
          </cell>
          <cell r="C3267" t="str">
            <v>900x600x850</v>
          </cell>
          <cell r="D3267" t="str">
            <v>대</v>
          </cell>
          <cell r="E3267">
            <v>1</v>
          </cell>
          <cell r="G3267">
            <v>0</v>
          </cell>
          <cell r="I3267">
            <v>0</v>
          </cell>
          <cell r="K3267">
            <v>0</v>
          </cell>
          <cell r="L3267">
            <v>0</v>
          </cell>
          <cell r="M3267">
            <v>0</v>
          </cell>
        </row>
        <row r="3268">
          <cell r="B3268" t="str">
            <v>부가가치세</v>
          </cell>
          <cell r="C3268" t="str">
            <v>10%</v>
          </cell>
          <cell r="D3268" t="str">
            <v>식</v>
          </cell>
          <cell r="E3268">
            <v>1</v>
          </cell>
          <cell r="G3268">
            <v>0</v>
          </cell>
          <cell r="I3268">
            <v>0</v>
          </cell>
          <cell r="K3268">
            <v>0</v>
          </cell>
          <cell r="L3268">
            <v>0</v>
          </cell>
          <cell r="M3268">
            <v>0</v>
          </cell>
        </row>
        <row r="3269">
          <cell r="B3269" t="str">
            <v>조달수수료</v>
          </cell>
          <cell r="C3269" t="str">
            <v>1.4%</v>
          </cell>
          <cell r="D3269" t="str">
            <v>식</v>
          </cell>
          <cell r="E3269">
            <v>1</v>
          </cell>
          <cell r="G3269">
            <v>0</v>
          </cell>
          <cell r="I3269">
            <v>0</v>
          </cell>
          <cell r="K3269">
            <v>0</v>
          </cell>
          <cell r="L3269">
            <v>0</v>
          </cell>
          <cell r="M3269">
            <v>0</v>
          </cell>
        </row>
        <row r="3270">
          <cell r="B3270" t="str">
            <v>합계</v>
          </cell>
          <cell r="G3270">
            <v>0</v>
          </cell>
          <cell r="I3270">
            <v>0</v>
          </cell>
          <cell r="K3270">
            <v>0</v>
          </cell>
          <cell r="M3270">
            <v>0</v>
          </cell>
        </row>
      </sheetData>
      <sheetData sheetId="8" refreshError="1"/>
    </sheetDataSet>
  </externalBook>
</externalLink>
</file>

<file path=xl/externalLinks/externalLink13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총괄표"/>
      <sheetName val="원가계산"/>
      <sheetName val="1차내역"/>
      <sheetName val="지급자재"/>
      <sheetName val="일위대가"/>
      <sheetName val="수량집계표"/>
      <sheetName val="부대공사집계"/>
      <sheetName val="중기"/>
      <sheetName val="단가 "/>
      <sheetName val="1번교차로"/>
      <sheetName val="2번교차로"/>
      <sheetName val="3번교차로"/>
      <sheetName val="4번교차로"/>
      <sheetName val="5번교차로"/>
      <sheetName val="6번교차로"/>
      <sheetName val="7번교차로"/>
      <sheetName val="8번교차로"/>
      <sheetName val="9번교차로"/>
      <sheetName val="10번교차로"/>
      <sheetName val="11번교차로"/>
      <sheetName val="12번교차로"/>
      <sheetName val="13번교차로"/>
      <sheetName val="14번교차로"/>
      <sheetName val="15번교차로"/>
      <sheetName val="16번교차로"/>
      <sheetName val="17번교차로"/>
      <sheetName val="18번교차로"/>
      <sheetName val="철주기초(300A)"/>
      <sheetName val="철주기초(250A)"/>
      <sheetName val="철주기초(125A)"/>
      <sheetName val="관로터파기(보도)"/>
      <sheetName val="관로터파기(차도)"/>
      <sheetName val="제어기좌대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전자신호제어기</v>
          </cell>
          <cell r="C3" t="str">
            <v>대</v>
          </cell>
          <cell r="F3">
            <v>9500000</v>
          </cell>
          <cell r="G3">
            <v>954</v>
          </cell>
          <cell r="H3">
            <v>9500000</v>
          </cell>
          <cell r="I3">
            <v>1006</v>
          </cell>
          <cell r="N3">
            <v>9500000</v>
          </cell>
        </row>
        <row r="4">
          <cell r="B4" t="str">
            <v>300A*8M</v>
          </cell>
          <cell r="C4" t="str">
            <v>본</v>
          </cell>
          <cell r="F4">
            <v>1330000</v>
          </cell>
          <cell r="G4">
            <v>953</v>
          </cell>
          <cell r="N4">
            <v>1330000</v>
          </cell>
        </row>
        <row r="5">
          <cell r="B5" t="str">
            <v>250A*8M</v>
          </cell>
          <cell r="C5" t="str">
            <v>본</v>
          </cell>
          <cell r="F5">
            <v>1054000</v>
          </cell>
          <cell r="G5">
            <v>954</v>
          </cell>
          <cell r="H5">
            <v>1054000</v>
          </cell>
          <cell r="I5">
            <v>1006</v>
          </cell>
          <cell r="N5">
            <v>1054000</v>
          </cell>
        </row>
        <row r="6">
          <cell r="B6" t="str">
            <v>200A*8M</v>
          </cell>
          <cell r="C6" t="str">
            <v>본</v>
          </cell>
          <cell r="F6">
            <v>779000</v>
          </cell>
          <cell r="G6">
            <v>954</v>
          </cell>
          <cell r="H6">
            <v>779000</v>
          </cell>
          <cell r="I6">
            <v>1006</v>
          </cell>
          <cell r="N6">
            <v>779000</v>
          </cell>
        </row>
        <row r="7">
          <cell r="B7" t="str">
            <v>125A*4M</v>
          </cell>
          <cell r="C7" t="str">
            <v>본</v>
          </cell>
          <cell r="F7">
            <v>190000</v>
          </cell>
          <cell r="G7">
            <v>954</v>
          </cell>
          <cell r="H7">
            <v>190000</v>
          </cell>
          <cell r="I7">
            <v>1006</v>
          </cell>
          <cell r="N7">
            <v>190000</v>
          </cell>
        </row>
        <row r="8">
          <cell r="B8" t="str">
            <v>125A*6M</v>
          </cell>
          <cell r="C8" t="str">
            <v>본</v>
          </cell>
          <cell r="F8">
            <v>270000</v>
          </cell>
          <cell r="G8">
            <v>953</v>
          </cell>
          <cell r="H8">
            <v>274000</v>
          </cell>
          <cell r="I8">
            <v>1006</v>
          </cell>
          <cell r="N8">
            <v>270000</v>
          </cell>
        </row>
        <row r="9">
          <cell r="B9" t="str">
            <v>11m</v>
          </cell>
          <cell r="C9" t="str">
            <v>본</v>
          </cell>
          <cell r="F9">
            <v>310000</v>
          </cell>
          <cell r="G9">
            <v>953</v>
          </cell>
          <cell r="H9">
            <v>320000</v>
          </cell>
          <cell r="I9">
            <v>1006</v>
          </cell>
          <cell r="N9">
            <v>310000</v>
          </cell>
        </row>
        <row r="10">
          <cell r="B10" t="str">
            <v>9m</v>
          </cell>
          <cell r="C10" t="str">
            <v>본</v>
          </cell>
          <cell r="F10">
            <v>260000</v>
          </cell>
          <cell r="G10">
            <v>953</v>
          </cell>
          <cell r="H10">
            <v>243000</v>
          </cell>
          <cell r="I10">
            <v>1006</v>
          </cell>
          <cell r="N10">
            <v>243000</v>
          </cell>
        </row>
        <row r="11">
          <cell r="B11" t="str">
            <v>7m</v>
          </cell>
          <cell r="C11" t="str">
            <v>본</v>
          </cell>
          <cell r="F11">
            <v>180000</v>
          </cell>
          <cell r="G11">
            <v>953</v>
          </cell>
          <cell r="H11">
            <v>154000</v>
          </cell>
          <cell r="I11">
            <v>1006</v>
          </cell>
          <cell r="N11">
            <v>154000</v>
          </cell>
        </row>
        <row r="12">
          <cell r="B12" t="str">
            <v>6m</v>
          </cell>
          <cell r="C12" t="str">
            <v>본</v>
          </cell>
          <cell r="F12">
            <v>160000</v>
          </cell>
          <cell r="G12">
            <v>953</v>
          </cell>
          <cell r="H12">
            <v>132000</v>
          </cell>
          <cell r="I12">
            <v>1006</v>
          </cell>
          <cell r="N12">
            <v>132000</v>
          </cell>
        </row>
        <row r="13">
          <cell r="B13" t="str">
            <v>300A*2M</v>
          </cell>
          <cell r="C13" t="str">
            <v>개</v>
          </cell>
          <cell r="F13">
            <v>590000</v>
          </cell>
          <cell r="G13">
            <v>953</v>
          </cell>
          <cell r="H13">
            <v>579000</v>
          </cell>
          <cell r="I13">
            <v>1006</v>
          </cell>
          <cell r="N13">
            <v>579000</v>
          </cell>
        </row>
        <row r="14">
          <cell r="B14" t="str">
            <v>250A*1.8M</v>
          </cell>
          <cell r="C14" t="str">
            <v>개</v>
          </cell>
          <cell r="F14">
            <v>339000</v>
          </cell>
          <cell r="G14">
            <v>954</v>
          </cell>
          <cell r="H14">
            <v>339000</v>
          </cell>
          <cell r="I14">
            <v>1006</v>
          </cell>
          <cell r="N14">
            <v>339000</v>
          </cell>
        </row>
        <row r="15">
          <cell r="B15" t="str">
            <v>200A*1.5M</v>
          </cell>
          <cell r="C15" t="str">
            <v>개</v>
          </cell>
          <cell r="F15">
            <v>235007</v>
          </cell>
          <cell r="G15">
            <v>955</v>
          </cell>
          <cell r="H15">
            <v>245000</v>
          </cell>
          <cell r="I15">
            <v>1006</v>
          </cell>
          <cell r="N15">
            <v>235007</v>
          </cell>
        </row>
        <row r="16">
          <cell r="B16" t="str">
            <v>125A</v>
          </cell>
          <cell r="C16" t="str">
            <v>개</v>
          </cell>
          <cell r="F16">
            <v>17000</v>
          </cell>
          <cell r="G16">
            <v>954</v>
          </cell>
          <cell r="H16">
            <v>17000</v>
          </cell>
          <cell r="I16">
            <v>1006</v>
          </cell>
          <cell r="N16">
            <v>17000</v>
          </cell>
        </row>
        <row r="17">
          <cell r="B17" t="str">
            <v>￠300,1면4색</v>
          </cell>
          <cell r="C17" t="str">
            <v>조</v>
          </cell>
          <cell r="F17">
            <v>320000</v>
          </cell>
          <cell r="G17">
            <v>955</v>
          </cell>
          <cell r="H17">
            <v>410000</v>
          </cell>
          <cell r="I17">
            <v>1006</v>
          </cell>
          <cell r="N17">
            <v>320000</v>
          </cell>
        </row>
        <row r="18">
          <cell r="B18" t="str">
            <v>￠300,1면3색</v>
          </cell>
          <cell r="C18" t="str">
            <v>조</v>
          </cell>
          <cell r="F18">
            <v>240000</v>
          </cell>
          <cell r="G18">
            <v>955</v>
          </cell>
          <cell r="H18">
            <v>310000</v>
          </cell>
          <cell r="I18">
            <v>1006</v>
          </cell>
          <cell r="N18">
            <v>240000</v>
          </cell>
        </row>
        <row r="19">
          <cell r="B19" t="str">
            <v>사각,1면2색</v>
          </cell>
          <cell r="C19" t="str">
            <v>조</v>
          </cell>
          <cell r="F19">
            <v>160000</v>
          </cell>
          <cell r="G19">
            <v>955</v>
          </cell>
          <cell r="H19">
            <v>220000</v>
          </cell>
          <cell r="I19">
            <v>1006</v>
          </cell>
          <cell r="N19">
            <v>160000</v>
          </cell>
        </row>
        <row r="20">
          <cell r="B20" t="str">
            <v>차량등</v>
          </cell>
          <cell r="C20" t="str">
            <v>조</v>
          </cell>
          <cell r="F20">
            <v>15000</v>
          </cell>
          <cell r="G20">
            <v>954</v>
          </cell>
          <cell r="H20">
            <v>15000</v>
          </cell>
          <cell r="I20">
            <v>1005</v>
          </cell>
          <cell r="N20">
            <v>15000</v>
          </cell>
        </row>
        <row r="21">
          <cell r="B21" t="str">
            <v>보행등</v>
          </cell>
          <cell r="C21" t="str">
            <v>조</v>
          </cell>
          <cell r="F21">
            <v>20000</v>
          </cell>
          <cell r="G21">
            <v>954</v>
          </cell>
          <cell r="H21">
            <v>16000</v>
          </cell>
          <cell r="I21">
            <v>1005</v>
          </cell>
          <cell r="N21">
            <v>16000</v>
          </cell>
        </row>
        <row r="22">
          <cell r="B22" t="str">
            <v>FRP</v>
          </cell>
          <cell r="C22" t="str">
            <v>개</v>
          </cell>
          <cell r="F22">
            <v>220000</v>
          </cell>
          <cell r="G22">
            <v>955</v>
          </cell>
          <cell r="H22">
            <v>250000</v>
          </cell>
          <cell r="I22">
            <v>1006</v>
          </cell>
          <cell r="N22">
            <v>220000</v>
          </cell>
        </row>
        <row r="23">
          <cell r="B23" t="str">
            <v>600*600*600</v>
          </cell>
          <cell r="C23" t="str">
            <v>개</v>
          </cell>
          <cell r="F23">
            <v>150000</v>
          </cell>
          <cell r="G23">
            <v>953</v>
          </cell>
          <cell r="H23">
            <v>193000</v>
          </cell>
          <cell r="I23">
            <v>1006</v>
          </cell>
          <cell r="N23">
            <v>150000</v>
          </cell>
        </row>
        <row r="24">
          <cell r="B24" t="str">
            <v>CV5.5㎟/2C</v>
          </cell>
          <cell r="C24" t="str">
            <v>m</v>
          </cell>
          <cell r="F24">
            <v>716</v>
          </cell>
          <cell r="G24">
            <v>830</v>
          </cell>
          <cell r="H24">
            <v>731</v>
          </cell>
          <cell r="I24">
            <v>897</v>
          </cell>
          <cell r="N24">
            <v>716</v>
          </cell>
        </row>
        <row r="25">
          <cell r="B25" t="str">
            <v>CV8㎟/2C</v>
          </cell>
          <cell r="C25" t="str">
            <v>m</v>
          </cell>
          <cell r="F25">
            <v>955</v>
          </cell>
          <cell r="G25">
            <v>830</v>
          </cell>
          <cell r="H25">
            <v>974</v>
          </cell>
          <cell r="I25">
            <v>897</v>
          </cell>
          <cell r="N25">
            <v>955</v>
          </cell>
        </row>
        <row r="26">
          <cell r="B26" t="str">
            <v>CVV2㎟/5C</v>
          </cell>
          <cell r="C26" t="str">
            <v>m</v>
          </cell>
          <cell r="F26">
            <v>695</v>
          </cell>
          <cell r="G26">
            <v>828</v>
          </cell>
          <cell r="H26">
            <v>704</v>
          </cell>
          <cell r="I26">
            <v>892</v>
          </cell>
          <cell r="N26">
            <v>695</v>
          </cell>
        </row>
        <row r="27">
          <cell r="B27" t="str">
            <v>14mm*1000L</v>
          </cell>
          <cell r="C27" t="str">
            <v>개</v>
          </cell>
          <cell r="F27">
            <v>3000</v>
          </cell>
          <cell r="G27">
            <v>918</v>
          </cell>
          <cell r="H27">
            <v>2750</v>
          </cell>
          <cell r="I27">
            <v>977</v>
          </cell>
          <cell r="N27">
            <v>2750</v>
          </cell>
        </row>
        <row r="28">
          <cell r="B28" t="str">
            <v>GV14㎟</v>
          </cell>
          <cell r="C28" t="str">
            <v>m</v>
          </cell>
          <cell r="F28">
            <v>691</v>
          </cell>
          <cell r="G28">
            <v>827</v>
          </cell>
          <cell r="H28">
            <v>696</v>
          </cell>
          <cell r="I28">
            <v>890</v>
          </cell>
          <cell r="N28">
            <v>691</v>
          </cell>
        </row>
        <row r="29">
          <cell r="B29" t="str">
            <v>GV5.5㎟</v>
          </cell>
          <cell r="C29" t="str">
            <v>m</v>
          </cell>
          <cell r="F29">
            <v>344</v>
          </cell>
          <cell r="G29">
            <v>827</v>
          </cell>
          <cell r="H29">
            <v>349</v>
          </cell>
          <cell r="I29">
            <v>890</v>
          </cell>
          <cell r="N29">
            <v>344</v>
          </cell>
        </row>
        <row r="30">
          <cell r="B30" t="str">
            <v>PE16C</v>
          </cell>
          <cell r="C30" t="str">
            <v>m</v>
          </cell>
          <cell r="F30">
            <v>187</v>
          </cell>
          <cell r="G30">
            <v>855</v>
          </cell>
          <cell r="H30">
            <v>193</v>
          </cell>
          <cell r="I30">
            <v>915</v>
          </cell>
          <cell r="N30">
            <v>187</v>
          </cell>
        </row>
        <row r="31">
          <cell r="B31" t="str">
            <v>PE28C</v>
          </cell>
          <cell r="C31" t="str">
            <v>m</v>
          </cell>
          <cell r="F31">
            <v>390</v>
          </cell>
          <cell r="G31">
            <v>855</v>
          </cell>
          <cell r="H31">
            <v>402</v>
          </cell>
          <cell r="I31">
            <v>915</v>
          </cell>
          <cell r="N31">
            <v>390</v>
          </cell>
        </row>
        <row r="32">
          <cell r="B32" t="str">
            <v>PE36C</v>
          </cell>
          <cell r="C32" t="str">
            <v>m</v>
          </cell>
          <cell r="F32">
            <v>579</v>
          </cell>
          <cell r="G32">
            <v>855</v>
          </cell>
          <cell r="H32">
            <v>594</v>
          </cell>
          <cell r="I32">
            <v>915</v>
          </cell>
          <cell r="N32">
            <v>579</v>
          </cell>
        </row>
        <row r="33">
          <cell r="B33" t="str">
            <v>PE42C</v>
          </cell>
          <cell r="C33" t="str">
            <v>m</v>
          </cell>
          <cell r="F33">
            <v>746</v>
          </cell>
          <cell r="G33">
            <v>855</v>
          </cell>
          <cell r="H33">
            <v>773</v>
          </cell>
          <cell r="I33">
            <v>915</v>
          </cell>
          <cell r="N33">
            <v>746</v>
          </cell>
        </row>
        <row r="34">
          <cell r="B34" t="str">
            <v>PE54C</v>
          </cell>
          <cell r="C34" t="str">
            <v>m</v>
          </cell>
          <cell r="F34">
            <v>1077</v>
          </cell>
          <cell r="G34">
            <v>855</v>
          </cell>
          <cell r="H34">
            <v>1113</v>
          </cell>
          <cell r="I34">
            <v>915</v>
          </cell>
          <cell r="N34">
            <v>1077</v>
          </cell>
        </row>
        <row r="35">
          <cell r="B35" t="str">
            <v>ELP150</v>
          </cell>
          <cell r="C35" t="str">
            <v>m</v>
          </cell>
          <cell r="F35">
            <v>3220</v>
          </cell>
          <cell r="G35">
            <v>856</v>
          </cell>
          <cell r="H35">
            <v>3570</v>
          </cell>
          <cell r="I35">
            <v>915</v>
          </cell>
          <cell r="N35">
            <v>3220</v>
          </cell>
        </row>
        <row r="36">
          <cell r="B36" t="str">
            <v>제어기용</v>
          </cell>
          <cell r="C36" t="str">
            <v>개</v>
          </cell>
          <cell r="F36">
            <v>90000</v>
          </cell>
          <cell r="G36">
            <v>954</v>
          </cell>
          <cell r="H36">
            <v>90000</v>
          </cell>
          <cell r="I36">
            <v>1006</v>
          </cell>
          <cell r="N36">
            <v>90000</v>
          </cell>
        </row>
        <row r="37">
          <cell r="B37" t="str">
            <v>Φ3.2mm</v>
          </cell>
          <cell r="C37" t="str">
            <v>KG</v>
          </cell>
          <cell r="F37">
            <v>1340</v>
          </cell>
          <cell r="G37">
            <v>1096</v>
          </cell>
          <cell r="H37">
            <v>1270</v>
          </cell>
          <cell r="I37">
            <v>798</v>
          </cell>
          <cell r="N37">
            <v>1270</v>
          </cell>
        </row>
        <row r="38">
          <cell r="B38" t="str">
            <v>내수1급T=12mm</v>
          </cell>
          <cell r="C38" t="str">
            <v>㎡</v>
          </cell>
          <cell r="F38">
            <v>5542</v>
          </cell>
          <cell r="G38">
            <v>480</v>
          </cell>
          <cell r="H38">
            <v>5494</v>
          </cell>
          <cell r="I38">
            <v>399</v>
          </cell>
          <cell r="N38">
            <v>5494</v>
          </cell>
        </row>
        <row r="39">
          <cell r="B39" t="str">
            <v>외송</v>
          </cell>
          <cell r="C39" t="str">
            <v>㎥</v>
          </cell>
          <cell r="F39">
            <v>139640</v>
          </cell>
          <cell r="G39">
            <v>139</v>
          </cell>
          <cell r="H39">
            <v>244964</v>
          </cell>
          <cell r="I39">
            <v>105</v>
          </cell>
          <cell r="N39">
            <v>139640</v>
          </cell>
        </row>
        <row r="40">
          <cell r="B40" t="str">
            <v>#8,4.0mm축선</v>
          </cell>
          <cell r="C40" t="str">
            <v>KG</v>
          </cell>
          <cell r="F40">
            <v>488</v>
          </cell>
          <cell r="G40">
            <v>66</v>
          </cell>
          <cell r="H40">
            <v>500</v>
          </cell>
          <cell r="I40">
            <v>70</v>
          </cell>
          <cell r="N40">
            <v>488</v>
          </cell>
        </row>
        <row r="41">
          <cell r="B41" t="str">
            <v>목재,합판용</v>
          </cell>
          <cell r="C41" t="str">
            <v>ℓ</v>
          </cell>
          <cell r="F41">
            <v>1000</v>
          </cell>
          <cell r="G41">
            <v>147</v>
          </cell>
          <cell r="H41">
            <v>1000</v>
          </cell>
          <cell r="I41">
            <v>11</v>
          </cell>
          <cell r="N41">
            <v>1000</v>
          </cell>
        </row>
        <row r="42">
          <cell r="B42" t="str">
            <v>N-75</v>
          </cell>
          <cell r="C42" t="str">
            <v>KG</v>
          </cell>
          <cell r="F42">
            <v>640</v>
          </cell>
          <cell r="G42">
            <v>69</v>
          </cell>
          <cell r="H42">
            <v>532</v>
          </cell>
          <cell r="I42">
            <v>70</v>
          </cell>
          <cell r="N42">
            <v>532</v>
          </cell>
        </row>
        <row r="43">
          <cell r="B43" t="str">
            <v>D 10</v>
          </cell>
          <cell r="C43" t="str">
            <v>TON</v>
          </cell>
          <cell r="N43">
            <v>0</v>
          </cell>
        </row>
        <row r="44">
          <cell r="B44" t="str">
            <v>저유황 경유</v>
          </cell>
          <cell r="C44" t="str">
            <v>ℓ</v>
          </cell>
          <cell r="F44">
            <v>579</v>
          </cell>
          <cell r="G44">
            <v>1177</v>
          </cell>
          <cell r="H44">
            <v>579</v>
          </cell>
          <cell r="I44">
            <v>1091</v>
          </cell>
          <cell r="N44">
            <v>579</v>
          </cell>
        </row>
        <row r="45">
          <cell r="B45" t="str">
            <v>무연</v>
          </cell>
          <cell r="C45" t="str">
            <v>ℓ</v>
          </cell>
          <cell r="F45">
            <v>1177</v>
          </cell>
          <cell r="G45">
            <v>1177</v>
          </cell>
          <cell r="H45">
            <v>1177</v>
          </cell>
          <cell r="I45">
            <v>1091</v>
          </cell>
          <cell r="N45">
            <v>1177</v>
          </cell>
        </row>
        <row r="46">
          <cell r="B46" t="str">
            <v>BASE,T=2.3mm이상</v>
          </cell>
          <cell r="C46" t="str">
            <v>M</v>
          </cell>
          <cell r="F46">
            <v>4000</v>
          </cell>
          <cell r="G46">
            <v>366</v>
          </cell>
          <cell r="H46">
            <v>28000</v>
          </cell>
          <cell r="I46">
            <v>469</v>
          </cell>
          <cell r="N46">
            <v>4000</v>
          </cell>
        </row>
        <row r="47">
          <cell r="B47" t="str">
            <v>TOP,T=2.3mm이상</v>
          </cell>
          <cell r="C47" t="str">
            <v>M</v>
          </cell>
          <cell r="F47">
            <v>3000</v>
          </cell>
          <cell r="G47">
            <v>366</v>
          </cell>
          <cell r="H47">
            <v>1600</v>
          </cell>
          <cell r="I47">
            <v>469</v>
          </cell>
          <cell r="N47">
            <v>1600</v>
          </cell>
        </row>
        <row r="48">
          <cell r="B48" t="str">
            <v>벽,1200x2400</v>
          </cell>
          <cell r="C48" t="str">
            <v>매</v>
          </cell>
          <cell r="F48">
            <v>44000</v>
          </cell>
          <cell r="G48">
            <v>366</v>
          </cell>
          <cell r="H48">
            <v>48800</v>
          </cell>
          <cell r="I48">
            <v>468</v>
          </cell>
          <cell r="N48">
            <v>44000</v>
          </cell>
        </row>
        <row r="49">
          <cell r="B49" t="str">
            <v>창문,1200x2400</v>
          </cell>
          <cell r="C49" t="str">
            <v>매</v>
          </cell>
          <cell r="F49">
            <v>186000</v>
          </cell>
          <cell r="G49">
            <v>366</v>
          </cell>
          <cell r="H49">
            <v>87600</v>
          </cell>
          <cell r="I49">
            <v>468</v>
          </cell>
          <cell r="N49">
            <v>87600</v>
          </cell>
        </row>
        <row r="50">
          <cell r="B50" t="str">
            <v>철재문,1200x2400</v>
          </cell>
          <cell r="C50" t="str">
            <v>매</v>
          </cell>
          <cell r="F50">
            <v>113000</v>
          </cell>
          <cell r="G50">
            <v>366</v>
          </cell>
          <cell r="N50">
            <v>113000</v>
          </cell>
        </row>
        <row r="51">
          <cell r="B51" t="str">
            <v>내부벽,1200x2400</v>
          </cell>
          <cell r="C51" t="str">
            <v>매</v>
          </cell>
          <cell r="F51">
            <v>37000</v>
          </cell>
          <cell r="G51">
            <v>366</v>
          </cell>
          <cell r="H51">
            <v>31000</v>
          </cell>
          <cell r="I51">
            <v>469</v>
          </cell>
          <cell r="N51">
            <v>31000</v>
          </cell>
        </row>
        <row r="52">
          <cell r="B52" t="str">
            <v>목재문,1200x2400</v>
          </cell>
          <cell r="C52" t="str">
            <v>매</v>
          </cell>
          <cell r="F52">
            <v>76800</v>
          </cell>
          <cell r="G52">
            <v>365</v>
          </cell>
          <cell r="H52">
            <v>78000</v>
          </cell>
          <cell r="I52">
            <v>469</v>
          </cell>
          <cell r="N52">
            <v>76800</v>
          </cell>
        </row>
        <row r="53">
          <cell r="B53" t="str">
            <v>AL,L=2400</v>
          </cell>
          <cell r="C53" t="str">
            <v>조</v>
          </cell>
          <cell r="F53">
            <v>3000</v>
          </cell>
          <cell r="G53">
            <v>366</v>
          </cell>
          <cell r="N53">
            <v>3000</v>
          </cell>
        </row>
        <row r="54">
          <cell r="B54" t="str">
            <v>600x1200</v>
          </cell>
          <cell r="C54" t="str">
            <v>매</v>
          </cell>
          <cell r="F54">
            <v>15200</v>
          </cell>
          <cell r="G54">
            <v>366</v>
          </cell>
          <cell r="H54">
            <v>19000</v>
          </cell>
          <cell r="I54">
            <v>469</v>
          </cell>
          <cell r="N54">
            <v>15200</v>
          </cell>
        </row>
        <row r="55">
          <cell r="B55" t="str">
            <v>PLATE</v>
          </cell>
          <cell r="C55" t="str">
            <v>매</v>
          </cell>
          <cell r="F55">
            <v>2800</v>
          </cell>
          <cell r="G55">
            <v>366</v>
          </cell>
          <cell r="H55">
            <v>2000</v>
          </cell>
          <cell r="I55">
            <v>469</v>
          </cell>
          <cell r="N55">
            <v>2000</v>
          </cell>
        </row>
        <row r="56">
          <cell r="B56" t="str">
            <v>0.5mm COLOR</v>
          </cell>
          <cell r="C56" t="str">
            <v>㎡</v>
          </cell>
          <cell r="F56">
            <v>6000</v>
          </cell>
          <cell r="G56">
            <v>365</v>
          </cell>
          <cell r="H56">
            <v>3800</v>
          </cell>
          <cell r="I56">
            <v>469</v>
          </cell>
          <cell r="N56">
            <v>3800</v>
          </cell>
        </row>
        <row r="57">
          <cell r="B57" t="str">
            <v>L=7.2M</v>
          </cell>
          <cell r="C57" t="str">
            <v>EA</v>
          </cell>
          <cell r="F57">
            <v>55000</v>
          </cell>
          <cell r="G57">
            <v>366</v>
          </cell>
          <cell r="H57">
            <v>90000</v>
          </cell>
          <cell r="I57">
            <v>468</v>
          </cell>
          <cell r="N57">
            <v>55000</v>
          </cell>
        </row>
        <row r="58">
          <cell r="B58" t="str">
            <v>T=2.0mm이상</v>
          </cell>
          <cell r="C58" t="str">
            <v>EA</v>
          </cell>
          <cell r="F58">
            <v>2100</v>
          </cell>
          <cell r="G58">
            <v>366</v>
          </cell>
          <cell r="H58">
            <v>1400</v>
          </cell>
          <cell r="I58">
            <v>469</v>
          </cell>
          <cell r="N58">
            <v>1400</v>
          </cell>
        </row>
        <row r="59">
          <cell r="B59" t="str">
            <v>미장합판</v>
          </cell>
          <cell r="C59" t="str">
            <v>매</v>
          </cell>
          <cell r="F59">
            <v>12300</v>
          </cell>
          <cell r="G59">
            <v>365</v>
          </cell>
          <cell r="H59">
            <v>12300</v>
          </cell>
          <cell r="I59">
            <v>467</v>
          </cell>
          <cell r="N59">
            <v>12300</v>
          </cell>
        </row>
        <row r="60">
          <cell r="B60" t="str">
            <v>AL, L=4800</v>
          </cell>
          <cell r="C60" t="str">
            <v>M</v>
          </cell>
          <cell r="F60">
            <v>6000</v>
          </cell>
          <cell r="G60">
            <v>365</v>
          </cell>
          <cell r="H60">
            <v>6000</v>
          </cell>
          <cell r="I60">
            <v>467</v>
          </cell>
          <cell r="N60">
            <v>6000</v>
          </cell>
        </row>
        <row r="61">
          <cell r="B61" t="str">
            <v>190x90x57</v>
          </cell>
          <cell r="C61" t="str">
            <v>매</v>
          </cell>
          <cell r="F61">
            <v>40</v>
          </cell>
          <cell r="G61">
            <v>314</v>
          </cell>
          <cell r="H61">
            <v>43</v>
          </cell>
          <cell r="I61">
            <v>265</v>
          </cell>
          <cell r="N61">
            <v>40</v>
          </cell>
        </row>
        <row r="62">
          <cell r="B62" t="str">
            <v>보통</v>
          </cell>
          <cell r="C62" t="str">
            <v>KG</v>
          </cell>
          <cell r="F62">
            <v>73</v>
          </cell>
          <cell r="G62">
            <v>113</v>
          </cell>
          <cell r="H62">
            <v>75</v>
          </cell>
          <cell r="I62">
            <v>96</v>
          </cell>
          <cell r="N62">
            <v>73</v>
          </cell>
        </row>
        <row r="63">
          <cell r="B63" t="str">
            <v>세사</v>
          </cell>
          <cell r="C63" t="str">
            <v>㎥</v>
          </cell>
          <cell r="F63">
            <v>7500</v>
          </cell>
          <cell r="G63">
            <v>109</v>
          </cell>
          <cell r="H63">
            <v>6000</v>
          </cell>
          <cell r="I63">
            <v>94</v>
          </cell>
          <cell r="N63">
            <v>6000</v>
          </cell>
        </row>
        <row r="64">
          <cell r="B64" t="str">
            <v>침투성</v>
          </cell>
          <cell r="C64" t="str">
            <v>ℓ</v>
          </cell>
          <cell r="F64">
            <v>4300</v>
          </cell>
          <cell r="G64">
            <v>337</v>
          </cell>
          <cell r="H64">
            <v>4300</v>
          </cell>
          <cell r="I64">
            <v>296</v>
          </cell>
          <cell r="N64">
            <v>4300</v>
          </cell>
        </row>
        <row r="65">
          <cell r="B65" t="str">
            <v>200*250</v>
          </cell>
          <cell r="C65" t="str">
            <v>m</v>
          </cell>
          <cell r="F65">
            <v>170</v>
          </cell>
          <cell r="G65">
            <v>940</v>
          </cell>
          <cell r="H65">
            <v>170</v>
          </cell>
          <cell r="I65">
            <v>1004</v>
          </cell>
          <cell r="N65">
            <v>170</v>
          </cell>
        </row>
        <row r="66">
          <cell r="B66" t="str">
            <v>40-210-8</v>
          </cell>
          <cell r="C66" t="str">
            <v>㎥</v>
          </cell>
          <cell r="D66">
            <v>43963</v>
          </cell>
          <cell r="N66">
            <v>43963</v>
          </cell>
        </row>
        <row r="67">
          <cell r="B67" t="str">
            <v>￠16</v>
          </cell>
          <cell r="C67" t="str">
            <v>개</v>
          </cell>
          <cell r="H67">
            <v>2500</v>
          </cell>
          <cell r="I67">
            <v>73</v>
          </cell>
          <cell r="N67">
            <v>2500</v>
          </cell>
        </row>
        <row r="68">
          <cell r="B68" t="str">
            <v>￠8</v>
          </cell>
          <cell r="C68" t="str">
            <v>m</v>
          </cell>
          <cell r="H68">
            <v>891</v>
          </cell>
          <cell r="I68">
            <v>72</v>
          </cell>
          <cell r="N68">
            <v>891</v>
          </cell>
        </row>
        <row r="69">
          <cell r="B69" t="str">
            <v>1.219*45.7</v>
          </cell>
          <cell r="C69" t="str">
            <v>개</v>
          </cell>
          <cell r="F69">
            <v>60000</v>
          </cell>
          <cell r="G69">
            <v>175</v>
          </cell>
          <cell r="N69">
            <v>60000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자탐.유도등"/>
      <sheetName val="전화설비"/>
      <sheetName val="TV설비"/>
      <sheetName val="방송설비"/>
      <sheetName val="강당음향"/>
      <sheetName val="CCTV"/>
      <sheetName val="무선통신"/>
      <sheetName val="전기내역서"/>
      <sheetName val="통신내역서"/>
      <sheetName val="전기지급자재"/>
      <sheetName val="통신지급자재"/>
      <sheetName val="감독차량비"/>
      <sheetName val="원가계산"/>
      <sheetName val="총괄표"/>
      <sheetName val="노무비"/>
      <sheetName val="CT "/>
      <sheetName val="20관리비율"/>
      <sheetName val="9GNG운반"/>
      <sheetName val="변경품셈총괄"/>
      <sheetName val="노임"/>
      <sheetName val="경북"/>
      <sheetName val="단가설계"/>
      <sheetName val="자재단가"/>
      <sheetName val="IMPEADENCE MAP 취수장"/>
      <sheetName val="Sheet4"/>
      <sheetName val="노임단가표"/>
      <sheetName val="제직재"/>
      <sheetName val="국내조달(통합-1)"/>
      <sheetName val="단가 "/>
      <sheetName val="기계경비(시간당)"/>
      <sheetName val="램머"/>
      <sheetName val="Y-WORK"/>
      <sheetName val="인건비"/>
      <sheetName val="입찰안"/>
      <sheetName val="BOQ"/>
      <sheetName val="기계경비단가"/>
      <sheetName val="굴착현장"/>
      <sheetName val="Macro(차단기)"/>
      <sheetName val="한강운반비"/>
      <sheetName val="표지1"/>
      <sheetName val="일위산출근거"/>
      <sheetName val="순공사비"/>
      <sheetName val="일위대가표"/>
      <sheetName val="간선계산"/>
      <sheetName val="내역서"/>
      <sheetName val="일위대가"/>
      <sheetName val="File_관급"/>
      <sheetName val="공정집계"/>
      <sheetName val="일위목록"/>
      <sheetName val="요율"/>
      <sheetName val="준검 내역서"/>
      <sheetName val="9811"/>
      <sheetName val="직노"/>
      <sheetName val="을지"/>
      <sheetName val="실행대비"/>
      <sheetName val="신천3호용수로"/>
      <sheetName val="⑻동원인원산출서⑧"/>
      <sheetName val="이설집계"/>
      <sheetName val="전송망집계"/>
      <sheetName val="철거수량(전송)"/>
      <sheetName val="DATE"/>
      <sheetName val="대가목록"/>
      <sheetName val="플랜트 설치"/>
      <sheetName val="목차"/>
      <sheetName val="관급"/>
      <sheetName val="일위"/>
      <sheetName val="데이타"/>
      <sheetName val="3"/>
      <sheetName val="철거산출근거"/>
      <sheetName val="수목데이타 "/>
      <sheetName val="Baby일위대가"/>
      <sheetName val="공통가설"/>
      <sheetName val="식생블럭단위수량"/>
      <sheetName val="중기손료"/>
      <sheetName val="자료"/>
      <sheetName val="실행내역"/>
      <sheetName val="산출근거"/>
      <sheetName val="내역서(기계)"/>
      <sheetName val="내역"/>
      <sheetName val="현대물량"/>
      <sheetName val="토목"/>
      <sheetName val="토공사"/>
      <sheetName val="시중노임(공사)"/>
      <sheetName val="견적서"/>
      <sheetName val="직재"/>
      <sheetName val="재집"/>
      <sheetName val="기초일위대가"/>
      <sheetName val="식재일위대가"/>
      <sheetName val="단가대비표"/>
      <sheetName val="수량산출"/>
      <sheetName val="공사명입력"/>
      <sheetName val="단위단가"/>
      <sheetName val="단위수량"/>
      <sheetName val="G.R300경비"/>
      <sheetName val="I一般比"/>
      <sheetName val="용산3(영광)"/>
      <sheetName val="설계명세서"/>
      <sheetName val="지주토목내역서"/>
      <sheetName val="설직재-1"/>
      <sheetName val="제-노임"/>
      <sheetName val="인부노임"/>
      <sheetName val="IN"/>
      <sheetName val="서울1"/>
      <sheetName val="별표"/>
      <sheetName val="일반부표"/>
      <sheetName val="기준.복잡도및기여도정의"/>
      <sheetName val="식재인부"/>
      <sheetName val="Sheet1"/>
      <sheetName val="N賃率-職"/>
      <sheetName val="동원인원"/>
      <sheetName val="증감대비"/>
      <sheetName val="일위대가(가설)"/>
      <sheetName val="일위(열차무선)"/>
      <sheetName val="일위(역무통신)"/>
      <sheetName val="일위(철거)"/>
      <sheetName val="간선"/>
      <sheetName val="노무비(전지2기)"/>
      <sheetName val="노임단가"/>
      <sheetName val="11.닥트설치공사(bm)"/>
      <sheetName val="토공유동표"/>
      <sheetName val="Sheet3"/>
      <sheetName val="자재"/>
      <sheetName val="2터널시점"/>
      <sheetName val="이토변실"/>
      <sheetName val="단"/>
      <sheetName val="교대(A1-A2)"/>
      <sheetName val="설계서을"/>
      <sheetName val="자탐_유도등"/>
      <sheetName val="준검_내역서"/>
      <sheetName val="CT_"/>
      <sheetName val="참조M"/>
      <sheetName val="계림(함평)"/>
      <sheetName val="계림(장성)"/>
      <sheetName val="지급자재"/>
      <sheetName val="적현로"/>
      <sheetName val="(참조)케이블"/>
      <sheetName val="역T형"/>
      <sheetName val="기초자료"/>
      <sheetName val="2순기"/>
      <sheetName val="6.관급자재조서"/>
      <sheetName val="견적을지"/>
      <sheetName val="남양시작동010313100%"/>
      <sheetName val="6공구(당초)"/>
      <sheetName val="제출내역 (2)"/>
      <sheetName val="공조기휀"/>
      <sheetName val="기본일위"/>
      <sheetName val="단가표"/>
      <sheetName val="재료"/>
      <sheetName val="설치자재"/>
      <sheetName val="03상노임"/>
      <sheetName val="집계표"/>
      <sheetName val="충주"/>
      <sheetName val="단가목록"/>
      <sheetName val="일위대가(1)"/>
      <sheetName val="날개벽(시점좌측)"/>
      <sheetName val="산거각호표"/>
      <sheetName val="95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>
            <v>53181</v>
          </cell>
        </row>
        <row r="8">
          <cell r="B8">
            <v>70804</v>
          </cell>
        </row>
        <row r="10">
          <cell r="B10">
            <v>73709</v>
          </cell>
        </row>
        <row r="12">
          <cell r="B12">
            <v>103707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3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건설기계경비산출"/>
      <sheetName val="산출기준자료"/>
      <sheetName val="노임단가"/>
      <sheetName val="기계경비일위대가표1"/>
      <sheetName val="장비일위대가1(재노경)"/>
      <sheetName val="장비일위대가1(노재경)"/>
      <sheetName val="일위대가1(재노경)가나다"/>
      <sheetName val="일위대가1(노재경)가나다"/>
      <sheetName val="기계경비일위대가표2"/>
      <sheetName val="장비일위대가2(재노경)"/>
      <sheetName val="장비일위대가2(노재경)"/>
      <sheetName val="일위대가2(재노경)가나다"/>
      <sheetName val="일위대가2(노재경)가나다"/>
      <sheetName val="회사기초자료"/>
      <sheetName val="노무비"/>
      <sheetName val="단가 "/>
      <sheetName val="공조기"/>
    </sheetNames>
    <sheetDataSet>
      <sheetData sheetId="0"/>
      <sheetData sheetId="1" refreshError="1">
        <row r="4">
          <cell r="F4">
            <v>55214</v>
          </cell>
          <cell r="G4">
            <v>47653</v>
          </cell>
          <cell r="J4">
            <v>1056.81</v>
          </cell>
          <cell r="BF4">
            <v>257500</v>
          </cell>
        </row>
        <row r="8">
          <cell r="G8">
            <v>48859</v>
          </cell>
        </row>
        <row r="9">
          <cell r="G9">
            <v>47653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PYO"/>
      <sheetName val="WON"/>
      <sheetName val="NAI-T (2)"/>
      <sheetName val="NAI-T"/>
      <sheetName val="NAI"/>
      <sheetName val="IL-L"/>
      <sheetName val="일위"/>
      <sheetName val="기초일위-L"/>
      <sheetName val="기초일위"/>
      <sheetName val="EQ-R1"/>
      <sheetName val="EQ-L"/>
      <sheetName val="EQ-기"/>
      <sheetName val="기계손료산출서"/>
      <sheetName val="BU-L"/>
      <sheetName val="BU"/>
      <sheetName val="BU-손"/>
      <sheetName val="DAN"/>
      <sheetName val="요율표"/>
      <sheetName val="백호우계수"/>
      <sheetName val="덤프트럭계수"/>
      <sheetName val="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조(토목)"/>
      <sheetName val="Sheet1"/>
      <sheetName val="토목"/>
      <sheetName val="기계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제경비"/>
      <sheetName val="원가계산서"/>
      <sheetName val="내역서"/>
      <sheetName val="직영비"/>
      <sheetName val="12일위목록(전기)"/>
      <sheetName val="12일위(최종전기)"/>
      <sheetName val="12단가(전기)"/>
      <sheetName val="12노무비(전기)"/>
      <sheetName val="일위(전기기타X)"/>
      <sheetName val="7단가"/>
      <sheetName val="7인건비"/>
      <sheetName val="7산근"/>
      <sheetName val="7기계경비1"/>
      <sheetName val="7일위(발전)"/>
      <sheetName val="7단가(발전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5">
          <cell r="B15" t="str">
            <v>저 압 케 이 블 공</v>
          </cell>
          <cell r="C15" t="str">
            <v>인</v>
          </cell>
          <cell r="L15">
            <v>73973</v>
          </cell>
        </row>
        <row r="16">
          <cell r="B16" t="str">
            <v>배 전 전 공</v>
          </cell>
          <cell r="C16" t="str">
            <v>인</v>
          </cell>
          <cell r="L16">
            <v>156907</v>
          </cell>
        </row>
        <row r="17">
          <cell r="B17" t="str">
            <v>내 선 전 공</v>
          </cell>
          <cell r="C17" t="str">
            <v>인</v>
          </cell>
          <cell r="L17">
            <v>56143</v>
          </cell>
        </row>
        <row r="18">
          <cell r="B18" t="str">
            <v>보 통 인 부</v>
          </cell>
          <cell r="C18" t="str">
            <v>인</v>
          </cell>
          <cell r="L18">
            <v>40922</v>
          </cell>
        </row>
        <row r="19">
          <cell r="B19" t="str">
            <v>특 별 인 부</v>
          </cell>
          <cell r="C19" t="str">
            <v>인</v>
          </cell>
          <cell r="L19">
            <v>55970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13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"/>
      <sheetName val="견적갑지"/>
      <sheetName val="견적을지"/>
      <sheetName val="수수료"/>
      <sheetName val="일대"/>
      <sheetName val="노임"/>
      <sheetName val="산출"/>
      <sheetName val="단가"/>
      <sheetName val="단가 (2)"/>
      <sheetName val="조도"/>
      <sheetName val="부하"/>
      <sheetName val="전압강하"/>
      <sheetName val="간지"/>
      <sheetName val="집계표"/>
      <sheetName val="관급"/>
      <sheetName val="한전"/>
      <sheetName val="Sheet"/>
      <sheetName val="간선"/>
      <sheetName val="변압기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"/>
      <sheetName val="내역서"/>
      <sheetName val="물량산출-부대공사"/>
      <sheetName val="일위대가집계표"/>
      <sheetName val="일위대가산출표"/>
      <sheetName val="노임단가"/>
      <sheetName val="자재단가조사표(관급외)"/>
      <sheetName val="표지 (2)"/>
      <sheetName val="관급 집계"/>
      <sheetName val="관급내역"/>
      <sheetName val="관급산출"/>
      <sheetName val="CODE2"/>
      <sheetName val="CODE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</sheetDataSet>
  </externalBook>
</externalLink>
</file>

<file path=xl/externalLinks/externalLink14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"/>
      <sheetName val="견적갑지"/>
      <sheetName val="견적을지"/>
      <sheetName val="수수료"/>
      <sheetName val="일대"/>
      <sheetName val="노임"/>
      <sheetName val="산출"/>
      <sheetName val="단가"/>
      <sheetName val="단가 (2)"/>
      <sheetName val="조도"/>
      <sheetName val="부하"/>
      <sheetName val="전압강하"/>
      <sheetName val="표지"/>
      <sheetName val="3,4기하도입찰LIST1"/>
      <sheetName val="1,2기실적대비LIST"/>
      <sheetName val="산출근거(posco)"/>
      <sheetName val="설비별총괄표"/>
      <sheetName val="최종재료비내역(PLC-S7)"/>
      <sheetName val="재료비내역(제출적용PLC-S7)"/>
      <sheetName val="PC HW"/>
      <sheetName val="PC응용SW"/>
      <sheetName val="공사원가계산서"/>
      <sheetName val="공사비내역서"/>
      <sheetName val="운전실통합공사"/>
      <sheetName val="파워팩판넬"/>
      <sheetName val="IO총괄표"/>
      <sheetName val="3물량(12대)"/>
      <sheetName val="4물량(9대)"/>
      <sheetName val="계측재료비"/>
      <sheetName val="PCS-7-LP"/>
      <sheetName val="PLC-S7-LP"/>
      <sheetName val="재료비(PCS7)"/>
      <sheetName val="외주비산출근거(PC)"/>
      <sheetName val="외주비산출근거(PLC)"/>
      <sheetName val="직접경비"/>
      <sheetName val="출장비"/>
      <sheetName val="공사설계근거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4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I一般比"/>
      <sheetName val="N賃率-職"/>
      <sheetName val="A製總"/>
      <sheetName val="IS"/>
      <sheetName val="J間材"/>
      <sheetName val="J輸入計"/>
      <sheetName val="J輸入率1"/>
      <sheetName val="J輸入材"/>
      <sheetName val="J作計"/>
      <sheetName val="J材料量1"/>
      <sheetName val="J材料量2"/>
      <sheetName val="J直材1"/>
      <sheetName val="J直材2"/>
      <sheetName val="J直材3"/>
      <sheetName val="J直材4"/>
      <sheetName val="K減象却"/>
      <sheetName val="K經計"/>
      <sheetName val="K經配賦"/>
      <sheetName val="K經調整"/>
      <sheetName val="K消耗分"/>
      <sheetName val="MS"/>
      <sheetName val="N間勞計"/>
      <sheetName val="N間比率"/>
      <sheetName val="N間時率"/>
      <sheetName val="N工數1"/>
      <sheetName val="N工數2"/>
      <sheetName val="N勞計"/>
      <sheetName val="N勞務分"/>
      <sheetName val="N勞務實"/>
      <sheetName val="N勞作"/>
      <sheetName val="증감대비"/>
      <sheetName val="노무비"/>
      <sheetName val="일위"/>
      <sheetName val="N賃率_職"/>
      <sheetName val="제-노임"/>
      <sheetName val="설직재-1"/>
      <sheetName val="제직재"/>
      <sheetName val="약품설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MS"/>
      <sheetName val="N間勞計"/>
      <sheetName val="N間比率"/>
      <sheetName val="N間時率"/>
      <sheetName val="N工數1"/>
      <sheetName val="N工數2"/>
      <sheetName val="N勞計"/>
      <sheetName val="N勞務分"/>
      <sheetName val="N勞務實"/>
      <sheetName val="N勞作"/>
      <sheetName val="N賃率-職"/>
      <sheetName val="K經配賦"/>
      <sheetName val="K經調整"/>
      <sheetName val="K消耗分"/>
      <sheetName val="A製總"/>
      <sheetName val="I一般比"/>
      <sheetName val="Sheet1"/>
      <sheetName val="일위"/>
      <sheetName val="공정코드"/>
      <sheetName val="증감대비"/>
      <sheetName val="을"/>
      <sheetName val="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4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신호기일지"/>
      <sheetName val="자료업체"/>
      <sheetName val="설비목비율"/>
      <sheetName val="요청목록"/>
      <sheetName val="표지"/>
      <sheetName val="비율"/>
      <sheetName val="신호결과"/>
      <sheetName val="Sheet1"/>
      <sheetName val="설-총괄"/>
      <sheetName val="설재료집"/>
      <sheetName val="설직재-1"/>
      <sheetName val="설직재-2"/>
      <sheetName val="설간재"/>
      <sheetName val="설노무"/>
      <sheetName val="설일위"/>
      <sheetName val="공-노임"/>
      <sheetName val="工간노율"/>
      <sheetName val="설-경비"/>
      <sheetName val="工경비율"/>
      <sheetName val="工완성공사율"/>
      <sheetName val="工완성공사율(2)"/>
      <sheetName val="工산재율"/>
      <sheetName val="工안전관리율"/>
      <sheetName val="설운반"/>
      <sheetName val="설-폐기"/>
      <sheetName val="설감가"/>
      <sheetName val="工관리비율"/>
      <sheetName val="제비목비율 "/>
      <sheetName val="제총괄"/>
      <sheetName val="제-직재집"/>
      <sheetName val="제직재"/>
      <sheetName val="직재"/>
      <sheetName val="N賃率-職"/>
      <sheetName val="설직재_1"/>
      <sheetName val="J直材4"/>
      <sheetName val="직노"/>
      <sheetName val="1.우편집중내역서"/>
      <sheetName val="I一般比"/>
      <sheetName val="집계"/>
      <sheetName val="#REF"/>
      <sheetName val="기본일위"/>
      <sheetName val="내역서2안"/>
      <sheetName val="패널"/>
      <sheetName val="실행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#REF"/>
      <sheetName val="집계표"/>
      <sheetName val="일위대가(4층원격)"/>
      <sheetName val="Sheet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원가(칠곡다부)"/>
      <sheetName val="집계표"/>
      <sheetName val="다부IC내역"/>
      <sheetName val="원가(재방송)"/>
      <sheetName val="재방송"/>
      <sheetName val="다부내역"/>
      <sheetName val="읍내터널"/>
      <sheetName val="칠곡IC내역"/>
      <sheetName val="토목원가계산서"/>
      <sheetName val="토목원가"/>
      <sheetName val="집계장"/>
      <sheetName val="설계내역"/>
      <sheetName val="제외공종"/>
      <sheetName val="VXXXXX"/>
      <sheetName val="갑지"/>
      <sheetName val="원가계산서"/>
      <sheetName val="내역집계표"/>
      <sheetName val="내역서"/>
      <sheetName val="내역서 (3)"/>
      <sheetName val="대가"/>
      <sheetName val="일위대가"/>
      <sheetName val="산출양식"/>
      <sheetName val="자료"/>
      <sheetName val="대가목록"/>
      <sheetName val="산출양식 (2)"/>
      <sheetName val="#REF"/>
      <sheetName val="선급금사용계획서"/>
      <sheetName val="사용세부내역"/>
      <sheetName val="Sheet2"/>
      <sheetName val="Sheet3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공문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수량산출서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실행내역"/>
      <sheetName val="실행총괄 "/>
      <sheetName val="간접비"/>
      <sheetName val="총괄"/>
      <sheetName val="토목"/>
      <sheetName val="본체"/>
      <sheetName val="[IL-3.XLSY갑지"/>
      <sheetName val="노임단가"/>
      <sheetName val="MOTOR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설비"/>
      <sheetName val="CON'C"/>
      <sheetName val=""/>
      <sheetName val="도급내역서(재노경)"/>
      <sheetName val="설비내역서"/>
      <sheetName val="건축내역서"/>
      <sheetName val="전기내역서"/>
      <sheetName val="재료비"/>
      <sheetName val="내역"/>
      <sheetName val="건축공사"/>
      <sheetName val="기계경비(시간당)"/>
      <sheetName val="램머"/>
      <sheetName val="데리네이타현황"/>
      <sheetName val="재료"/>
      <sheetName val="총공사내역서"/>
      <sheetName val="총괄표"/>
      <sheetName val="부대내역"/>
      <sheetName val="공사비총괄표"/>
      <sheetName val="보증수수료산출"/>
      <sheetName val="일위대가표"/>
      <sheetName val="2000년1차"/>
      <sheetName val="2000전체분"/>
      <sheetName val="DATE"/>
      <sheetName val="차수공개요"/>
      <sheetName val="단가"/>
      <sheetName val="JUCKEYK"/>
      <sheetName val="제출내역 (2)"/>
      <sheetName val="대포2교접속"/>
      <sheetName val="천방교접속"/>
      <sheetName val="조명율표"/>
      <sheetName val="DAN"/>
      <sheetName val="백호우계수"/>
      <sheetName val="IL-3"/>
      <sheetName val="공종단가"/>
      <sheetName val="설직재-1"/>
      <sheetName val="동원인원"/>
      <sheetName val="노무비"/>
      <sheetName val="노임"/>
      <sheetName val="수량산출"/>
      <sheetName val="냉천부속동"/>
      <sheetName val="단"/>
      <sheetName val="철근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14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4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관단"/>
      <sheetName val="관대"/>
      <sheetName val="갑"/>
      <sheetName val="자단"/>
      <sheetName val="일"/>
      <sheetName val="일목"/>
      <sheetName val="단산목"/>
      <sheetName val="을"/>
      <sheetName val="을 (1년차)"/>
      <sheetName val="수량"/>
      <sheetName val="토공계산"/>
      <sheetName val="단가산"/>
      <sheetName val="중기목"/>
      <sheetName val="중기사용"/>
      <sheetName val="환,노임"/>
      <sheetName val="중기운"/>
      <sheetName val="Mc1"/>
      <sheetName val="Mc2"/>
      <sheetName val="Module1"/>
      <sheetName val="Mc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</sheetDataSet>
  </externalBook>
</externalLink>
</file>

<file path=xl/externalLinks/externalLink14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예정공정"/>
      <sheetName val="산출내역"/>
      <sheetName val="총괄내역"/>
      <sheetName val="세부내역"/>
      <sheetName val="직 영 비"/>
      <sheetName val="원가계산"/>
      <sheetName val="원가근거"/>
      <sheetName val="일위집계"/>
      <sheetName val="일위대가"/>
      <sheetName val="단가산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>UTP 케이블CAT.3, 0.5x4P</v>
          </cell>
          <cell r="B173" t="str">
            <v>UTP 케이블</v>
          </cell>
          <cell r="C173" t="str">
            <v>CAT.3, 0.5x4P</v>
          </cell>
          <cell r="D173">
            <v>1</v>
          </cell>
          <cell r="E173" t="str">
            <v>M</v>
          </cell>
          <cell r="G173">
            <v>200</v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4">
          <cell r="A184" t="str">
            <v>Ⅰ. 계측제어설비</v>
          </cell>
          <cell r="B184" t="str">
            <v>Ⅰ. 계측제어설비</v>
          </cell>
        </row>
        <row r="185">
          <cell r="A185" t="str">
            <v xml:space="preserve"> 1. 감시제어 시스템</v>
          </cell>
          <cell r="B185" t="str">
            <v xml:space="preserve"> 1. 감시제어 시스템</v>
          </cell>
        </row>
        <row r="186">
          <cell r="A186" t="str">
            <v>DATA SERVER</v>
          </cell>
          <cell r="B186" t="str">
            <v>DATA SERVER</v>
          </cell>
          <cell r="D186">
            <v>1</v>
          </cell>
          <cell r="E186" t="str">
            <v>SET</v>
          </cell>
          <cell r="G186">
            <v>96000000</v>
          </cell>
        </row>
        <row r="187">
          <cell r="A187" t="str">
            <v>COS(Central Operating Station)</v>
          </cell>
          <cell r="B187" t="str">
            <v>COS(Central Operating Station)</v>
          </cell>
          <cell r="D187">
            <v>1</v>
          </cell>
          <cell r="E187" t="str">
            <v>SET</v>
          </cell>
          <cell r="G187">
            <v>64210000</v>
          </cell>
        </row>
        <row r="188">
          <cell r="A188" t="str">
            <v>LOS(Local Operating Station)</v>
          </cell>
          <cell r="B188" t="str">
            <v>LOS(Local Operating Station)</v>
          </cell>
          <cell r="D188">
            <v>1</v>
          </cell>
          <cell r="E188" t="str">
            <v>SET</v>
          </cell>
          <cell r="G188">
            <v>58350000</v>
          </cell>
        </row>
        <row r="189">
          <cell r="A189" t="str">
            <v>DATA WAY 접속장치</v>
          </cell>
          <cell r="B189" t="str">
            <v>DATA WAY 접속장치</v>
          </cell>
          <cell r="D189">
            <v>1</v>
          </cell>
          <cell r="E189" t="str">
            <v>SET</v>
          </cell>
          <cell r="G189">
            <v>50000000</v>
          </cell>
        </row>
        <row r="190">
          <cell r="A190" t="str">
            <v>밀양 RCS(Remote Control Station) #1</v>
          </cell>
          <cell r="B190" t="str">
            <v>밀양 RCS(Remote Control Station) #1</v>
          </cell>
          <cell r="D190">
            <v>1</v>
          </cell>
          <cell r="E190" t="str">
            <v>SET</v>
          </cell>
          <cell r="G190">
            <v>66000000</v>
          </cell>
        </row>
        <row r="191">
          <cell r="A191" t="str">
            <v>밀양 RCS(Remote Control Station) #2</v>
          </cell>
          <cell r="B191" t="str">
            <v>밀양 RCS(Remote Control Station) #2</v>
          </cell>
          <cell r="D191">
            <v>1</v>
          </cell>
          <cell r="E191" t="str">
            <v>SET</v>
          </cell>
          <cell r="G191">
            <v>99890000</v>
          </cell>
        </row>
        <row r="192">
          <cell r="A192" t="str">
            <v>밀양 RCS(Remote Control Station) #3</v>
          </cell>
          <cell r="B192" t="str">
            <v>밀양 RCS(Remote Control Station) #3</v>
          </cell>
          <cell r="D192">
            <v>1</v>
          </cell>
          <cell r="E192" t="str">
            <v>SET</v>
          </cell>
          <cell r="G192">
            <v>89500000</v>
          </cell>
        </row>
        <row r="193">
          <cell r="A193" t="str">
            <v>밀양 RCS(Remote Control Station) #4</v>
          </cell>
          <cell r="B193" t="str">
            <v>밀양 RCS(Remote Control Station) #4</v>
          </cell>
          <cell r="D193">
            <v>1</v>
          </cell>
          <cell r="E193" t="str">
            <v>SET</v>
          </cell>
          <cell r="G193">
            <v>88700000</v>
          </cell>
        </row>
        <row r="194">
          <cell r="A194" t="str">
            <v>양산 RCS(Remote Control Station) #1</v>
          </cell>
          <cell r="B194" t="str">
            <v>양산 RCS(Remote Control Station) #1</v>
          </cell>
          <cell r="D194">
            <v>1</v>
          </cell>
          <cell r="E194" t="str">
            <v>SET</v>
          </cell>
          <cell r="G194">
            <v>66000000</v>
          </cell>
        </row>
        <row r="195">
          <cell r="A195" t="str">
            <v>양산 RCS(Remote Control Station) #2</v>
          </cell>
          <cell r="B195" t="str">
            <v>양산 RCS(Remote Control Station) #2</v>
          </cell>
          <cell r="D195">
            <v>1</v>
          </cell>
          <cell r="E195" t="str">
            <v>SET</v>
          </cell>
          <cell r="G195">
            <v>99890000</v>
          </cell>
        </row>
        <row r="196">
          <cell r="A196" t="str">
            <v>양산 RCS(Remote Control Station) #3</v>
          </cell>
          <cell r="B196" t="str">
            <v>양산 RCS(Remote Control Station) #3</v>
          </cell>
          <cell r="D196">
            <v>1</v>
          </cell>
          <cell r="E196" t="str">
            <v>SET</v>
          </cell>
          <cell r="G196">
            <v>89500000</v>
          </cell>
        </row>
        <row r="197">
          <cell r="A197" t="str">
            <v>양산 RCS(Remote Control Station) #4</v>
          </cell>
          <cell r="B197" t="str">
            <v>양산 RCS(Remote Control Station) #4</v>
          </cell>
          <cell r="D197">
            <v>1</v>
          </cell>
          <cell r="E197" t="str">
            <v>SET</v>
          </cell>
          <cell r="G197">
            <v>88700000</v>
          </cell>
        </row>
        <row r="198">
          <cell r="A198" t="str">
            <v>밀양 TM/TC MASTER</v>
          </cell>
          <cell r="B198" t="str">
            <v>밀양 TM/TC MASTER</v>
          </cell>
          <cell r="D198">
            <v>1</v>
          </cell>
          <cell r="E198" t="str">
            <v>SET</v>
          </cell>
          <cell r="G198">
            <v>98750000</v>
          </cell>
        </row>
        <row r="199">
          <cell r="A199" t="str">
            <v>평촌 TM/TC MASTER</v>
          </cell>
          <cell r="B199" t="str">
            <v>평촌 TM/TC MASTER</v>
          </cell>
          <cell r="D199">
            <v>1</v>
          </cell>
          <cell r="E199" t="str">
            <v>SET</v>
          </cell>
          <cell r="G199">
            <v>99470000</v>
          </cell>
        </row>
        <row r="200">
          <cell r="A200" t="str">
            <v>부곡 TM/TC MASTER</v>
          </cell>
          <cell r="B200" t="str">
            <v>부곡 TM/TC MASTER</v>
          </cell>
          <cell r="D200">
            <v>1</v>
          </cell>
          <cell r="E200" t="str">
            <v>SET</v>
          </cell>
          <cell r="G200">
            <v>99000000</v>
          </cell>
        </row>
        <row r="201">
          <cell r="A201" t="str">
            <v>원앙 TM/TC MASTER</v>
          </cell>
          <cell r="B201" t="str">
            <v>원앙 TM/TC MASTER</v>
          </cell>
          <cell r="D201">
            <v>1</v>
          </cell>
          <cell r="E201" t="str">
            <v>SET</v>
          </cell>
          <cell r="G201">
            <v>98900000</v>
          </cell>
        </row>
        <row r="202">
          <cell r="A202" t="str">
            <v>양산 TM/TC MASTER</v>
          </cell>
          <cell r="B202" t="str">
            <v>양산 TM/TC MASTER</v>
          </cell>
          <cell r="D202">
            <v>1</v>
          </cell>
          <cell r="E202" t="str">
            <v>SET</v>
          </cell>
          <cell r="G202">
            <v>95000000</v>
          </cell>
        </row>
        <row r="203">
          <cell r="A203" t="str">
            <v>합    계</v>
          </cell>
          <cell r="B203" t="str">
            <v>합    계</v>
          </cell>
          <cell r="G203">
            <v>1447860000</v>
          </cell>
        </row>
        <row r="204">
          <cell r="A204" t="str">
            <v/>
          </cell>
        </row>
        <row r="205">
          <cell r="A205" t="str">
            <v xml:space="preserve"> 2. 네트워크 및 통신설비</v>
          </cell>
          <cell r="B205" t="str">
            <v xml:space="preserve"> 2. 네트워크 및 통신설비</v>
          </cell>
        </row>
        <row r="206">
          <cell r="A206" t="str">
            <v>정수장 위성통신설비</v>
          </cell>
          <cell r="B206" t="str">
            <v>정수장 위성통신설비</v>
          </cell>
          <cell r="D206">
            <v>1</v>
          </cell>
          <cell r="E206" t="str">
            <v>SET</v>
          </cell>
          <cell r="G206">
            <v>29800000</v>
          </cell>
        </row>
        <row r="207">
          <cell r="A207" t="str">
            <v>가압장 위성통신설비</v>
          </cell>
          <cell r="B207" t="str">
            <v>가압장 위성통신설비</v>
          </cell>
          <cell r="D207">
            <v>1</v>
          </cell>
          <cell r="E207" t="str">
            <v>SET</v>
          </cell>
          <cell r="G207">
            <v>29000000</v>
          </cell>
        </row>
        <row r="208">
          <cell r="A208" t="str">
            <v>정수장 ROUTER(MUX)</v>
          </cell>
          <cell r="B208" t="str">
            <v>정수장 ROUTER(MUX)</v>
          </cell>
          <cell r="D208">
            <v>1</v>
          </cell>
          <cell r="E208" t="str">
            <v>SET</v>
          </cell>
          <cell r="G208">
            <v>28000000</v>
          </cell>
        </row>
        <row r="209">
          <cell r="A209" t="str">
            <v>가압장 ROUTER(MUX)</v>
          </cell>
          <cell r="B209" t="str">
            <v>가압장 ROUTER(MUX)</v>
          </cell>
          <cell r="D209">
            <v>1</v>
          </cell>
          <cell r="E209" t="str">
            <v>SET</v>
          </cell>
          <cell r="G209">
            <v>26500000</v>
          </cell>
        </row>
        <row r="210">
          <cell r="A210" t="str">
            <v>HUB</v>
          </cell>
          <cell r="B210" t="str">
            <v>HUB</v>
          </cell>
          <cell r="D210">
            <v>1</v>
          </cell>
          <cell r="E210" t="str">
            <v>SET</v>
          </cell>
          <cell r="G210">
            <v>3500000</v>
          </cell>
        </row>
        <row r="211">
          <cell r="A211" t="str">
            <v>CSU</v>
          </cell>
          <cell r="B211" t="str">
            <v>CSU</v>
          </cell>
          <cell r="D211">
            <v>1</v>
          </cell>
          <cell r="E211" t="str">
            <v>SET</v>
          </cell>
          <cell r="G211">
            <v>4000000</v>
          </cell>
        </row>
        <row r="213">
          <cell r="A213" t="str">
            <v/>
          </cell>
        </row>
        <row r="214">
          <cell r="A214" t="str">
            <v xml:space="preserve"> 3. PRINTER류</v>
          </cell>
          <cell r="B214" t="str">
            <v xml:space="preserve"> 3. PRINTER류</v>
          </cell>
        </row>
        <row r="215">
          <cell r="A215" t="str">
            <v>PRINTER SERVER</v>
          </cell>
          <cell r="B215" t="str">
            <v>PRINTER SERVER</v>
          </cell>
          <cell r="D215">
            <v>1</v>
          </cell>
          <cell r="E215" t="str">
            <v>SET</v>
          </cell>
          <cell r="G215">
            <v>1100000</v>
          </cell>
        </row>
        <row r="216">
          <cell r="A216" t="str">
            <v>ALARM PRINTER</v>
          </cell>
          <cell r="B216" t="str">
            <v>ALARM PRINTER</v>
          </cell>
          <cell r="D216">
            <v>1</v>
          </cell>
          <cell r="E216" t="str">
            <v>SET</v>
          </cell>
          <cell r="G216">
            <v>3000000</v>
          </cell>
        </row>
        <row r="217">
          <cell r="A217" t="str">
            <v>LOGGING PRINTER</v>
          </cell>
          <cell r="B217" t="str">
            <v>LOGGING PRINTER</v>
          </cell>
          <cell r="D217">
            <v>1</v>
          </cell>
          <cell r="E217" t="str">
            <v>SET</v>
          </cell>
          <cell r="G217">
            <v>4968000</v>
          </cell>
        </row>
        <row r="218">
          <cell r="A218" t="str">
            <v>COLOR HARD COPIER</v>
          </cell>
          <cell r="B218" t="str">
            <v>COLOR HARD COPIER</v>
          </cell>
          <cell r="D218">
            <v>1</v>
          </cell>
          <cell r="E218" t="str">
            <v>SET</v>
          </cell>
          <cell r="G218">
            <v>9800000</v>
          </cell>
        </row>
        <row r="219">
          <cell r="A219" t="str">
            <v/>
          </cell>
        </row>
        <row r="220">
          <cell r="A220" t="str">
            <v xml:space="preserve"> 4. 감시제어 판넬</v>
          </cell>
          <cell r="B220" t="str">
            <v xml:space="preserve"> 4. 감시제어 판넬</v>
          </cell>
        </row>
        <row r="221">
          <cell r="A221" t="str">
            <v>밀양 GDP</v>
          </cell>
          <cell r="B221" t="str">
            <v>밀양 GDP</v>
          </cell>
          <cell r="D221">
            <v>1</v>
          </cell>
          <cell r="E221" t="str">
            <v>SET</v>
          </cell>
          <cell r="G221">
            <v>99900000</v>
          </cell>
        </row>
        <row r="222">
          <cell r="A222" t="str">
            <v>양산 GDP</v>
          </cell>
          <cell r="B222" t="str">
            <v>양산 GDP</v>
          </cell>
          <cell r="D222">
            <v>1</v>
          </cell>
          <cell r="E222" t="str">
            <v>SET</v>
          </cell>
          <cell r="G222">
            <v>85250000</v>
          </cell>
        </row>
        <row r="223">
          <cell r="A223" t="str">
            <v>밀양 NETWORK DRIVER</v>
          </cell>
          <cell r="B223" t="str">
            <v>밀양 NETWORK DRIVER</v>
          </cell>
          <cell r="D223">
            <v>1</v>
          </cell>
          <cell r="E223" t="str">
            <v>SET</v>
          </cell>
          <cell r="G223">
            <v>48000000</v>
          </cell>
        </row>
        <row r="224">
          <cell r="A224" t="str">
            <v>양산 NETWORK DRIVER</v>
          </cell>
          <cell r="B224" t="str">
            <v>양산 NETWORK DRIVER</v>
          </cell>
          <cell r="D224">
            <v>1</v>
          </cell>
          <cell r="E224" t="str">
            <v>SET</v>
          </cell>
          <cell r="G224">
            <v>46000000</v>
          </cell>
        </row>
        <row r="225">
          <cell r="A225" t="str">
            <v>여과지제어반(FCC)</v>
          </cell>
          <cell r="B225" t="str">
            <v>여과지제어반(FCC)</v>
          </cell>
          <cell r="D225">
            <v>1</v>
          </cell>
          <cell r="E225" t="str">
            <v>SET</v>
          </cell>
          <cell r="G225">
            <v>4980000</v>
          </cell>
        </row>
        <row r="226">
          <cell r="A226" t="str">
            <v>현장변환기반</v>
          </cell>
          <cell r="B226" t="str">
            <v>현장변환기반</v>
          </cell>
          <cell r="D226">
            <v>1</v>
          </cell>
          <cell r="E226" t="str">
            <v>SET</v>
          </cell>
          <cell r="G226">
            <v>750000</v>
          </cell>
        </row>
        <row r="227">
          <cell r="A227" t="str">
            <v>밧데리 외함360X570X720</v>
          </cell>
          <cell r="B227" t="str">
            <v>밧데리 외함</v>
          </cell>
          <cell r="C227" t="str">
            <v>360X570X720</v>
          </cell>
          <cell r="D227">
            <v>1</v>
          </cell>
          <cell r="E227" t="str">
            <v>면</v>
          </cell>
          <cell r="G227">
            <v>1900000</v>
          </cell>
        </row>
        <row r="228">
          <cell r="A228" t="str">
            <v>밧데리 외함500X750X800</v>
          </cell>
          <cell r="B228" t="str">
            <v>밧데리 외함</v>
          </cell>
          <cell r="C228" t="str">
            <v>500X750X800</v>
          </cell>
          <cell r="D228">
            <v>1</v>
          </cell>
          <cell r="E228" t="str">
            <v>면</v>
          </cell>
          <cell r="G228">
            <v>2000000</v>
          </cell>
        </row>
        <row r="229">
          <cell r="A229" t="str">
            <v>밧데리 외함800X750X1600</v>
          </cell>
          <cell r="B229" t="str">
            <v>밧데리 외함</v>
          </cell>
          <cell r="C229" t="str">
            <v>800X750X1600</v>
          </cell>
          <cell r="D229">
            <v>1</v>
          </cell>
          <cell r="E229" t="str">
            <v>면</v>
          </cell>
          <cell r="G229">
            <v>2100000</v>
          </cell>
        </row>
        <row r="230">
          <cell r="A230" t="str">
            <v>파이프 스텐숀</v>
          </cell>
          <cell r="B230" t="str">
            <v>파이프 스텐숀</v>
          </cell>
          <cell r="D230">
            <v>1</v>
          </cell>
          <cell r="E230" t="str">
            <v>개</v>
          </cell>
          <cell r="G230">
            <v>690000</v>
          </cell>
        </row>
        <row r="231">
          <cell r="A231" t="str">
            <v/>
          </cell>
        </row>
        <row r="232">
          <cell r="A232" t="str">
            <v xml:space="preserve"> 5. 취수탑 및 분기점 TM/TC 설비</v>
          </cell>
          <cell r="B232" t="str">
            <v xml:space="preserve"> 5. 취수탑 및 분기점 TM/TC 설비</v>
          </cell>
          <cell r="D232">
            <v>1</v>
          </cell>
          <cell r="E232" t="str">
            <v>SET</v>
          </cell>
        </row>
        <row r="233">
          <cell r="A233" t="str">
            <v>밀양댐 TM/TC SLAVE</v>
          </cell>
          <cell r="B233" t="str">
            <v>밀양댐 TM/TC SLAVE</v>
          </cell>
          <cell r="D233">
            <v>1</v>
          </cell>
          <cell r="E233" t="str">
            <v>SET</v>
          </cell>
          <cell r="G233">
            <v>18000000</v>
          </cell>
        </row>
        <row r="234">
          <cell r="A234" t="str">
            <v>교동 TM/TC SLAVE</v>
          </cell>
          <cell r="B234" t="str">
            <v>교동 TM/TC SLAVE</v>
          </cell>
          <cell r="D234">
            <v>1</v>
          </cell>
          <cell r="E234" t="str">
            <v>SET</v>
          </cell>
          <cell r="G234">
            <v>16000000</v>
          </cell>
        </row>
        <row r="235">
          <cell r="A235" t="str">
            <v>무안 TM/TC SLAVE</v>
          </cell>
          <cell r="B235" t="str">
            <v>무안 TM/TC SLAVE</v>
          </cell>
          <cell r="D235">
            <v>1</v>
          </cell>
          <cell r="E235" t="str">
            <v>SET</v>
          </cell>
          <cell r="G235">
            <v>16000000</v>
          </cell>
        </row>
        <row r="236">
          <cell r="A236" t="str">
            <v>하남 TM/TC SLAVE</v>
          </cell>
          <cell r="B236" t="str">
            <v>하남 TM/TC SLAVE</v>
          </cell>
          <cell r="D236">
            <v>1</v>
          </cell>
          <cell r="E236" t="str">
            <v>SET</v>
          </cell>
          <cell r="G236">
            <v>16000000</v>
          </cell>
        </row>
        <row r="237">
          <cell r="A237" t="str">
            <v>부곡 TM/TC SLAVE</v>
          </cell>
          <cell r="B237" t="str">
            <v>부곡 TM/TC SLAVE</v>
          </cell>
          <cell r="D237">
            <v>1</v>
          </cell>
          <cell r="E237" t="str">
            <v>SET</v>
          </cell>
          <cell r="G237">
            <v>16000000</v>
          </cell>
        </row>
        <row r="238">
          <cell r="A238" t="str">
            <v>영산 TM/TC SLAVE</v>
          </cell>
          <cell r="B238" t="str">
            <v>영산 TM/TC SLAVE</v>
          </cell>
          <cell r="D238">
            <v>1</v>
          </cell>
          <cell r="E238" t="str">
            <v>SET</v>
          </cell>
          <cell r="G238">
            <v>16000000</v>
          </cell>
        </row>
        <row r="239">
          <cell r="A239" t="str">
            <v>창녕 TM/TC SLAVE</v>
          </cell>
          <cell r="B239" t="str">
            <v>창녕 TM/TC SLAVE</v>
          </cell>
          <cell r="D239">
            <v>1</v>
          </cell>
          <cell r="E239" t="str">
            <v>SET</v>
          </cell>
          <cell r="G239">
            <v>16000000</v>
          </cell>
        </row>
        <row r="240">
          <cell r="A240" t="str">
            <v>양산취수탑 TM/TC SLAVE</v>
          </cell>
          <cell r="B240" t="str">
            <v>양산취수탑 TM/TC SLAVE</v>
          </cell>
          <cell r="D240">
            <v>1</v>
          </cell>
          <cell r="E240" t="str">
            <v>SET</v>
          </cell>
          <cell r="G240">
            <v>18000000</v>
          </cell>
        </row>
        <row r="241">
          <cell r="A241" t="str">
            <v/>
          </cell>
        </row>
        <row r="242">
          <cell r="A242" t="str">
            <v xml:space="preserve"> 6. 현장 계측기류</v>
          </cell>
          <cell r="B242" t="str">
            <v xml:space="preserve"> 6. 현장 계측기류</v>
          </cell>
        </row>
        <row r="243">
          <cell r="A243" t="str">
            <v>전자유량계(450A)</v>
          </cell>
          <cell r="B243" t="str">
            <v>전자유량계(450A)</v>
          </cell>
          <cell r="D243">
            <v>1</v>
          </cell>
          <cell r="E243" t="str">
            <v>SET</v>
          </cell>
          <cell r="G243">
            <v>23000000</v>
          </cell>
        </row>
        <row r="244">
          <cell r="A244" t="str">
            <v>전자유량계(300A)</v>
          </cell>
          <cell r="B244" t="str">
            <v>전자유량계(300A)</v>
          </cell>
          <cell r="D244">
            <v>1</v>
          </cell>
          <cell r="E244" t="str">
            <v>SET</v>
          </cell>
          <cell r="G244">
            <v>12500000</v>
          </cell>
        </row>
        <row r="245">
          <cell r="A245" t="str">
            <v>전자유량계(250A)</v>
          </cell>
          <cell r="B245" t="str">
            <v>전자유량계(250A)</v>
          </cell>
          <cell r="D245">
            <v>1</v>
          </cell>
          <cell r="E245" t="str">
            <v>SET</v>
          </cell>
          <cell r="G245">
            <v>11500000</v>
          </cell>
        </row>
        <row r="246">
          <cell r="A246" t="str">
            <v>전자유량계(150A)</v>
          </cell>
          <cell r="B246" t="str">
            <v>전자유량계(150A)</v>
          </cell>
          <cell r="D246">
            <v>1</v>
          </cell>
          <cell r="E246" t="str">
            <v>SET</v>
          </cell>
          <cell r="G246">
            <v>5650000</v>
          </cell>
        </row>
        <row r="247">
          <cell r="A247" t="str">
            <v>전자유량계(80A)</v>
          </cell>
          <cell r="B247" t="str">
            <v>전자유량계(80A)</v>
          </cell>
          <cell r="D247">
            <v>1</v>
          </cell>
          <cell r="E247" t="str">
            <v>SET</v>
          </cell>
          <cell r="G247">
            <v>3900000</v>
          </cell>
        </row>
        <row r="248">
          <cell r="A248" t="str">
            <v>전자유량계(25A)</v>
          </cell>
          <cell r="B248" t="str">
            <v>전자유량계(25A)</v>
          </cell>
          <cell r="D248">
            <v>1</v>
          </cell>
          <cell r="E248" t="str">
            <v>SET</v>
          </cell>
          <cell r="G248">
            <v>3750000</v>
          </cell>
        </row>
        <row r="249">
          <cell r="A249" t="str">
            <v>초음파유량계(1200A)</v>
          </cell>
          <cell r="B249" t="str">
            <v>초음파유량계(1200A)</v>
          </cell>
          <cell r="D249">
            <v>1</v>
          </cell>
          <cell r="E249" t="str">
            <v>SET</v>
          </cell>
          <cell r="G249">
            <v>18300000</v>
          </cell>
        </row>
        <row r="250">
          <cell r="A250" t="str">
            <v>초음파유량계(1000A)</v>
          </cell>
          <cell r="B250" t="str">
            <v>초음파유량계(1000A)</v>
          </cell>
          <cell r="D250">
            <v>1</v>
          </cell>
          <cell r="E250" t="str">
            <v>SET</v>
          </cell>
          <cell r="G250">
            <v>18300000</v>
          </cell>
        </row>
        <row r="251">
          <cell r="A251" t="str">
            <v>초음파유량계(800A)</v>
          </cell>
          <cell r="B251" t="str">
            <v>초음파유량계(800A)</v>
          </cell>
          <cell r="D251">
            <v>1</v>
          </cell>
          <cell r="E251" t="str">
            <v>SET</v>
          </cell>
          <cell r="G251">
            <v>18300000</v>
          </cell>
        </row>
        <row r="252">
          <cell r="A252" t="str">
            <v>초음파유량계(700A)</v>
          </cell>
          <cell r="B252" t="str">
            <v>초음파유량계(700A)</v>
          </cell>
          <cell r="D252">
            <v>1</v>
          </cell>
          <cell r="E252" t="str">
            <v>SET</v>
          </cell>
          <cell r="G252">
            <v>18300000</v>
          </cell>
        </row>
        <row r="253">
          <cell r="A253" t="str">
            <v>초음파유량계(600A)</v>
          </cell>
          <cell r="B253" t="str">
            <v>초음파유량계(600A)</v>
          </cell>
          <cell r="D253">
            <v>1</v>
          </cell>
          <cell r="E253" t="str">
            <v>SET</v>
          </cell>
          <cell r="G253">
            <v>18300000</v>
          </cell>
        </row>
        <row r="254">
          <cell r="A254" t="str">
            <v>초음파유량계(500A)</v>
          </cell>
          <cell r="B254" t="str">
            <v>초음파유량계(500A)</v>
          </cell>
          <cell r="D254">
            <v>1</v>
          </cell>
          <cell r="E254" t="str">
            <v>SET</v>
          </cell>
          <cell r="G254">
            <v>18300000</v>
          </cell>
        </row>
        <row r="255">
          <cell r="A255" t="str">
            <v>초음파유량계(450A)</v>
          </cell>
          <cell r="B255" t="str">
            <v>초음파유량계(450A)</v>
          </cell>
          <cell r="D255">
            <v>1</v>
          </cell>
          <cell r="E255" t="str">
            <v>SET</v>
          </cell>
          <cell r="G255">
            <v>18300000</v>
          </cell>
        </row>
        <row r="256">
          <cell r="A256" t="str">
            <v>초음파유량계(400A)</v>
          </cell>
          <cell r="B256" t="str">
            <v>초음파유량계(400A)</v>
          </cell>
          <cell r="D256">
            <v>1</v>
          </cell>
          <cell r="E256" t="str">
            <v>SET</v>
          </cell>
          <cell r="G256">
            <v>18300000</v>
          </cell>
        </row>
        <row r="257">
          <cell r="A257" t="str">
            <v>WEIR식유량계(파샬프롬)</v>
          </cell>
          <cell r="B257" t="str">
            <v>WEIR식유량계(파샬프롬)</v>
          </cell>
          <cell r="D257">
            <v>1</v>
          </cell>
          <cell r="E257" t="str">
            <v>SET</v>
          </cell>
          <cell r="G257">
            <v>6300000</v>
          </cell>
        </row>
        <row r="258">
          <cell r="A258" t="str">
            <v>초음파수위계</v>
          </cell>
          <cell r="B258" t="str">
            <v>초음파수위계</v>
          </cell>
          <cell r="D258">
            <v>1</v>
          </cell>
          <cell r="E258" t="str">
            <v>SET</v>
          </cell>
          <cell r="G258">
            <v>3700000</v>
          </cell>
        </row>
        <row r="259">
          <cell r="A259" t="str">
            <v>투입식수위계</v>
          </cell>
          <cell r="B259" t="str">
            <v>투입식수위계</v>
          </cell>
          <cell r="D259">
            <v>1</v>
          </cell>
          <cell r="E259" t="str">
            <v>SET</v>
          </cell>
          <cell r="G259">
            <v>3300000</v>
          </cell>
        </row>
        <row r="260">
          <cell r="A260" t="str">
            <v>레벨스위치</v>
          </cell>
          <cell r="B260" t="str">
            <v>레벨스위치</v>
          </cell>
          <cell r="D260">
            <v>1</v>
          </cell>
          <cell r="E260" t="str">
            <v>SET</v>
          </cell>
          <cell r="G260">
            <v>218000</v>
          </cell>
        </row>
        <row r="261">
          <cell r="A261" t="str">
            <v>압력전송기</v>
          </cell>
          <cell r="B261" t="str">
            <v>압력전송기</v>
          </cell>
          <cell r="D261">
            <v>1</v>
          </cell>
          <cell r="E261" t="str">
            <v>SET</v>
          </cell>
          <cell r="G261">
            <v>1800000</v>
          </cell>
        </row>
        <row r="262">
          <cell r="A262" t="str">
            <v>슬러지농도계(200A)</v>
          </cell>
          <cell r="B262" t="str">
            <v>슬러지농도계(200A)</v>
          </cell>
          <cell r="D262">
            <v>1</v>
          </cell>
          <cell r="E262" t="str">
            <v>SET</v>
          </cell>
          <cell r="G262">
            <v>22500000</v>
          </cell>
        </row>
        <row r="263">
          <cell r="A263" t="str">
            <v>슬러지농도계(150A)</v>
          </cell>
          <cell r="B263" t="str">
            <v>슬러지농도계(150A)</v>
          </cell>
          <cell r="D263">
            <v>1</v>
          </cell>
          <cell r="E263" t="str">
            <v>SET</v>
          </cell>
          <cell r="G263">
            <v>19300000</v>
          </cell>
        </row>
        <row r="264">
          <cell r="A264" t="str">
            <v>기록계</v>
          </cell>
          <cell r="B264" t="str">
            <v>기록계</v>
          </cell>
          <cell r="D264">
            <v>1</v>
          </cell>
          <cell r="E264" t="str">
            <v>SET</v>
          </cell>
          <cell r="G264">
            <v>2500000</v>
          </cell>
        </row>
        <row r="265">
          <cell r="A265" t="str">
            <v>UPS 전원용 피뢰기</v>
          </cell>
          <cell r="B265" t="str">
            <v>UPS 전원용 피뢰기</v>
          </cell>
          <cell r="D265">
            <v>1</v>
          </cell>
          <cell r="E265" t="str">
            <v>개</v>
          </cell>
          <cell r="G265">
            <v>2423000</v>
          </cell>
        </row>
        <row r="266">
          <cell r="A266" t="str">
            <v>장비 전원용 피뢰기</v>
          </cell>
          <cell r="B266" t="str">
            <v>장비 전원용 피뢰기</v>
          </cell>
          <cell r="D266">
            <v>1</v>
          </cell>
          <cell r="E266" t="str">
            <v>개</v>
          </cell>
          <cell r="G266">
            <v>585000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175000</v>
          </cell>
        </row>
        <row r="268">
          <cell r="A268" t="str">
            <v>통신(모뎀)용 피뢰기</v>
          </cell>
          <cell r="B268" t="str">
            <v>통신(모뎀)용 피뢰기</v>
          </cell>
          <cell r="D268">
            <v>1</v>
          </cell>
          <cell r="E268" t="str">
            <v>개</v>
          </cell>
          <cell r="G268">
            <v>180000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290000</v>
          </cell>
        </row>
        <row r="270">
          <cell r="A270" t="str">
            <v>탁도계</v>
          </cell>
          <cell r="B270" t="str">
            <v>탁도계</v>
          </cell>
          <cell r="D270">
            <v>1</v>
          </cell>
          <cell r="E270" t="str">
            <v>SET</v>
          </cell>
          <cell r="G270">
            <v>20547000</v>
          </cell>
        </row>
        <row r="271">
          <cell r="A271" t="str">
            <v>pH계</v>
          </cell>
          <cell r="B271" t="str">
            <v>pH계</v>
          </cell>
          <cell r="D271">
            <v>1</v>
          </cell>
          <cell r="E271" t="str">
            <v>SET</v>
          </cell>
          <cell r="G271">
            <v>5000000</v>
          </cell>
        </row>
        <row r="272">
          <cell r="A272" t="str">
            <v>잔류염소계(무시약식)</v>
          </cell>
          <cell r="B272" t="str">
            <v>잔류염소계(무시약식)</v>
          </cell>
          <cell r="D272">
            <v>1</v>
          </cell>
          <cell r="E272" t="str">
            <v>SET</v>
          </cell>
          <cell r="G272">
            <v>44000000</v>
          </cell>
        </row>
        <row r="273">
          <cell r="A273" t="str">
            <v>알카리도계</v>
          </cell>
          <cell r="B273" t="str">
            <v>알카리도계</v>
          </cell>
          <cell r="D273">
            <v>1</v>
          </cell>
          <cell r="E273" t="str">
            <v>SET</v>
          </cell>
          <cell r="G273">
            <v>35500000</v>
          </cell>
        </row>
        <row r="274">
          <cell r="A274" t="str">
            <v>전기전도계</v>
          </cell>
          <cell r="B274" t="str">
            <v>전기전도계</v>
          </cell>
          <cell r="D274">
            <v>1</v>
          </cell>
          <cell r="E274" t="str">
            <v>SET</v>
          </cell>
          <cell r="G274">
            <v>4400000</v>
          </cell>
        </row>
        <row r="275">
          <cell r="A275" t="str">
            <v>수온계</v>
          </cell>
          <cell r="B275" t="str">
            <v>수온계</v>
          </cell>
          <cell r="D275">
            <v>1</v>
          </cell>
          <cell r="E275" t="str">
            <v>SET</v>
          </cell>
          <cell r="G275">
            <v>850000</v>
          </cell>
        </row>
        <row r="276">
          <cell r="A276" t="str">
            <v>UV계</v>
          </cell>
          <cell r="B276" t="str">
            <v>UV계</v>
          </cell>
          <cell r="D276">
            <v>1</v>
          </cell>
          <cell r="E276" t="str">
            <v>SET</v>
          </cell>
          <cell r="G276">
            <v>17500000</v>
          </cell>
        </row>
        <row r="277">
          <cell r="A277" t="str">
            <v/>
          </cell>
        </row>
        <row r="278">
          <cell r="A278" t="str">
            <v xml:space="preserve"> 7. 유지관리 공구 및 예비 자재</v>
          </cell>
          <cell r="B278" t="str">
            <v xml:space="preserve"> 7. 유지관리 공구 및 예비 자재</v>
          </cell>
        </row>
        <row r="279">
          <cell r="A279" t="str">
            <v>예비 자재</v>
          </cell>
          <cell r="B279" t="str">
            <v>예비 자재</v>
          </cell>
          <cell r="D279">
            <v>1</v>
          </cell>
          <cell r="E279" t="str">
            <v>식</v>
          </cell>
          <cell r="G279">
            <v>110000000</v>
          </cell>
        </row>
        <row r="280">
          <cell r="A280" t="str">
            <v>POWER SUPPLY</v>
          </cell>
          <cell r="B280" t="str">
            <v>POWER SUPPLY</v>
          </cell>
          <cell r="D280">
            <v>1</v>
          </cell>
          <cell r="E280" t="str">
            <v>SET</v>
          </cell>
          <cell r="G280">
            <v>2200000</v>
          </cell>
        </row>
        <row r="281">
          <cell r="A281" t="str">
            <v>휴대용 초음파유량계</v>
          </cell>
          <cell r="B281" t="str">
            <v>휴대용 초음파유량계</v>
          </cell>
          <cell r="D281">
            <v>1</v>
          </cell>
          <cell r="E281" t="str">
            <v>SET</v>
          </cell>
          <cell r="G281">
            <v>22000000</v>
          </cell>
        </row>
        <row r="282">
          <cell r="A282" t="str">
            <v>휴대용 컴퓨터</v>
          </cell>
          <cell r="B282" t="str">
            <v>휴대용 컴퓨터</v>
          </cell>
          <cell r="D282">
            <v>1</v>
          </cell>
          <cell r="E282" t="str">
            <v>SET</v>
          </cell>
          <cell r="G282">
            <v>4300000</v>
          </cell>
        </row>
        <row r="283">
          <cell r="A283" t="str">
            <v>프로토콜 아날라이저</v>
          </cell>
          <cell r="B283" t="str">
            <v>프로토콜 아날라이저</v>
          </cell>
          <cell r="D283">
            <v>1</v>
          </cell>
          <cell r="E283" t="str">
            <v>SET</v>
          </cell>
          <cell r="G283">
            <v>37800000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580000</v>
          </cell>
        </row>
        <row r="285">
          <cell r="A285" t="str">
            <v>CIRCUIT DEBUGGER</v>
          </cell>
          <cell r="B285" t="str">
            <v>CIRCUIT DEBUGGER</v>
          </cell>
          <cell r="D285">
            <v>1</v>
          </cell>
          <cell r="E285" t="str">
            <v>SET</v>
          </cell>
          <cell r="G285">
            <v>8775000</v>
          </cell>
        </row>
        <row r="286">
          <cell r="A286" t="str">
            <v>DC VOLTAGE CURRENT STANDARD</v>
          </cell>
          <cell r="B286" t="str">
            <v>DC VOLTAGE CURRENT STANDARD</v>
          </cell>
          <cell r="D286">
            <v>1</v>
          </cell>
          <cell r="E286" t="str">
            <v>SET</v>
          </cell>
          <cell r="G286">
            <v>4815000</v>
          </cell>
        </row>
        <row r="287">
          <cell r="A287" t="str">
            <v>일반 공구세트</v>
          </cell>
          <cell r="B287" t="str">
            <v>일반 공구세트</v>
          </cell>
          <cell r="D287">
            <v>1</v>
          </cell>
          <cell r="E287" t="str">
            <v>SET</v>
          </cell>
          <cell r="G287">
            <v>700000</v>
          </cell>
        </row>
        <row r="288">
          <cell r="A288" t="str">
            <v/>
          </cell>
        </row>
        <row r="289">
          <cell r="A289" t="str">
            <v>Ⅱ. 방송통신 설비</v>
          </cell>
          <cell r="B289" t="str">
            <v>Ⅱ. 방송통신 설비</v>
          </cell>
        </row>
        <row r="290">
          <cell r="A290" t="str">
            <v xml:space="preserve"> 1. 교환기</v>
          </cell>
          <cell r="B290" t="str">
            <v xml:space="preserve"> 1. 교환기</v>
          </cell>
          <cell r="G290">
            <v>0</v>
          </cell>
        </row>
        <row r="291">
          <cell r="A291" t="str">
            <v>밀양 전자식 교환기</v>
          </cell>
          <cell r="B291" t="str">
            <v>밀양 전자식 교환기</v>
          </cell>
          <cell r="D291">
            <v>1</v>
          </cell>
          <cell r="E291" t="str">
            <v>SET</v>
          </cell>
          <cell r="G291">
            <v>60541000</v>
          </cell>
        </row>
        <row r="292">
          <cell r="A292" t="str">
            <v>양산 전자식 교환기</v>
          </cell>
          <cell r="B292" t="str">
            <v>양산 전자식 교환기</v>
          </cell>
          <cell r="D292">
            <v>1</v>
          </cell>
          <cell r="E292" t="str">
            <v>SET</v>
          </cell>
          <cell r="G292">
            <v>7218180</v>
          </cell>
        </row>
        <row r="293">
          <cell r="A293" t="str">
            <v/>
          </cell>
        </row>
        <row r="294">
          <cell r="A294" t="str">
            <v xml:space="preserve"> 2. 방송 AMP</v>
          </cell>
          <cell r="B294" t="str">
            <v xml:space="preserve"> 2. 방송 AMP</v>
          </cell>
        </row>
        <row r="295">
          <cell r="A295" t="str">
            <v>MONITOR UNIT7CCT</v>
          </cell>
          <cell r="B295" t="str">
            <v>MONITOR UNIT</v>
          </cell>
          <cell r="C295" t="str">
            <v>7CCT</v>
          </cell>
          <cell r="D295">
            <v>1</v>
          </cell>
          <cell r="E295" t="str">
            <v>EA</v>
          </cell>
          <cell r="G295">
            <v>179000</v>
          </cell>
        </row>
        <row r="296">
          <cell r="A296" t="str">
            <v>AUTO BLOWER20CCT</v>
          </cell>
          <cell r="B296" t="str">
            <v>AUTO BLOWER</v>
          </cell>
          <cell r="C296" t="str">
            <v>20CCT</v>
          </cell>
          <cell r="D296">
            <v>1</v>
          </cell>
          <cell r="E296" t="str">
            <v>EA</v>
          </cell>
          <cell r="G296">
            <v>128000</v>
          </cell>
        </row>
        <row r="297">
          <cell r="A297" t="str">
            <v>EMERGENCY UNITW/MIC</v>
          </cell>
          <cell r="B297" t="str">
            <v>EMERGENCY UNIT</v>
          </cell>
          <cell r="C297" t="str">
            <v>W/MIC</v>
          </cell>
          <cell r="D297">
            <v>1</v>
          </cell>
          <cell r="E297" t="str">
            <v>EA</v>
          </cell>
          <cell r="G297">
            <v>200000</v>
          </cell>
        </row>
        <row r="298">
          <cell r="A298" t="str">
            <v>MATRIX UNIT20CCT</v>
          </cell>
          <cell r="B298" t="str">
            <v>MATRIX UNIT</v>
          </cell>
          <cell r="C298" t="str">
            <v>20CCT</v>
          </cell>
          <cell r="D298">
            <v>1</v>
          </cell>
          <cell r="E298" t="str">
            <v>EA</v>
          </cell>
          <cell r="G298">
            <v>200000</v>
          </cell>
        </row>
        <row r="299">
          <cell r="A299" t="str">
            <v>EM SPEAKER SELECTOR20CCT</v>
          </cell>
          <cell r="B299" t="str">
            <v>EM SPEAKER SELECTOR</v>
          </cell>
          <cell r="C299" t="str">
            <v>20CCT</v>
          </cell>
          <cell r="D299">
            <v>1</v>
          </cell>
          <cell r="E299" t="str">
            <v>EA</v>
          </cell>
          <cell r="G299">
            <v>200000</v>
          </cell>
        </row>
        <row r="300">
          <cell r="A300" t="str">
            <v>SPEAKER SELECTOR20CCT</v>
          </cell>
          <cell r="B300" t="str">
            <v>SPEAKER SELECTOR</v>
          </cell>
          <cell r="C300" t="str">
            <v>20CCT</v>
          </cell>
          <cell r="D300">
            <v>1</v>
          </cell>
          <cell r="E300" t="str">
            <v>EA</v>
          </cell>
          <cell r="G300">
            <v>175000</v>
          </cell>
        </row>
        <row r="301">
          <cell r="A301" t="str">
            <v>SIREN/CHIME민방위 규격</v>
          </cell>
          <cell r="B301" t="str">
            <v>SIREN/CHIME</v>
          </cell>
          <cell r="C301" t="str">
            <v>민방위 규격</v>
          </cell>
          <cell r="D301">
            <v>1</v>
          </cell>
          <cell r="E301" t="str">
            <v>EA</v>
          </cell>
          <cell r="G301">
            <v>140000</v>
          </cell>
        </row>
        <row r="302">
          <cell r="A302" t="str">
            <v>AM/FM TUNERDIGITAL</v>
          </cell>
          <cell r="B302" t="str">
            <v>AM/FM TUNER</v>
          </cell>
          <cell r="C302" t="str">
            <v>DIGITAL</v>
          </cell>
          <cell r="D302">
            <v>1</v>
          </cell>
          <cell r="E302" t="str">
            <v>EA</v>
          </cell>
          <cell r="G302">
            <v>210000</v>
          </cell>
        </row>
        <row r="303">
          <cell r="A303" t="str">
            <v>CASSETTE DECKDOUBLE DECK</v>
          </cell>
          <cell r="B303" t="str">
            <v>CASSETTE DECK</v>
          </cell>
          <cell r="C303" t="str">
            <v>DOUBLE DECK</v>
          </cell>
          <cell r="D303">
            <v>1</v>
          </cell>
          <cell r="E303" t="str">
            <v>EA</v>
          </cell>
          <cell r="G303">
            <v>350000</v>
          </cell>
        </row>
        <row r="304">
          <cell r="A304" t="str">
            <v>COMPACT DISC PLAYER1 CD</v>
          </cell>
          <cell r="B304" t="str">
            <v>COMPACT DISC PLAYER</v>
          </cell>
          <cell r="C304" t="str">
            <v>1 CD</v>
          </cell>
          <cell r="D304">
            <v>1</v>
          </cell>
          <cell r="E304" t="str">
            <v>EA</v>
          </cell>
          <cell r="G304">
            <v>340000</v>
          </cell>
        </row>
        <row r="305">
          <cell r="A305" t="str">
            <v>MIXER PRE AMP7IN/2OUT</v>
          </cell>
          <cell r="B305" t="str">
            <v>MIXER PRE AMP</v>
          </cell>
          <cell r="C305" t="str">
            <v>7IN/2OUT</v>
          </cell>
          <cell r="D305">
            <v>1</v>
          </cell>
          <cell r="E305" t="str">
            <v>EA</v>
          </cell>
          <cell r="G305">
            <v>387000</v>
          </cell>
        </row>
        <row r="306">
          <cell r="A306" t="str">
            <v>SIGNAL EXCHANGER4CCT</v>
          </cell>
          <cell r="B306" t="str">
            <v>SIGNAL EXCHANGER</v>
          </cell>
          <cell r="C306" t="str">
            <v>4CCT</v>
          </cell>
          <cell r="D306">
            <v>1</v>
          </cell>
          <cell r="E306" t="str">
            <v>EA</v>
          </cell>
          <cell r="G306">
            <v>250000</v>
          </cell>
        </row>
        <row r="307">
          <cell r="A307" t="str">
            <v>POWER AMP240W</v>
          </cell>
          <cell r="B307" t="str">
            <v>POWER AMP</v>
          </cell>
          <cell r="C307" t="str">
            <v>240W</v>
          </cell>
          <cell r="D307">
            <v>1</v>
          </cell>
          <cell r="E307" t="str">
            <v>EA</v>
          </cell>
          <cell r="G307">
            <v>513000</v>
          </cell>
        </row>
        <row r="308">
          <cell r="A308" t="str">
            <v>RELAY GROUP20CCT</v>
          </cell>
          <cell r="B308" t="str">
            <v>RELAY GROUP</v>
          </cell>
          <cell r="C308" t="str">
            <v>20CCT</v>
          </cell>
          <cell r="D308">
            <v>1</v>
          </cell>
          <cell r="E308" t="str">
            <v>EA</v>
          </cell>
          <cell r="G308">
            <v>290000</v>
          </cell>
        </row>
        <row r="309">
          <cell r="A309" t="str">
            <v>TERMINAL BOARD30회로</v>
          </cell>
          <cell r="B309" t="str">
            <v>TERMINAL BOARD</v>
          </cell>
          <cell r="C309" t="str">
            <v>30회로</v>
          </cell>
          <cell r="D309">
            <v>1</v>
          </cell>
          <cell r="E309" t="str">
            <v>EA</v>
          </cell>
          <cell r="G309">
            <v>240000</v>
          </cell>
        </row>
        <row r="310">
          <cell r="A310" t="str">
            <v>AUTO CHARGER3A</v>
          </cell>
          <cell r="B310" t="str">
            <v>AUTO CHARGER</v>
          </cell>
          <cell r="C310" t="str">
            <v>3A</v>
          </cell>
          <cell r="D310">
            <v>1</v>
          </cell>
          <cell r="E310" t="str">
            <v>EA</v>
          </cell>
          <cell r="G310">
            <v>267000</v>
          </cell>
        </row>
        <row r="311">
          <cell r="A311" t="str">
            <v>POWER DISTRIBUTORAC/DC</v>
          </cell>
          <cell r="B311" t="str">
            <v>POWER DISTRIBUTOR</v>
          </cell>
          <cell r="C311" t="str">
            <v>AC/DC</v>
          </cell>
          <cell r="D311">
            <v>1</v>
          </cell>
          <cell r="E311" t="str">
            <v>EA</v>
          </cell>
          <cell r="G311">
            <v>380000</v>
          </cell>
        </row>
        <row r="312">
          <cell r="A312" t="str">
            <v>AUDIO DISTRIBUTOR AMP1 ; 10</v>
          </cell>
          <cell r="B312" t="str">
            <v>AUDIO DISTRIBUTOR AMP</v>
          </cell>
          <cell r="C312" t="str">
            <v>1 ; 10</v>
          </cell>
          <cell r="D312">
            <v>1</v>
          </cell>
          <cell r="E312" t="str">
            <v>EA</v>
          </cell>
          <cell r="G312">
            <v>380000</v>
          </cell>
        </row>
        <row r="313">
          <cell r="A313" t="str">
            <v>RACK CABINETAL/STEEL</v>
          </cell>
          <cell r="B313" t="str">
            <v>RACK CABINET</v>
          </cell>
          <cell r="C313" t="str">
            <v>AL/STEEL</v>
          </cell>
          <cell r="D313">
            <v>1</v>
          </cell>
          <cell r="E313" t="str">
            <v>EA</v>
          </cell>
          <cell r="G313">
            <v>550000</v>
          </cell>
        </row>
        <row r="314">
          <cell r="A314" t="str">
            <v>MICROPHONEAT-818</v>
          </cell>
          <cell r="B314" t="str">
            <v>MICROPHONE</v>
          </cell>
          <cell r="C314" t="str">
            <v>AT-818</v>
          </cell>
          <cell r="D314">
            <v>1</v>
          </cell>
          <cell r="E314" t="str">
            <v>EA</v>
          </cell>
          <cell r="G314">
            <v>50000</v>
          </cell>
        </row>
        <row r="315">
          <cell r="A315" t="str">
            <v>EM BATTERY &amp; CASE12V 100AH</v>
          </cell>
          <cell r="B315" t="str">
            <v>EM BATTERY &amp; CASE</v>
          </cell>
          <cell r="C315" t="str">
            <v>12V 100AH</v>
          </cell>
          <cell r="D315">
            <v>1</v>
          </cell>
          <cell r="E315" t="str">
            <v>EA</v>
          </cell>
          <cell r="G315">
            <v>300000</v>
          </cell>
        </row>
        <row r="316">
          <cell r="A316" t="str">
            <v>MIC EXT CORDL-10M</v>
          </cell>
          <cell r="B316" t="str">
            <v>MIC EXT CORD</v>
          </cell>
          <cell r="C316" t="str">
            <v>L-10M</v>
          </cell>
          <cell r="D316">
            <v>1</v>
          </cell>
          <cell r="E316" t="str">
            <v>EA</v>
          </cell>
          <cell r="G316">
            <v>20000</v>
          </cell>
        </row>
        <row r="317">
          <cell r="A317" t="str">
            <v>MIC STANDDESK</v>
          </cell>
          <cell r="B317" t="str">
            <v>MIC STAND</v>
          </cell>
          <cell r="C317" t="str">
            <v>DESK</v>
          </cell>
          <cell r="D317">
            <v>1</v>
          </cell>
          <cell r="E317" t="str">
            <v>EA</v>
          </cell>
          <cell r="G317">
            <v>30000</v>
          </cell>
        </row>
        <row r="318">
          <cell r="A318" t="str">
            <v/>
          </cell>
        </row>
      </sheetData>
      <sheetData sheetId="10" refreshError="1"/>
    </sheetDataSet>
  </externalBook>
</externalLink>
</file>

<file path=xl/externalLinks/externalLink1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9회로"/>
      <sheetName val="9회로-1"/>
      <sheetName val="8회로 전기"/>
      <sheetName val="8회로-1"/>
      <sheetName val="7회로"/>
      <sheetName val="6회로"/>
      <sheetName val="6회로-1"/>
      <sheetName val="5회로"/>
      <sheetName val="3회로"/>
      <sheetName val="2회로"/>
      <sheetName val="조명3전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설직재-1"/>
      <sheetName val="일위대가목차"/>
      <sheetName val="Mc1"/>
      <sheetName val="AV시스템"/>
      <sheetName val="직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근거서(가로)"/>
      <sheetName val="수량산출근거서(세로)"/>
      <sheetName val="캐노피수량산출 (총괄)"/>
      <sheetName val="캐노피수량산출(1구역)"/>
      <sheetName val="캐노피수량산출 (2구역)"/>
      <sheetName val="캐노피수량산출 (3구역)"/>
      <sheetName val="캐노피수량산출(1구역) (2)"/>
      <sheetName val="평당단가산출서(가로)"/>
      <sheetName val="평당단가산출서(세로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(4층원격)"/>
      <sheetName val="일위대가목록"/>
      <sheetName val="공종단가"/>
      <sheetName val="대,유,램"/>
      <sheetName val="내역서2안"/>
      <sheetName val="일위대가_4층원격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5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기자재 내역서"/>
      <sheetName val="일위대가"/>
      <sheetName val="Sheet1"/>
      <sheetName val="일위대가(4층원격)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 목록표"/>
    </sheetNames>
    <sheetDataSet>
      <sheetData sheetId="0"/>
    </sheetDataSet>
  </externalBook>
</externalLink>
</file>

<file path=xl/externalLinks/externalLink15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건설기계경비2002"/>
      <sheetName val="장비일위대가(재노경)"/>
      <sheetName val="장비일위대가(노재경)"/>
      <sheetName val="기계경비일위대가표"/>
      <sheetName val="산출기준자료"/>
      <sheetName val="회사기초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원가계산서"/>
      <sheetName val="내역서"/>
      <sheetName val="일위대가목록"/>
      <sheetName val="일위대가표2"/>
      <sheetName val="내장물량산출"/>
      <sheetName val="노임단가"/>
      <sheetName val="일위대가"/>
      <sheetName val="2F 회의실견적(5_14 일대)"/>
      <sheetName val=" HIT-&gt;HMC 견적(3900)"/>
      <sheetName val="정통부일위대가표"/>
      <sheetName val="Y-WOR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요율"/>
      <sheetName val="노임단가"/>
      <sheetName val="공량산출"/>
      <sheetName val="수량산출"/>
      <sheetName val="단가산출"/>
      <sheetName val="산출근거"/>
      <sheetName val="일 위 대 가 표"/>
      <sheetName val="일위목록"/>
      <sheetName val="내역서"/>
      <sheetName val="내역서집계"/>
      <sheetName val="공사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A5" t="str">
            <v>일1</v>
          </cell>
          <cell r="B5" t="str">
            <v>제1호표</v>
          </cell>
          <cell r="C5" t="str">
            <v>터파기</v>
          </cell>
          <cell r="D5" t="str">
            <v>기계70+인력30</v>
          </cell>
          <cell r="E5" t="str">
            <v>㎥</v>
          </cell>
          <cell r="F5">
            <v>3010</v>
          </cell>
          <cell r="G5">
            <v>112</v>
          </cell>
          <cell r="H5">
            <v>307</v>
          </cell>
          <cell r="I5">
            <v>3429</v>
          </cell>
        </row>
        <row r="6">
          <cell r="A6" t="str">
            <v>일2</v>
          </cell>
          <cell r="B6" t="str">
            <v>제2호표</v>
          </cell>
          <cell r="C6" t="str">
            <v>되메우기</v>
          </cell>
          <cell r="D6" t="str">
            <v>기계70+인력30</v>
          </cell>
          <cell r="E6" t="str">
            <v>㎥</v>
          </cell>
          <cell r="F6">
            <v>1883</v>
          </cell>
          <cell r="G6">
            <v>270</v>
          </cell>
          <cell r="H6">
            <v>274</v>
          </cell>
          <cell r="I6">
            <v>2427</v>
          </cell>
        </row>
        <row r="7">
          <cell r="A7" t="str">
            <v>일3</v>
          </cell>
          <cell r="B7" t="str">
            <v>제3호표</v>
          </cell>
          <cell r="C7" t="str">
            <v>합판거푸집</v>
          </cell>
          <cell r="D7" t="str">
            <v>4회</v>
          </cell>
          <cell r="E7" t="str">
            <v>㎡</v>
          </cell>
          <cell r="F7">
            <v>10163</v>
          </cell>
          <cell r="G7">
            <v>226</v>
          </cell>
          <cell r="H7">
            <v>0</v>
          </cell>
          <cell r="I7">
            <v>10389</v>
          </cell>
        </row>
        <row r="8">
          <cell r="A8" t="str">
            <v>일4</v>
          </cell>
          <cell r="B8" t="str">
            <v>제4호표</v>
          </cell>
          <cell r="C8" t="str">
            <v>무근콘크리트</v>
          </cell>
          <cell r="D8" t="str">
            <v>1:3:6</v>
          </cell>
          <cell r="E8" t="str">
            <v>㎡</v>
          </cell>
          <cell r="F8">
            <v>82100</v>
          </cell>
          <cell r="G8">
            <v>24430</v>
          </cell>
          <cell r="H8">
            <v>0</v>
          </cell>
          <cell r="I8">
            <v>106530</v>
          </cell>
        </row>
        <row r="9">
          <cell r="A9" t="str">
            <v>일5</v>
          </cell>
          <cell r="B9" t="str">
            <v>제5호표</v>
          </cell>
          <cell r="C9" t="str">
            <v>MDF</v>
          </cell>
          <cell r="D9" t="str">
            <v>국선100 사선400</v>
          </cell>
          <cell r="E9" t="str">
            <v>식</v>
          </cell>
          <cell r="F9">
            <v>526711</v>
          </cell>
          <cell r="G9">
            <v>2134940</v>
          </cell>
          <cell r="H9">
            <v>0</v>
          </cell>
          <cell r="I9">
            <v>2661651</v>
          </cell>
        </row>
        <row r="10">
          <cell r="A10" t="str">
            <v>일6</v>
          </cell>
          <cell r="B10" t="str">
            <v>제6호표</v>
          </cell>
          <cell r="C10" t="str">
            <v>통신수공</v>
          </cell>
          <cell r="D10" t="str">
            <v>3호</v>
          </cell>
          <cell r="E10" t="str">
            <v>개소</v>
          </cell>
          <cell r="F10">
            <v>125935</v>
          </cell>
          <cell r="G10">
            <v>650548</v>
          </cell>
          <cell r="H10">
            <v>0</v>
          </cell>
          <cell r="I10">
            <v>776483</v>
          </cell>
        </row>
        <row r="11">
          <cell r="A11" t="str">
            <v>일7</v>
          </cell>
          <cell r="B11" t="str">
            <v>제7호표</v>
          </cell>
          <cell r="C11" t="str">
            <v>전선관 지지금구</v>
          </cell>
          <cell r="D11" t="str">
            <v>16C행거용</v>
          </cell>
          <cell r="E11" t="str">
            <v>개소</v>
          </cell>
          <cell r="F11">
            <v>4114</v>
          </cell>
          <cell r="G11">
            <v>949</v>
          </cell>
          <cell r="H11">
            <v>0</v>
          </cell>
          <cell r="I11">
            <v>5063</v>
          </cell>
        </row>
        <row r="12">
          <cell r="A12" t="str">
            <v>일8</v>
          </cell>
          <cell r="B12" t="str">
            <v>제8호표</v>
          </cell>
          <cell r="C12" t="str">
            <v>전선관 지지금구</v>
          </cell>
          <cell r="D12" t="str">
            <v>22C행거용</v>
          </cell>
          <cell r="E12" t="str">
            <v>개소</v>
          </cell>
          <cell r="F12">
            <v>4114</v>
          </cell>
          <cell r="G12">
            <v>989</v>
          </cell>
          <cell r="H12">
            <v>0</v>
          </cell>
          <cell r="I12">
            <v>5103</v>
          </cell>
        </row>
        <row r="13">
          <cell r="A13" t="str">
            <v>일9</v>
          </cell>
          <cell r="B13" t="str">
            <v>제9호표</v>
          </cell>
          <cell r="C13" t="str">
            <v>전선관 지지금구</v>
          </cell>
          <cell r="D13" t="str">
            <v>28C행거용</v>
          </cell>
          <cell r="E13" t="str">
            <v>개소</v>
          </cell>
          <cell r="F13">
            <v>4114</v>
          </cell>
          <cell r="G13">
            <v>1044</v>
          </cell>
          <cell r="H13">
            <v>0</v>
          </cell>
          <cell r="I13">
            <v>5158</v>
          </cell>
        </row>
        <row r="14">
          <cell r="A14" t="str">
            <v>일10</v>
          </cell>
          <cell r="B14" t="str">
            <v>제10호표</v>
          </cell>
          <cell r="C14" t="str">
            <v>트레이지지금구</v>
          </cell>
          <cell r="D14" t="str">
            <v>W:300천정용</v>
          </cell>
          <cell r="E14" t="str">
            <v>개소</v>
          </cell>
          <cell r="F14">
            <v>0</v>
          </cell>
          <cell r="G14">
            <v>3471</v>
          </cell>
          <cell r="H14">
            <v>0</v>
          </cell>
          <cell r="I14">
            <v>3471</v>
          </cell>
        </row>
        <row r="15">
          <cell r="A15" t="str">
            <v>일11</v>
          </cell>
          <cell r="B15" t="str">
            <v>제11호표</v>
          </cell>
          <cell r="C15" t="str">
            <v>트레이지지금구</v>
          </cell>
          <cell r="D15" t="str">
            <v>W:200 용</v>
          </cell>
          <cell r="E15" t="str">
            <v>개소</v>
          </cell>
          <cell r="F15">
            <v>0</v>
          </cell>
          <cell r="G15">
            <v>800</v>
          </cell>
          <cell r="H15">
            <v>0</v>
          </cell>
          <cell r="I15">
            <v>800</v>
          </cell>
        </row>
        <row r="16">
          <cell r="A16" t="str">
            <v>일12</v>
          </cell>
          <cell r="B16" t="str">
            <v>제12호표</v>
          </cell>
          <cell r="C16" t="str">
            <v>키폰주장치</v>
          </cell>
          <cell r="D16" t="str">
            <v>국선10 사선40</v>
          </cell>
          <cell r="E16" t="str">
            <v>식</v>
          </cell>
          <cell r="F16">
            <v>760036</v>
          </cell>
          <cell r="G16">
            <v>9985800</v>
          </cell>
          <cell r="H16">
            <v>0</v>
          </cell>
          <cell r="I16">
            <v>10745836</v>
          </cell>
        </row>
        <row r="17">
          <cell r="A17" t="str">
            <v>일13</v>
          </cell>
          <cell r="B17" t="str">
            <v>제13호표</v>
          </cell>
          <cell r="C17" t="str">
            <v>접지공사</v>
          </cell>
          <cell r="D17" t="str">
            <v>BC 8㎟  16Φx1800x3EA</v>
          </cell>
          <cell r="E17" t="str">
            <v>식</v>
          </cell>
          <cell r="F17">
            <v>56266</v>
          </cell>
          <cell r="G17">
            <v>19268</v>
          </cell>
          <cell r="H17">
            <v>496</v>
          </cell>
          <cell r="I17">
            <v>76030</v>
          </cell>
        </row>
        <row r="18">
          <cell r="A18" t="str">
            <v>일14</v>
          </cell>
          <cell r="B18" t="str">
            <v>제14호표</v>
          </cell>
          <cell r="C18" t="str">
            <v>TV수납함</v>
          </cell>
          <cell r="D18" t="str">
            <v>MAIN</v>
          </cell>
          <cell r="E18" t="str">
            <v>식</v>
          </cell>
          <cell r="F18">
            <v>70703</v>
          </cell>
          <cell r="G18">
            <v>564000</v>
          </cell>
          <cell r="H18">
            <v>0</v>
          </cell>
          <cell r="I18">
            <v>634703</v>
          </cell>
        </row>
        <row r="19">
          <cell r="A19" t="str">
            <v>일15</v>
          </cell>
          <cell r="B19" t="str">
            <v>제15호표</v>
          </cell>
          <cell r="C19" t="str">
            <v>TV안테나</v>
          </cell>
          <cell r="D19" t="str">
            <v>공청용</v>
          </cell>
          <cell r="E19" t="str">
            <v>식</v>
          </cell>
          <cell r="F19">
            <v>66241</v>
          </cell>
          <cell r="G19">
            <v>369292</v>
          </cell>
          <cell r="H19">
            <v>82</v>
          </cell>
          <cell r="I19">
            <v>435615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5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VXXXXX"/>
      <sheetName val="적용대가"/>
      <sheetName val="지수내역"/>
      <sheetName val="노(97.1,97.9,98.1)"/>
      <sheetName val="노임단가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일위대가"/>
      <sheetName val="철거산출근거"/>
      <sheetName val="소비자가"/>
      <sheetName val="Baby일위대가"/>
      <sheetName val="저"/>
      <sheetName val="표지"/>
      <sheetName val="일위대가목록"/>
      <sheetName val="내역서2안"/>
      <sheetName val="Sheet1"/>
      <sheetName val="일위_파일"/>
      <sheetName val="견적서"/>
      <sheetName val="간접비"/>
      <sheetName val="출력은 금물"/>
      <sheetName val="일위대가(건축)"/>
      <sheetName val=" 냉각수펌프"/>
      <sheetName val="경산"/>
      <sheetName val="단가 "/>
      <sheetName val="2공구산출내역"/>
      <sheetName val="내역서(삼호)"/>
      <sheetName val="단가조사"/>
      <sheetName val="COVER"/>
      <sheetName val="직재"/>
      <sheetName val="#REF"/>
      <sheetName val="부분별수량산출(조합기초)"/>
      <sheetName val="KKK"/>
      <sheetName val="데리네이타현황"/>
      <sheetName val="금액내역서"/>
      <sheetName val="Sheet3"/>
      <sheetName val="도급내역서"/>
      <sheetName val="물가자료"/>
      <sheetName val="연결관암거"/>
      <sheetName val="터파기및재료"/>
      <sheetName val="적용건축"/>
      <sheetName val="현장관리비 산출내역"/>
      <sheetName val="기자재비"/>
      <sheetName val="차액보증"/>
      <sheetName val="Sheet2"/>
      <sheetName val="내역서"/>
      <sheetName val="도급내역"/>
      <sheetName val="(4-2)열관류값-2"/>
      <sheetName val="대,유,램"/>
      <sheetName val="수량산출"/>
      <sheetName val="일위대가(출입)"/>
      <sheetName val="EJ"/>
      <sheetName val="국별인원"/>
      <sheetName val="식재일위대가"/>
      <sheetName val="J直材4"/>
      <sheetName val="일위대가(4층원격)"/>
      <sheetName val="기초일위대가"/>
      <sheetName val="단가대비표"/>
      <sheetName val="산출기초"/>
      <sheetName val="기계내역"/>
      <sheetName val="9GNG운반"/>
      <sheetName val="기계경비(시간당)"/>
      <sheetName val="램머"/>
      <sheetName val="단위중량"/>
      <sheetName val="아파트건축"/>
      <sheetName val="사업부배부A"/>
      <sheetName val="Sheet5"/>
      <sheetName val="정부노임단가"/>
      <sheetName val="1구간BOQ"/>
      <sheetName val="공량(1월22일)"/>
      <sheetName val="노(97_1,97_9,98_1)"/>
      <sheetName val="출력은_금물"/>
      <sheetName val="_냉각수펌프"/>
      <sheetName val="단가_"/>
      <sheetName val="소방"/>
      <sheetName val="Macro1"/>
      <sheetName val="원내역"/>
      <sheetName val="3BL공동구 수량"/>
      <sheetName val="전담운영PM"/>
      <sheetName val="부대내역"/>
      <sheetName val="부대공"/>
      <sheetName val="포장공"/>
      <sheetName val="토공"/>
      <sheetName val="가로등내역서"/>
      <sheetName val="BOQ(전체)"/>
      <sheetName val="수공기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단가산출"/>
      <sheetName val="열린교실"/>
      <sheetName val="sst,stl창호"/>
      <sheetName val="ELECTRIC"/>
      <sheetName val="일위대가표"/>
      <sheetName val="공내역"/>
      <sheetName val="을"/>
      <sheetName val="중기사용료"/>
      <sheetName val="설계조건"/>
      <sheetName val="Base"/>
      <sheetName val="1안"/>
      <sheetName val="손익분석"/>
      <sheetName val="토목내역서 (도급단가)"/>
      <sheetName val="설계예시"/>
      <sheetName val="산출내역서"/>
      <sheetName val="Sheet1 (2)"/>
      <sheetName val="COL"/>
      <sheetName val="2F 회의실견적(5_14 일대)"/>
      <sheetName val="N賃率-職"/>
      <sheetName val="단가조사서"/>
      <sheetName val="건축부하"/>
      <sheetName val="약전닥트"/>
      <sheetName val="일지-H"/>
      <sheetName val="김포IO"/>
      <sheetName val="LD"/>
      <sheetName val="FA설치명세"/>
      <sheetName val="처리단락"/>
      <sheetName val="조건표"/>
      <sheetName val="Sheet38"/>
      <sheetName val="부속동"/>
      <sheetName val="일위목록"/>
      <sheetName val="설직재-1"/>
      <sheetName val="일반전기C"/>
      <sheetName val="ilch"/>
      <sheetName val="DATA"/>
      <sheetName val="데이타"/>
      <sheetName val="골조시행"/>
      <sheetName val="샘플표지"/>
      <sheetName val="대보~세기"/>
      <sheetName val="AHU집계"/>
      <sheetName val="대운반(철재)"/>
      <sheetName val="쌍송교"/>
      <sheetName val="수지예산"/>
      <sheetName val="공통(20-91)"/>
      <sheetName val="기둥(원형)"/>
      <sheetName val="기초공"/>
      <sheetName val="연결관단위"/>
      <sheetName val="원가계산"/>
      <sheetName val="수정내역"/>
      <sheetName val="실행내역"/>
      <sheetName val="전시원"/>
      <sheetName val="전시내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단가산출서"/>
      <sheetName val="재료단가"/>
      <sheetName val="현장"/>
      <sheetName val="골재산출"/>
      <sheetName val="MAIN_TABLE"/>
      <sheetName val="백암비스타내역"/>
      <sheetName val="5공철탑검토표"/>
      <sheetName val="4공철탑검토"/>
      <sheetName val="기본일위"/>
      <sheetName val="I一般比"/>
      <sheetName val="조명율표"/>
      <sheetName val="CTEMCOST"/>
      <sheetName val="교통대책내역"/>
      <sheetName val="기초자료"/>
      <sheetName val="공사비총괄표"/>
      <sheetName val="예산M11A"/>
      <sheetName val="재료"/>
      <sheetName val="식재수량표"/>
      <sheetName val="일위(PANEL)"/>
      <sheetName val="건축내역"/>
      <sheetName val="시설물기초"/>
      <sheetName val="DATA 입력란"/>
      <sheetName val="Y-WORK"/>
      <sheetName val="전기일위대가"/>
      <sheetName val="공주-교대(A1)"/>
      <sheetName val="101동"/>
      <sheetName val="2000년1차"/>
      <sheetName val="2000전체분"/>
      <sheetName val="출자한도"/>
      <sheetName val="일대-1"/>
      <sheetName val="공사개요(서광주)"/>
      <sheetName val="인건비"/>
      <sheetName val="주소"/>
      <sheetName val="공조기휀"/>
      <sheetName val="설계서을"/>
      <sheetName val="기계설비표선정수장"/>
      <sheetName val="tggwan(mac)"/>
      <sheetName val="일위대가내역"/>
      <sheetName val="일위"/>
      <sheetName val="목록"/>
      <sheetName val="ESCO개보수공사"/>
      <sheetName val="산출-설비"/>
      <sheetName val="흥양2교토공집계표"/>
      <sheetName val="C3"/>
      <sheetName val="납부서"/>
      <sheetName val="건축원가"/>
      <sheetName val="을지"/>
      <sheetName val="대목"/>
      <sheetName val="WORK"/>
      <sheetName val="1차 내역서"/>
      <sheetName val="외주비"/>
      <sheetName val="일반공사"/>
      <sheetName val="공사미수"/>
      <sheetName val="대공종"/>
      <sheetName val="말뚝지지력산정"/>
      <sheetName val="Mc1"/>
      <sheetName val="내역(100%)"/>
      <sheetName val="예산총괄표"/>
      <sheetName val="중기손료"/>
      <sheetName val="기초단가"/>
      <sheetName val="리스(CIF)산출"/>
      <sheetName val="MOTOR"/>
      <sheetName val="길어깨(현황)"/>
      <sheetName val="도로정위치부표"/>
      <sheetName val="도로조사부표"/>
      <sheetName val="설계기준"/>
      <sheetName val="내역1"/>
      <sheetName val="70%"/>
      <sheetName val="덤프트럭계수"/>
      <sheetName val="ABUT수량-A1"/>
      <sheetName val="도시가스현황"/>
      <sheetName val="공사예산하조서(O.K)"/>
      <sheetName val="설계내역서"/>
      <sheetName val="용산1(해보)"/>
      <sheetName val="파일의이용"/>
      <sheetName val="단가 및 재료비"/>
      <sheetName val="중기사용료산출근거"/>
      <sheetName val="3F"/>
      <sheetName val="수리결과"/>
      <sheetName val="갑지(추정)"/>
      <sheetName val="danga"/>
      <sheetName val="일위목록-기"/>
      <sheetName val="식재가격"/>
      <sheetName val="식재총괄"/>
      <sheetName val="노무비단가"/>
      <sheetName val="9509"/>
      <sheetName val="날개벽수량표"/>
      <sheetName val="부하계산서"/>
      <sheetName val="표지1"/>
      <sheetName val="단"/>
      <sheetName val="산출근거(단청공사)"/>
      <sheetName val="사업수지"/>
      <sheetName val="WEIGHT LIST"/>
      <sheetName val="POL6차-PIPING"/>
      <sheetName val="물량"/>
      <sheetName val="산#2-1 (2)"/>
      <sheetName val="산#3-1"/>
      <sheetName val="재집"/>
      <sheetName val="기본단가표"/>
      <sheetName val="식재인부"/>
      <sheetName val="영창26"/>
      <sheetName val="요율"/>
      <sheetName val="본공사"/>
      <sheetName val="적용토목"/>
      <sheetName val="갑지"/>
      <sheetName val="기초내역서"/>
      <sheetName val="대가목록표"/>
      <sheetName val="내역서중"/>
      <sheetName val="대로근거"/>
      <sheetName val="관로토공"/>
      <sheetName val="우수관"/>
      <sheetName val="토사(PE)"/>
      <sheetName val="실행"/>
      <sheetName val="설계서"/>
      <sheetName val="산근"/>
      <sheetName val="AIR SHOWER(3인용)"/>
      <sheetName val="연부97-1"/>
      <sheetName val="자갈,시멘트,모래산출"/>
      <sheetName val="자료"/>
      <sheetName val="총괄표"/>
      <sheetName val="차수공개요"/>
      <sheetName val="본체"/>
      <sheetName val="철탑공사"/>
      <sheetName val="예산"/>
      <sheetName val="Customer Databas"/>
      <sheetName val="위생설비"/>
      <sheetName val="스포회원매출"/>
      <sheetName val="원가 (2)"/>
      <sheetName val="#2_일위대가목록"/>
      <sheetName val="인사자료총집계"/>
      <sheetName val="패널"/>
      <sheetName val="TANK견적대지"/>
      <sheetName val="중기일위대가"/>
      <sheetName val="공량산출서"/>
      <sheetName val="별표"/>
      <sheetName val="건축공사실행"/>
      <sheetName val="일위대가목차"/>
      <sheetName val="DAN"/>
      <sheetName val="백호우계수"/>
      <sheetName val="공사비"/>
      <sheetName val="1공구내역"/>
      <sheetName val="실행철강하도"/>
      <sheetName val="BOX전기내역"/>
      <sheetName val="원가계산서"/>
      <sheetName val="60명당사(총괄)"/>
      <sheetName val="공종별내역서"/>
      <sheetName val="공통가설공사"/>
      <sheetName val="공통가설"/>
      <sheetName val="SG"/>
      <sheetName val="합천내역"/>
      <sheetName val="BID"/>
      <sheetName val="INPUT"/>
      <sheetName val="단위단가"/>
      <sheetName val="요약&amp;결과"/>
      <sheetName val="금융"/>
      <sheetName val="일위목록데이타"/>
      <sheetName val="전기"/>
      <sheetName val="전기단가조사서"/>
      <sheetName val="화전내"/>
      <sheetName val="성곽내역서"/>
      <sheetName val="TEMP"/>
      <sheetName val="JA"/>
      <sheetName val="지주토목내역서"/>
      <sheetName val="원가계산서(남측)"/>
      <sheetName val="폐토수익화 "/>
      <sheetName val="Inst."/>
      <sheetName val="원가계산서 "/>
      <sheetName val="비교표"/>
      <sheetName val="단1"/>
      <sheetName val="배관BM(일반)"/>
      <sheetName val="내역1공구"/>
      <sheetName val="미드수량"/>
      <sheetName val="원가계산 (2)"/>
      <sheetName val="노무비"/>
      <sheetName val="배수공"/>
      <sheetName val="★도급내역"/>
      <sheetName val="담장산출"/>
      <sheetName val="소각장스케줄"/>
      <sheetName val="단중표"/>
      <sheetName val="Pier 3"/>
      <sheetName val="예산변경사항"/>
      <sheetName val="총체보활공정표"/>
      <sheetName val="상하차비용(기계상차)"/>
      <sheetName val="수간보호"/>
      <sheetName val="운반비"/>
      <sheetName val="ITEM"/>
      <sheetName val="CP-E2 (품셈표)"/>
      <sheetName val="일위대가(가설)"/>
      <sheetName val="골막이(야매)"/>
      <sheetName val="소운반"/>
      <sheetName val="집수정단면도 (2)"/>
      <sheetName val="터널대가"/>
      <sheetName val="단가산출(T)"/>
      <sheetName val="심사계산"/>
      <sheetName val="심사물량"/>
      <sheetName val="공통단가"/>
      <sheetName val="기준FACTOR"/>
      <sheetName val="산출목록표"/>
      <sheetName val="工관리비율"/>
      <sheetName val="工완성공사율"/>
      <sheetName val="교각1"/>
      <sheetName val="파형강관및곡선부보강및날개벽"/>
      <sheetName val="코드"/>
      <sheetName val="단위수량산출"/>
      <sheetName val="아파트"/>
      <sheetName val="공통비(전체)"/>
      <sheetName val="교각토공"/>
      <sheetName val="건축기성"/>
      <sheetName val="예가표"/>
      <sheetName val="공사비집계"/>
      <sheetName val="1공구산출내역서"/>
      <sheetName val="설치자재"/>
      <sheetName val="변경내역"/>
      <sheetName val="정산서 "/>
      <sheetName val="전기공사일위대가"/>
      <sheetName val="우각부보강"/>
      <sheetName val="Tool"/>
      <sheetName val="구간산출"/>
      <sheetName val="옥외 전력간선공사"/>
      <sheetName val="조도계산(가로등NEW)"/>
      <sheetName val="조명율데이타"/>
      <sheetName val="산출근거"/>
      <sheetName val="RE9604"/>
      <sheetName val="토공(우물통,기타) "/>
      <sheetName val="교각별철근수량집계표"/>
      <sheetName val="당초"/>
      <sheetName val="NYS"/>
      <sheetName val="지질조사"/>
      <sheetName val="코드표"/>
      <sheetName val="재료비노무비"/>
      <sheetName val="LF자재단가"/>
      <sheetName val="자재단가"/>
      <sheetName val="식생블럭단위수량"/>
      <sheetName val="노임,재료비"/>
      <sheetName val="토공 total"/>
      <sheetName val="기술부대조건"/>
      <sheetName val="asd"/>
      <sheetName val="6PILE  (돌출)"/>
      <sheetName val="교수설계"/>
      <sheetName val="지하"/>
      <sheetName val="LEGEND"/>
      <sheetName val="102역사"/>
      <sheetName val="6호기"/>
      <sheetName val="Sheet6"/>
      <sheetName val="도급기성"/>
      <sheetName val="설비단가표"/>
      <sheetName val="조명시설"/>
      <sheetName val="오수공수량집계표"/>
      <sheetName val="견적업체"/>
      <sheetName val="계수시트"/>
      <sheetName val="효성CB 1P기초"/>
      <sheetName val="교사기준면적(초등)"/>
      <sheetName val="일위대가 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중기"/>
      <sheetName val="특외대"/>
      <sheetName val="48전력선로일위"/>
      <sheetName val="단가표"/>
      <sheetName val="1.설계조건"/>
      <sheetName val="공사직종별노임"/>
      <sheetName val=" HIT-&gt;HMC 견적(3900)"/>
      <sheetName val="카메라"/>
      <sheetName val="견적"/>
      <sheetName val="약품공급2"/>
      <sheetName val="기계공사비집계(원안)"/>
      <sheetName val="설_(3)"/>
      <sheetName val="설_(2)"/>
      <sheetName val="3BL공동구_수량"/>
      <sheetName val="입찰안"/>
      <sheetName val="노무,재료"/>
      <sheetName val="율촌법률사무소2내역"/>
      <sheetName val="물량입력"/>
      <sheetName val="사다리"/>
      <sheetName val="CIVIL4"/>
      <sheetName val="내역서(중수)"/>
      <sheetName val="CAT_5"/>
      <sheetName val="단가비교표_공통1"/>
      <sheetName val="도급견적가"/>
      <sheetName val="내역(원안-대안)"/>
      <sheetName val="일위(철거)"/>
      <sheetName val="96정변2"/>
      <sheetName val="E총15"/>
      <sheetName val="수주추정"/>
      <sheetName val="조경일람"/>
      <sheetName val="guard(mac)"/>
      <sheetName val="내역(설계)"/>
      <sheetName val="ELEC"/>
      <sheetName val="당진1,2호기전선관설치및접지4차공사내역서-을지"/>
      <sheetName val="본체철근표"/>
      <sheetName val="역공종"/>
      <sheetName val="시멘트"/>
      <sheetName val="전기일위목록"/>
      <sheetName val="001"/>
      <sheetName val="단위내역서"/>
      <sheetName val="공사개요"/>
      <sheetName val="금액집계"/>
      <sheetName val="갑지1"/>
      <sheetName val="전선 및 전선관"/>
      <sheetName val="N賃率_職"/>
      <sheetName val="부대공Ⅱ"/>
      <sheetName val="간접1"/>
      <sheetName val="장비가동"/>
      <sheetName val="내역표지"/>
      <sheetName val="대치판정"/>
      <sheetName val="원가서"/>
      <sheetName val="제-노임"/>
      <sheetName val="제직재"/>
      <sheetName val="내역서 "/>
      <sheetName val="주beam"/>
      <sheetName val="물량표"/>
      <sheetName val="200"/>
      <sheetName val="민감도"/>
      <sheetName val="DATE"/>
      <sheetName val="공사착공계"/>
      <sheetName val="배수내역"/>
      <sheetName val="기흥하도용"/>
      <sheetName val="제작비추산총괄표"/>
      <sheetName val="갑"/>
      <sheetName val="노무비 근거"/>
      <sheetName val="내역서1"/>
      <sheetName val="AIR_SHOWER(3인용)"/>
      <sheetName val="Customer_Databas"/>
      <sheetName val="토공(우물통,기타)_"/>
      <sheetName val="원가_(2)"/>
      <sheetName val="_HIT-&gt;HMC_견적(3900)"/>
      <sheetName val="공사입찰정보입력"/>
      <sheetName val="첨부1"/>
      <sheetName val="일위대가1"/>
      <sheetName val="JUCKEYK"/>
      <sheetName val="부하자료"/>
      <sheetName val="국내"/>
      <sheetName val="내역서 제출"/>
      <sheetName val="2000년 공정표"/>
      <sheetName val="토공집계표"/>
      <sheetName val="내역서(기성청구)"/>
      <sheetName val="청주(철골발주의뢰서)"/>
      <sheetName val="유기공정"/>
      <sheetName val="총수량집계표"/>
      <sheetName val="하도급원가계산총괄표(식재)"/>
      <sheetName val="세골재  T2 변경 현황"/>
      <sheetName val="sub"/>
      <sheetName val="반포2차"/>
      <sheetName val="유림콘도"/>
      <sheetName val="상가분양"/>
      <sheetName val="터널조도"/>
      <sheetName val="토공_total"/>
      <sheetName val="6PILE__(돌출)"/>
      <sheetName val="b_balju"/>
      <sheetName val="노 무 비"/>
      <sheetName val="기타 정보통신공사"/>
      <sheetName val="내역관리1"/>
      <sheetName val="찍기"/>
      <sheetName val="내역서적용수량"/>
      <sheetName val="가도공"/>
      <sheetName val="특별땅고르기"/>
      <sheetName val="직공비"/>
      <sheetName val="계약서"/>
      <sheetName val="A 견적"/>
      <sheetName val="청곡지선입력"/>
      <sheetName val="부대"/>
      <sheetName val="일위CODE"/>
      <sheetName val="gyun"/>
      <sheetName val="3본사"/>
      <sheetName val="봉방동근생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</sheetDataSet>
  </externalBook>
</externalLink>
</file>

<file path=xl/externalLinks/externalLink15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목차"/>
      <sheetName val="기본설계서"/>
      <sheetName val="(첨부1) 공사계획서"/>
      <sheetName val="(첨부1-1) 자금계획서"/>
      <sheetName val="(첨부1-2) 공사비개산서"/>
      <sheetName val="(첨부2) 관련광전송선로 시설공사내역서"/>
      <sheetName val="사업소별내역"/>
      <sheetName val="(첨부3)공사비단가산출내역"/>
      <sheetName val="(첨부4) 예정공정표 "/>
      <sheetName val="표지2"/>
      <sheetName val="(첨부7) 공사비예산서"/>
      <sheetName val="(첨부7-1) 설계명세서(155M)"/>
      <sheetName val="(첨부7-2) 물량산출내역서(155M)"/>
      <sheetName val="(첨부7-3) 설계명세서(I-MUX)"/>
      <sheetName val="(첨부7-4) 물량산출내역서(I-MUX)"/>
      <sheetName val="(첨부7-5) 설계명세서(선로)"/>
      <sheetName val="(첨부7-6) 물량산출내역서(선로)"/>
      <sheetName val="(첨부7-7) 일위대가표"/>
      <sheetName val="(첨부7-8) 노임단가"/>
      <sheetName val="(첨부8)사업소별세부자재내역"/>
      <sheetName val="(첨부9)전송장치별단가"/>
      <sheetName val="(첨부10)전송장치별설치장소"/>
      <sheetName val="(첨부11)전송장치(수의계약분)"/>
      <sheetName val="Sheet2"/>
      <sheetName val="Sheet3"/>
      <sheetName val="VXXXXX"/>
      <sheetName val="VXXX"/>
      <sheetName val="표   지"/>
      <sheetName val="설명"/>
      <sheetName val="계획"/>
      <sheetName val="자금"/>
      <sheetName val="총괄"/>
      <sheetName val="예정공정"/>
      <sheetName val="예산"/>
      <sheetName val="설계내역 (합계)"/>
      <sheetName val="설계내역 "/>
      <sheetName val="일위대가표"/>
      <sheetName val="노임"/>
      <sheetName val="공량산출내역"/>
      <sheetName val="부표(인력터파)"/>
      <sheetName val="부표(Pole기초)"/>
      <sheetName val="공사비적용"/>
      <sheetName val="사급기별"/>
      <sheetName val="지입기별"/>
      <sheetName val="우만기별"/>
      <sheetName val="경서기별"/>
      <sheetName val="북시화기별"/>
      <sheetName val="신성남"/>
      <sheetName val="신인천"/>
      <sheetName val="신시흥"/>
      <sheetName val="견적비교"/>
      <sheetName val="시설내역1"/>
      <sheetName val="정산보고(갑)"/>
      <sheetName val="정산보고(을)"/>
      <sheetName val="정산변경"/>
      <sheetName val="기별명세"/>
      <sheetName val="#REF"/>
      <sheetName val="종합(사)"/>
      <sheetName val="종합(지)"/>
      <sheetName val="lg(사)"/>
      <sheetName val="lg(지)"/>
      <sheetName val="공주(사)"/>
      <sheetName val="공주(지)"/>
      <sheetName val="와동(사)"/>
      <sheetName val="와동(지)"/>
      <sheetName val="도마(사)"/>
      <sheetName val="도마(지)"/>
      <sheetName val="1. 기본설계서"/>
      <sheetName val="1-1. 공사계획서"/>
      <sheetName val="1-2. 공사비 총괄표"/>
      <sheetName val="1-3. 자금계획서"/>
      <sheetName val="1-4. 예정공정표"/>
      <sheetName val="1-5. 주자재내역서"/>
      <sheetName val="1-6. 자재산출내역"/>
      <sheetName val="1-7. 사업소별산출내역"/>
      <sheetName val="2. 설계명세서"/>
      <sheetName val="3. 품셈표"/>
      <sheetName val="3-1. 통신노임표"/>
      <sheetName val="요약전"/>
      <sheetName val="Sheet1"/>
      <sheetName val="시행계획서"/>
      <sheetName val="공사계획서"/>
      <sheetName val="공사비총괄표"/>
      <sheetName val="자금계획서"/>
      <sheetName val="공정표"/>
      <sheetName val="공사비예산서"/>
      <sheetName val="설계명세(종합)"/>
      <sheetName val="선로품셈표"/>
      <sheetName val="노무임"/>
      <sheetName val="일반시방서"/>
      <sheetName val="특기시방서"/>
      <sheetName val="기본"/>
      <sheetName val="첨2. 공사계획서"/>
      <sheetName val="1.자금계획서"/>
      <sheetName val="2.공사비예산서"/>
      <sheetName val="설계명세서 (I-MUX)"/>
      <sheetName val="4. 설계명세서(155)"/>
      <sheetName val="4-1.일위대가표(155M)"/>
      <sheetName val="4-2물량집계(155M)"/>
      <sheetName val="물량집계(I-MUX)"/>
      <sheetName val="예산분배(총괄)"/>
      <sheetName val="Sheet14"/>
      <sheetName val="Sheet15"/>
      <sheetName val="Sheet16"/>
      <sheetName val="설명서"/>
      <sheetName val="계획서"/>
      <sheetName val="예산서"/>
      <sheetName val="지입집계"/>
      <sheetName val="동해"/>
      <sheetName val="태백"/>
      <sheetName val="강릉"/>
      <sheetName val="일위"/>
      <sheetName val="적용근거"/>
      <sheetName val="시스템구성도"/>
      <sheetName val="광코아접속"/>
      <sheetName val="피뢰기접속"/>
      <sheetName val="콘크리트"/>
      <sheetName val="터파기"/>
      <sheetName val="거리계산"/>
      <sheetName val="f값계산"/>
      <sheetName val="DVR용량"/>
      <sheetName val="AVR용량"/>
      <sheetName val="통합국사(강원 영서링)"/>
      <sheetName val="통합국사(신강원링) "/>
      <sheetName val="LGT PTP"/>
      <sheetName val="통합국사(155M)"/>
      <sheetName val="통합국사(소형랙)"/>
      <sheetName val="통합국사(QDF4 155M)"/>
      <sheetName val="MSC"/>
      <sheetName val="MSC(LGT PTP) "/>
      <sheetName val="MSC(신강원링)"/>
      <sheetName val="MSC(QDF7)"/>
      <sheetName val="MSC(QDF6)"/>
      <sheetName val="횡성국사(강원영서링)"/>
      <sheetName val="남원주국사(강원영서링)"/>
      <sheetName val="원주전력소"/>
      <sheetName val="실사도(1)"/>
      <sheetName val="실사도(2)"/>
      <sheetName val="사진(1)"/>
      <sheetName val="사진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xx_x0000_ÿ_x0000__x0000_"/>
      <sheetName val="일대"/>
      <sheetName val="표"/>
      <sheetName val="CODE"/>
      <sheetName val="1-1근거"/>
      <sheetName val="1-1공량"/>
      <sheetName val="1-2근거"/>
      <sheetName val="1-2공량"/>
      <sheetName val="1-3근거"/>
      <sheetName val="1-3공량"/>
      <sheetName val="1-4근거"/>
      <sheetName val="1-4공량"/>
      <sheetName val="1-5근거"/>
      <sheetName val="1-5공량"/>
      <sheetName val="2근거"/>
      <sheetName val="2공량"/>
      <sheetName val="3근거"/>
      <sheetName val="3공량"/>
      <sheetName val="4근거"/>
      <sheetName val="4공량"/>
      <sheetName val="5근거"/>
      <sheetName val="5공량"/>
      <sheetName val="6근거"/>
      <sheetName val="6공량"/>
      <sheetName val="7근거"/>
      <sheetName val="7공량"/>
      <sheetName val="8근거"/>
      <sheetName val="8공량"/>
      <sheetName val="9근거"/>
      <sheetName val="9공량"/>
      <sheetName val="원가(관급포함)"/>
      <sheetName val="관급자재"/>
      <sheetName val="집계(관급제외)"/>
      <sheetName val="1-1내역(관급제외)"/>
      <sheetName val="1-2내역"/>
      <sheetName val="1-3내역"/>
      <sheetName val="1-4내역"/>
      <sheetName val="1-5내역"/>
      <sheetName val="2내역"/>
      <sheetName val="3내역"/>
      <sheetName val="4내역"/>
      <sheetName val="5내역"/>
      <sheetName val="6내역"/>
      <sheetName val="7내역"/>
      <sheetName val="8내역"/>
      <sheetName val="9내역"/>
      <sheetName val="단가"/>
      <sheetName val="노임단가"/>
      <sheetName val="내역서(총차)"/>
      <sheetName val="수량산출서(총차)"/>
      <sheetName val="공량산출서(기계총차)"/>
      <sheetName val="공량산출서 (전기총차)"/>
      <sheetName val="단가조사서 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관0001</v>
          </cell>
          <cell r="B3" t="str">
            <v>패키지 에어컨</v>
          </cell>
          <cell r="C3" t="str">
            <v>냉난,18,0000kcal/hr</v>
          </cell>
          <cell r="D3" t="str">
            <v>대</v>
          </cell>
          <cell r="E3">
            <v>5780000</v>
          </cell>
          <cell r="F3" t="str">
            <v>P650</v>
          </cell>
          <cell r="K3">
            <v>5780000</v>
          </cell>
          <cell r="M3">
            <v>1.5</v>
          </cell>
          <cell r="N3">
            <v>1.5</v>
          </cell>
        </row>
        <row r="4">
          <cell r="A4" t="str">
            <v>관0002</v>
          </cell>
          <cell r="B4" t="str">
            <v>패키지 에어컨</v>
          </cell>
          <cell r="C4" t="str">
            <v>냉,5,100kcal/hr</v>
          </cell>
          <cell r="D4" t="str">
            <v>대</v>
          </cell>
          <cell r="E4">
            <v>2360000</v>
          </cell>
          <cell r="F4" t="str">
            <v>P631</v>
          </cell>
          <cell r="K4">
            <v>2360000</v>
          </cell>
          <cell r="M4">
            <v>1</v>
          </cell>
          <cell r="N4">
            <v>1</v>
          </cell>
        </row>
        <row r="5">
          <cell r="A5" t="str">
            <v>관0003</v>
          </cell>
          <cell r="B5" t="str">
            <v>천정카세트에어컨</v>
          </cell>
          <cell r="C5" t="str">
            <v>냉,6,200kcal/hr</v>
          </cell>
          <cell r="D5" t="str">
            <v>대</v>
          </cell>
          <cell r="E5">
            <v>2610000</v>
          </cell>
          <cell r="F5" t="str">
            <v>P634</v>
          </cell>
          <cell r="K5">
            <v>2610000</v>
          </cell>
          <cell r="M5">
            <v>1</v>
          </cell>
          <cell r="N5">
            <v>1</v>
          </cell>
        </row>
        <row r="6">
          <cell r="A6" t="str">
            <v>관0004</v>
          </cell>
          <cell r="B6" t="str">
            <v>천정카세트에어컨 실내기</v>
          </cell>
          <cell r="C6" t="str">
            <v>냉,6,200kcal/hr</v>
          </cell>
          <cell r="D6" t="str">
            <v>대</v>
          </cell>
          <cell r="E6">
            <v>1000000</v>
          </cell>
          <cell r="F6" t="str">
            <v>P632</v>
          </cell>
          <cell r="K6">
            <v>1000000</v>
          </cell>
          <cell r="M6">
            <v>1</v>
          </cell>
          <cell r="N6">
            <v>1</v>
          </cell>
        </row>
        <row r="7">
          <cell r="A7" t="str">
            <v>관0005</v>
          </cell>
          <cell r="B7" t="str">
            <v>천정카세트에어컨 실외기</v>
          </cell>
          <cell r="C7" t="str">
            <v>냉,6,200kcal/hr</v>
          </cell>
          <cell r="D7" t="str">
            <v>대</v>
          </cell>
          <cell r="E7">
            <v>3570000</v>
          </cell>
          <cell r="F7" t="str">
            <v>P632</v>
          </cell>
          <cell r="K7">
            <v>3570000</v>
          </cell>
        </row>
        <row r="8">
          <cell r="A8" t="str">
            <v>심야001</v>
          </cell>
          <cell r="B8" t="str">
            <v>축열식 전기온수기</v>
          </cell>
          <cell r="C8" t="str">
            <v>550 lit</v>
          </cell>
          <cell r="D8" t="str">
            <v>대</v>
          </cell>
          <cell r="E8">
            <v>1400000</v>
          </cell>
          <cell r="F8" t="str">
            <v>P587</v>
          </cell>
          <cell r="K8">
            <v>1400000</v>
          </cell>
          <cell r="L8">
            <v>3</v>
          </cell>
          <cell r="M8">
            <v>3</v>
          </cell>
        </row>
        <row r="9">
          <cell r="A9" t="str">
            <v>심야002</v>
          </cell>
          <cell r="B9" t="str">
            <v>축열식 전기온풍기</v>
          </cell>
          <cell r="C9" t="str">
            <v>39,000kcal/hr</v>
          </cell>
          <cell r="D9" t="str">
            <v>대</v>
          </cell>
          <cell r="E9">
            <v>968000</v>
          </cell>
          <cell r="F9" t="str">
            <v>P652</v>
          </cell>
          <cell r="K9">
            <v>968000</v>
          </cell>
          <cell r="N9">
            <v>1</v>
          </cell>
        </row>
        <row r="11">
          <cell r="A11" t="str">
            <v>심야003</v>
          </cell>
          <cell r="B11" t="str">
            <v>심야전기온돌공사</v>
          </cell>
          <cell r="C11" t="str">
            <v>시즈히터+미장공사</v>
          </cell>
          <cell r="D11" t="str">
            <v>식</v>
          </cell>
          <cell r="E11">
            <v>7000000</v>
          </cell>
          <cell r="F11" t="str">
            <v>세진물산</v>
          </cell>
          <cell r="G11">
            <v>6670000</v>
          </cell>
          <cell r="H11" t="str">
            <v>거흥산업</v>
          </cell>
          <cell r="I11">
            <v>6650000</v>
          </cell>
          <cell r="J11" t="str">
            <v>엔젤상사</v>
          </cell>
          <cell r="K11">
            <v>6650000</v>
          </cell>
        </row>
        <row r="12">
          <cell r="A12" t="str">
            <v>심야004</v>
          </cell>
          <cell r="K12">
            <v>0</v>
          </cell>
        </row>
        <row r="13">
          <cell r="A13" t="str">
            <v>심야005</v>
          </cell>
          <cell r="K13">
            <v>0</v>
          </cell>
        </row>
        <row r="14">
          <cell r="A14" t="str">
            <v>심야006</v>
          </cell>
          <cell r="K14">
            <v>0</v>
          </cell>
        </row>
        <row r="15">
          <cell r="K15">
            <v>0</v>
          </cell>
        </row>
        <row r="16">
          <cell r="A16" t="str">
            <v>관0007</v>
          </cell>
          <cell r="B16" t="str">
            <v>오닉스 욕조</v>
          </cell>
          <cell r="C16" t="str">
            <v>(1,800 X720)</v>
          </cell>
          <cell r="D16" t="str">
            <v>개</v>
          </cell>
          <cell r="I16">
            <v>370000</v>
          </cell>
          <cell r="K16">
            <v>370000</v>
          </cell>
          <cell r="M16">
            <v>0.28000000000000003</v>
          </cell>
          <cell r="O16">
            <v>1.36</v>
          </cell>
        </row>
        <row r="17">
          <cell r="A17" t="str">
            <v>관0008</v>
          </cell>
          <cell r="B17" t="str">
            <v>오닉스 욕조</v>
          </cell>
          <cell r="C17" t="str">
            <v>(1,500 X 700)</v>
          </cell>
          <cell r="D17" t="str">
            <v>개</v>
          </cell>
          <cell r="I17">
            <v>330000</v>
          </cell>
          <cell r="K17">
            <v>330000</v>
          </cell>
          <cell r="M17">
            <v>0.28000000000000003</v>
          </cell>
          <cell r="O17">
            <v>1.36</v>
          </cell>
        </row>
        <row r="18">
          <cell r="A18" t="str">
            <v>관0009</v>
          </cell>
          <cell r="B18" t="str">
            <v>욕조수전</v>
          </cell>
          <cell r="C18" t="str">
            <v>RBH500A(A6)</v>
          </cell>
          <cell r="D18" t="str">
            <v>개</v>
          </cell>
          <cell r="I18">
            <v>124000</v>
          </cell>
          <cell r="K18">
            <v>124000</v>
          </cell>
          <cell r="M18">
            <v>0.2</v>
          </cell>
          <cell r="O18">
            <v>1</v>
          </cell>
        </row>
        <row r="19">
          <cell r="A19" t="str">
            <v>관0010</v>
          </cell>
          <cell r="B19" t="str">
            <v>오닉스  세면대</v>
          </cell>
          <cell r="C19" t="str">
            <v>(L=1600)</v>
          </cell>
          <cell r="D19" t="str">
            <v>개</v>
          </cell>
          <cell r="I19">
            <v>248000</v>
          </cell>
          <cell r="K19">
            <v>248000</v>
          </cell>
          <cell r="M19">
            <v>0.28000000000000003</v>
          </cell>
          <cell r="O19">
            <v>1.3</v>
          </cell>
        </row>
        <row r="20">
          <cell r="A20" t="str">
            <v>관0011</v>
          </cell>
          <cell r="B20" t="str">
            <v>오닉스  세면대</v>
          </cell>
          <cell r="C20" t="str">
            <v>(L=1200X600)</v>
          </cell>
          <cell r="D20" t="str">
            <v>개</v>
          </cell>
          <cell r="I20">
            <v>325500</v>
          </cell>
          <cell r="K20">
            <v>325500</v>
          </cell>
          <cell r="M20">
            <v>0.28000000000000003</v>
          </cell>
          <cell r="O20">
            <v>1.3</v>
          </cell>
        </row>
        <row r="21">
          <cell r="A21" t="str">
            <v>관0012</v>
          </cell>
          <cell r="B21" t="str">
            <v>오닉스  세면대</v>
          </cell>
          <cell r="C21" t="str">
            <v>(L=1400)</v>
          </cell>
          <cell r="D21" t="str">
            <v>개</v>
          </cell>
          <cell r="I21">
            <v>233000</v>
          </cell>
          <cell r="K21">
            <v>233000</v>
          </cell>
          <cell r="M21">
            <v>0.28000000000000003</v>
          </cell>
          <cell r="O21">
            <v>1.3</v>
          </cell>
        </row>
        <row r="22">
          <cell r="A22" t="str">
            <v>관0013</v>
          </cell>
          <cell r="B22" t="str">
            <v>오닉스  세면대</v>
          </cell>
          <cell r="C22" t="str">
            <v>(L=1000X600)</v>
          </cell>
          <cell r="D22" t="str">
            <v>개</v>
          </cell>
          <cell r="I22">
            <v>291500</v>
          </cell>
          <cell r="K22">
            <v>291500</v>
          </cell>
          <cell r="M22">
            <v>0.28000000000000003</v>
          </cell>
          <cell r="O22">
            <v>1.3</v>
          </cell>
        </row>
        <row r="23">
          <cell r="A23" t="str">
            <v>관0014</v>
          </cell>
          <cell r="B23" t="str">
            <v>세면기  수전</v>
          </cell>
          <cell r="C23" t="str">
            <v>RLS400CM4</v>
          </cell>
          <cell r="D23" t="str">
            <v>개</v>
          </cell>
          <cell r="I23">
            <v>57000</v>
          </cell>
          <cell r="K23">
            <v>57000</v>
          </cell>
          <cell r="O23">
            <v>0.1</v>
          </cell>
        </row>
        <row r="24">
          <cell r="A24" t="str">
            <v>관0015</v>
          </cell>
          <cell r="B24" t="str">
            <v>원피스  양변기(백색)</v>
          </cell>
          <cell r="C24" t="str">
            <v>KTC 406</v>
          </cell>
          <cell r="D24" t="str">
            <v>개</v>
          </cell>
          <cell r="I24">
            <v>400000</v>
          </cell>
          <cell r="K24">
            <v>400000</v>
          </cell>
          <cell r="M24">
            <v>0.37</v>
          </cell>
          <cell r="O24">
            <v>1.76</v>
          </cell>
        </row>
        <row r="25">
          <cell r="A25" t="str">
            <v>관0016</v>
          </cell>
          <cell r="B25" t="str">
            <v>벽걸이 소변기(백색)</v>
          </cell>
          <cell r="C25" t="str">
            <v>VU-410</v>
          </cell>
          <cell r="D25" t="str">
            <v>개</v>
          </cell>
          <cell r="I25">
            <v>90000</v>
          </cell>
          <cell r="K25">
            <v>90000</v>
          </cell>
          <cell r="M25">
            <v>0.5</v>
          </cell>
          <cell r="O25">
            <v>1</v>
          </cell>
        </row>
        <row r="26">
          <cell r="A26" t="str">
            <v>관0017</v>
          </cell>
          <cell r="B26" t="str">
            <v>소변기  전자감응기</v>
          </cell>
          <cell r="C26" t="str">
            <v>RUE-200</v>
          </cell>
          <cell r="D26" t="str">
            <v>개</v>
          </cell>
          <cell r="I26">
            <v>140000</v>
          </cell>
          <cell r="K26">
            <v>140000</v>
          </cell>
          <cell r="L26">
            <v>0.16</v>
          </cell>
        </row>
        <row r="27">
          <cell r="A27" t="str">
            <v>관0018</v>
          </cell>
          <cell r="B27" t="str">
            <v>소변기 방향제</v>
          </cell>
          <cell r="C27" t="str">
            <v>매입</v>
          </cell>
          <cell r="D27" t="str">
            <v>개</v>
          </cell>
          <cell r="I27">
            <v>50000</v>
          </cell>
          <cell r="K27">
            <v>50000</v>
          </cell>
          <cell r="L27">
            <v>0.16</v>
          </cell>
        </row>
        <row r="28">
          <cell r="A28" t="str">
            <v>관0019</v>
          </cell>
          <cell r="B28" t="str">
            <v>휴지 걸이</v>
          </cell>
          <cell r="C28" t="str">
            <v>BP25A</v>
          </cell>
          <cell r="D28" t="str">
            <v>개</v>
          </cell>
          <cell r="I28">
            <v>27000</v>
          </cell>
          <cell r="K28">
            <v>27000</v>
          </cell>
          <cell r="O28">
            <v>0.14000000000000001</v>
          </cell>
        </row>
        <row r="29">
          <cell r="A29" t="str">
            <v>관0020</v>
          </cell>
          <cell r="B29" t="str">
            <v>재털이</v>
          </cell>
          <cell r="C29" t="str">
            <v>BA08</v>
          </cell>
          <cell r="D29" t="str">
            <v>개</v>
          </cell>
          <cell r="I29">
            <v>55000</v>
          </cell>
          <cell r="K29">
            <v>55000</v>
          </cell>
          <cell r="O29">
            <v>0.14000000000000001</v>
          </cell>
        </row>
        <row r="30">
          <cell r="A30" t="str">
            <v>관0021</v>
          </cell>
          <cell r="B30" t="str">
            <v>화장경</v>
          </cell>
          <cell r="C30" t="str">
            <v>1600X1000</v>
          </cell>
          <cell r="D30" t="str">
            <v>개</v>
          </cell>
          <cell r="I30">
            <v>84000</v>
          </cell>
          <cell r="K30">
            <v>84000</v>
          </cell>
          <cell r="O30">
            <v>1.41</v>
          </cell>
        </row>
        <row r="31">
          <cell r="A31" t="str">
            <v>관0022</v>
          </cell>
          <cell r="B31" t="str">
            <v>화장경</v>
          </cell>
          <cell r="C31" t="str">
            <v>1200X1000</v>
          </cell>
          <cell r="D31" t="str">
            <v>개</v>
          </cell>
          <cell r="I31">
            <v>56000</v>
          </cell>
          <cell r="K31">
            <v>56000</v>
          </cell>
          <cell r="O31">
            <v>1.06</v>
          </cell>
        </row>
        <row r="32">
          <cell r="A32" t="str">
            <v>관0023</v>
          </cell>
          <cell r="B32" t="str">
            <v>화장경</v>
          </cell>
          <cell r="C32" t="str">
            <v>1400X1000</v>
          </cell>
          <cell r="D32" t="str">
            <v>개</v>
          </cell>
          <cell r="I32">
            <v>70000</v>
          </cell>
          <cell r="K32">
            <v>70000</v>
          </cell>
          <cell r="O32">
            <v>1.23</v>
          </cell>
        </row>
        <row r="33">
          <cell r="A33" t="str">
            <v>관0024</v>
          </cell>
          <cell r="B33" t="str">
            <v>화장경</v>
          </cell>
          <cell r="C33" t="str">
            <v>1000X1000</v>
          </cell>
          <cell r="D33" t="str">
            <v>개</v>
          </cell>
          <cell r="I33">
            <v>56000</v>
          </cell>
          <cell r="K33">
            <v>56000</v>
          </cell>
          <cell r="O33">
            <v>0.88</v>
          </cell>
        </row>
        <row r="34">
          <cell r="A34" t="str">
            <v>관0024-1</v>
          </cell>
          <cell r="B34" t="str">
            <v>화장경</v>
          </cell>
          <cell r="C34" t="str">
            <v>600X900</v>
          </cell>
          <cell r="D34" t="str">
            <v>개</v>
          </cell>
          <cell r="I34">
            <v>5600</v>
          </cell>
          <cell r="K34">
            <v>5600</v>
          </cell>
          <cell r="O34">
            <v>0.48</v>
          </cell>
        </row>
        <row r="35">
          <cell r="A35" t="str">
            <v>관0025</v>
          </cell>
          <cell r="B35" t="str">
            <v>비누대</v>
          </cell>
          <cell r="C35" t="str">
            <v>BA12</v>
          </cell>
          <cell r="D35" t="str">
            <v>개</v>
          </cell>
          <cell r="I35">
            <v>4000</v>
          </cell>
          <cell r="K35">
            <v>4000</v>
          </cell>
          <cell r="O35">
            <v>0.14000000000000001</v>
          </cell>
        </row>
        <row r="36">
          <cell r="A36" t="str">
            <v>관0026</v>
          </cell>
          <cell r="B36" t="str">
            <v>수건걸이</v>
          </cell>
          <cell r="C36" t="str">
            <v>BT35</v>
          </cell>
          <cell r="D36" t="str">
            <v>개</v>
          </cell>
          <cell r="I36">
            <v>12000</v>
          </cell>
          <cell r="K36">
            <v>12000</v>
          </cell>
          <cell r="O36">
            <v>0.14000000000000001</v>
          </cell>
        </row>
        <row r="37">
          <cell r="A37" t="str">
            <v>관0027</v>
          </cell>
          <cell r="B37" t="str">
            <v>씽크수전</v>
          </cell>
          <cell r="C37" t="str">
            <v>RKS620C (M8)</v>
          </cell>
          <cell r="D37" t="str">
            <v>개</v>
          </cell>
          <cell r="I37">
            <v>103000</v>
          </cell>
          <cell r="K37">
            <v>103000</v>
          </cell>
          <cell r="O37">
            <v>0.1</v>
          </cell>
        </row>
        <row r="38">
          <cell r="A38" t="str">
            <v>관0028</v>
          </cell>
          <cell r="B38" t="str">
            <v>수건걸이겸용 수건걸이</v>
          </cell>
          <cell r="C38" t="str">
            <v>NU-601</v>
          </cell>
          <cell r="D38" t="str">
            <v>개</v>
          </cell>
          <cell r="I38">
            <v>30000</v>
          </cell>
          <cell r="K38">
            <v>30000</v>
          </cell>
          <cell r="O38">
            <v>0.15</v>
          </cell>
        </row>
        <row r="39">
          <cell r="A39" t="str">
            <v>관0029</v>
          </cell>
          <cell r="B39" t="str">
            <v>수건선반겸용 수건걸이</v>
          </cell>
          <cell r="C39" t="str">
            <v>BS-03</v>
          </cell>
          <cell r="D39" t="str">
            <v>개</v>
          </cell>
          <cell r="I39">
            <v>30000</v>
          </cell>
          <cell r="K39">
            <v>30000</v>
          </cell>
          <cell r="O39">
            <v>0.15</v>
          </cell>
        </row>
        <row r="40">
          <cell r="A40" t="str">
            <v>관0030</v>
          </cell>
          <cell r="B40" t="str">
            <v>커튼바및 고리</v>
          </cell>
          <cell r="C40" t="str">
            <v>SR-101</v>
          </cell>
          <cell r="D40" t="str">
            <v>개</v>
          </cell>
          <cell r="I40">
            <v>11000</v>
          </cell>
          <cell r="K40">
            <v>11000</v>
          </cell>
          <cell r="O40">
            <v>0.14000000000000001</v>
          </cell>
        </row>
        <row r="41">
          <cell r="A41" t="str">
            <v>관0031</v>
          </cell>
          <cell r="B41" t="str">
            <v>빨래줄</v>
          </cell>
          <cell r="C41" t="str">
            <v>BR-15</v>
          </cell>
          <cell r="D41" t="str">
            <v>개</v>
          </cell>
          <cell r="I41">
            <v>25000</v>
          </cell>
          <cell r="K41">
            <v>25000</v>
          </cell>
          <cell r="O41">
            <v>0.14000000000000001</v>
          </cell>
        </row>
        <row r="42">
          <cell r="A42" t="str">
            <v>관0032</v>
          </cell>
          <cell r="B42" t="str">
            <v>옷걸이</v>
          </cell>
          <cell r="C42" t="str">
            <v>BH-06</v>
          </cell>
          <cell r="D42" t="str">
            <v>개</v>
          </cell>
          <cell r="I42">
            <v>4000</v>
          </cell>
          <cell r="K42">
            <v>4000</v>
          </cell>
          <cell r="O42">
            <v>0.14000000000000001</v>
          </cell>
        </row>
        <row r="43">
          <cell r="A43" t="str">
            <v>관0033</v>
          </cell>
          <cell r="B43" t="str">
            <v>수건걸이</v>
          </cell>
          <cell r="C43" t="str">
            <v>BT-35</v>
          </cell>
          <cell r="D43" t="str">
            <v>개</v>
          </cell>
          <cell r="I43">
            <v>12000</v>
          </cell>
          <cell r="K43">
            <v>12000</v>
          </cell>
          <cell r="O43">
            <v>0.14000000000000001</v>
          </cell>
        </row>
        <row r="44">
          <cell r="A44" t="str">
            <v>관0034</v>
          </cell>
          <cell r="B44" t="str">
            <v>다용도걸이</v>
          </cell>
          <cell r="C44" t="str">
            <v>BH-03</v>
          </cell>
          <cell r="D44" t="str">
            <v>개</v>
          </cell>
          <cell r="I44">
            <v>2500</v>
          </cell>
          <cell r="K44">
            <v>2500</v>
          </cell>
          <cell r="O44">
            <v>0.14000000000000001</v>
          </cell>
        </row>
        <row r="45">
          <cell r="A45" t="str">
            <v>관0035</v>
          </cell>
          <cell r="B45" t="str">
            <v>비누대겸용 욕조손잡이</v>
          </cell>
          <cell r="C45" t="str">
            <v>NU-602</v>
          </cell>
          <cell r="D45" t="str">
            <v>개</v>
          </cell>
          <cell r="I45">
            <v>66000</v>
          </cell>
          <cell r="K45">
            <v>66000</v>
          </cell>
          <cell r="O45">
            <v>0.14000000000000001</v>
          </cell>
        </row>
        <row r="46">
          <cell r="A46" t="str">
            <v>관0036</v>
          </cell>
          <cell r="B46" t="str">
            <v>욕조손잡이</v>
          </cell>
          <cell r="C46" t="str">
            <v>BG-13-1</v>
          </cell>
          <cell r="D46" t="str">
            <v>개</v>
          </cell>
          <cell r="I46">
            <v>27000</v>
          </cell>
          <cell r="K46">
            <v>27000</v>
          </cell>
          <cell r="O46">
            <v>0.14000000000000001</v>
          </cell>
        </row>
        <row r="47">
          <cell r="A47" t="str">
            <v>관0037</v>
          </cell>
          <cell r="B47" t="str">
            <v>욕조손잡이</v>
          </cell>
          <cell r="C47" t="str">
            <v>BG-12</v>
          </cell>
          <cell r="D47" t="str">
            <v>개</v>
          </cell>
          <cell r="I47">
            <v>36000</v>
          </cell>
          <cell r="K47">
            <v>36000</v>
          </cell>
          <cell r="O47">
            <v>0.14000000000000001</v>
          </cell>
        </row>
        <row r="48">
          <cell r="A48" t="str">
            <v>관0038</v>
          </cell>
          <cell r="B48" t="str">
            <v>비누대</v>
          </cell>
          <cell r="C48" t="str">
            <v>NU-603</v>
          </cell>
          <cell r="D48" t="str">
            <v>개</v>
          </cell>
          <cell r="I48">
            <v>27000</v>
          </cell>
          <cell r="K48">
            <v>27000</v>
          </cell>
          <cell r="O48">
            <v>0.14000000000000001</v>
          </cell>
        </row>
        <row r="49">
          <cell r="A49" t="str">
            <v>관0039</v>
          </cell>
          <cell r="B49" t="str">
            <v>비누대(매입형)</v>
          </cell>
          <cell r="C49" t="str">
            <v>BA-06</v>
          </cell>
          <cell r="D49" t="str">
            <v>개</v>
          </cell>
          <cell r="I49">
            <v>15000</v>
          </cell>
          <cell r="K49">
            <v>15000</v>
          </cell>
          <cell r="O49">
            <v>0.14000000000000001</v>
          </cell>
        </row>
        <row r="50">
          <cell r="A50" t="str">
            <v>관0040</v>
          </cell>
          <cell r="B50" t="str">
            <v>원형 수건걸이</v>
          </cell>
          <cell r="C50" t="str">
            <v>BT-40</v>
          </cell>
          <cell r="D50" t="str">
            <v>개</v>
          </cell>
          <cell r="I50">
            <v>9000</v>
          </cell>
          <cell r="K50">
            <v>9000</v>
          </cell>
          <cell r="O50">
            <v>0.15</v>
          </cell>
        </row>
        <row r="51">
          <cell r="A51" t="str">
            <v>관0041</v>
          </cell>
          <cell r="B51" t="str">
            <v>비누대</v>
          </cell>
          <cell r="C51" t="str">
            <v>BA-12</v>
          </cell>
          <cell r="D51" t="str">
            <v>개</v>
          </cell>
          <cell r="I51">
            <v>4000</v>
          </cell>
          <cell r="K51">
            <v>4000</v>
          </cell>
          <cell r="O51">
            <v>0.14000000000000001</v>
          </cell>
        </row>
        <row r="52">
          <cell r="A52" t="str">
            <v>관0042</v>
          </cell>
          <cell r="B52" t="str">
            <v>물비누분배기</v>
          </cell>
          <cell r="C52" t="str">
            <v>BL-5</v>
          </cell>
          <cell r="D52" t="str">
            <v>개</v>
          </cell>
          <cell r="I52">
            <v>60000</v>
          </cell>
          <cell r="K52">
            <v>60000</v>
          </cell>
          <cell r="O52">
            <v>0.14000000000000001</v>
          </cell>
        </row>
        <row r="53">
          <cell r="A53" t="str">
            <v>관0043</v>
          </cell>
          <cell r="B53" t="str">
            <v>면도경</v>
          </cell>
          <cell r="C53" t="str">
            <v>NU-604</v>
          </cell>
          <cell r="D53" t="str">
            <v>개</v>
          </cell>
          <cell r="I53">
            <v>60000</v>
          </cell>
          <cell r="K53">
            <v>60000</v>
          </cell>
          <cell r="O53">
            <v>0.14000000000000001</v>
          </cell>
        </row>
        <row r="54">
          <cell r="A54" t="str">
            <v>관0044</v>
          </cell>
          <cell r="B54" t="str">
            <v>매입형 휴지박스</v>
          </cell>
          <cell r="C54" t="str">
            <v>BP-303</v>
          </cell>
          <cell r="D54" t="str">
            <v>개</v>
          </cell>
          <cell r="I54">
            <v>46000</v>
          </cell>
          <cell r="K54">
            <v>46000</v>
          </cell>
          <cell r="O54">
            <v>0.14000000000000001</v>
          </cell>
        </row>
        <row r="55">
          <cell r="A55" t="str">
            <v>관0045</v>
          </cell>
          <cell r="B55" t="str">
            <v>이중휴지걸이(매입형)</v>
          </cell>
          <cell r="C55" t="str">
            <v>BP-301</v>
          </cell>
          <cell r="D55" t="str">
            <v>개</v>
          </cell>
          <cell r="I55">
            <v>51000</v>
          </cell>
          <cell r="K55">
            <v>51000</v>
          </cell>
          <cell r="O55">
            <v>0.14000000000000001</v>
          </cell>
        </row>
        <row r="56">
          <cell r="A56" t="str">
            <v>관0046</v>
          </cell>
          <cell r="B56" t="str">
            <v>재털이</v>
          </cell>
          <cell r="C56" t="str">
            <v>BA-08</v>
          </cell>
          <cell r="D56" t="str">
            <v>개</v>
          </cell>
          <cell r="I56">
            <v>5500</v>
          </cell>
          <cell r="K56">
            <v>5500</v>
          </cell>
          <cell r="O56">
            <v>0.14000000000000001</v>
          </cell>
        </row>
        <row r="57">
          <cell r="A57" t="str">
            <v>관0047</v>
          </cell>
          <cell r="B57" t="str">
            <v>전화박스</v>
          </cell>
          <cell r="C57" t="str">
            <v>BTB-01</v>
          </cell>
          <cell r="D57" t="str">
            <v>개</v>
          </cell>
          <cell r="I57">
            <v>55000</v>
          </cell>
          <cell r="K57">
            <v>55000</v>
          </cell>
          <cell r="O57">
            <v>0.14000000000000001</v>
          </cell>
        </row>
        <row r="58">
          <cell r="A58" t="str">
            <v>관0048</v>
          </cell>
          <cell r="B58" t="str">
            <v>환기휀(내습형)</v>
          </cell>
          <cell r="C58" t="str">
            <v>210CMH</v>
          </cell>
          <cell r="D58" t="str">
            <v>개</v>
          </cell>
          <cell r="E58">
            <v>30000</v>
          </cell>
          <cell r="F58" t="str">
            <v>P684</v>
          </cell>
          <cell r="G58">
            <v>26500</v>
          </cell>
          <cell r="H58" t="str">
            <v>P711</v>
          </cell>
          <cell r="K58">
            <v>26500</v>
          </cell>
          <cell r="N58">
            <v>0.3</v>
          </cell>
        </row>
        <row r="59">
          <cell r="A59" t="str">
            <v>관149</v>
          </cell>
          <cell r="B59" t="str">
            <v>배수펌프(수중형)</v>
          </cell>
          <cell r="C59" t="str">
            <v>50A*150LPM*1HP</v>
          </cell>
          <cell r="D59" t="str">
            <v>대</v>
          </cell>
          <cell r="I59">
            <v>275000</v>
          </cell>
          <cell r="K59">
            <v>275000</v>
          </cell>
          <cell r="M59">
            <v>0.5</v>
          </cell>
          <cell r="N59">
            <v>1</v>
          </cell>
        </row>
        <row r="60">
          <cell r="A60" t="str">
            <v>관150</v>
          </cell>
          <cell r="B60" t="str">
            <v>화장대</v>
          </cell>
          <cell r="C60" t="str">
            <v>SUS제품</v>
          </cell>
          <cell r="D60" t="str">
            <v>개</v>
          </cell>
          <cell r="I60">
            <v>15000</v>
          </cell>
          <cell r="K60">
            <v>15000</v>
          </cell>
          <cell r="O60">
            <v>0.16</v>
          </cell>
        </row>
        <row r="61">
          <cell r="A61" t="str">
            <v>관151</v>
          </cell>
          <cell r="B61" t="str">
            <v>마블카운타</v>
          </cell>
          <cell r="C61" t="str">
            <v>L=2400</v>
          </cell>
          <cell r="D61" t="str">
            <v>개</v>
          </cell>
          <cell r="E61">
            <v>200000</v>
          </cell>
          <cell r="F61" t="str">
            <v>P566</v>
          </cell>
          <cell r="K61">
            <v>200000</v>
          </cell>
          <cell r="M61">
            <v>0.81599999999999995</v>
          </cell>
          <cell r="O61">
            <v>3.12</v>
          </cell>
        </row>
        <row r="62">
          <cell r="A62" t="str">
            <v>관152</v>
          </cell>
          <cell r="B62" t="str">
            <v>수전15A</v>
          </cell>
          <cell r="C62" t="str">
            <v>15A</v>
          </cell>
          <cell r="D62" t="str">
            <v>개</v>
          </cell>
          <cell r="I62">
            <v>4500</v>
          </cell>
          <cell r="K62">
            <v>4500</v>
          </cell>
          <cell r="O62">
            <v>0.2</v>
          </cell>
        </row>
        <row r="63">
          <cell r="A63" t="str">
            <v>관153</v>
          </cell>
          <cell r="B63" t="str">
            <v>오수펌프(수중형)</v>
          </cell>
          <cell r="C63" t="str">
            <v>80A*250LPM*19M</v>
          </cell>
          <cell r="D63" t="str">
            <v>대</v>
          </cell>
          <cell r="K63">
            <v>0</v>
          </cell>
        </row>
        <row r="64">
          <cell r="A64" t="str">
            <v>관154</v>
          </cell>
          <cell r="B64" t="str">
            <v>배수펌프(수중형)</v>
          </cell>
          <cell r="C64" t="str">
            <v>80A*250LPM*19M</v>
          </cell>
          <cell r="D64" t="str">
            <v>대</v>
          </cell>
          <cell r="K64">
            <v>0</v>
          </cell>
        </row>
        <row r="65">
          <cell r="A65" t="str">
            <v>관155</v>
          </cell>
          <cell r="B65" t="str">
            <v>마블카운타</v>
          </cell>
          <cell r="C65" t="str">
            <v>L=2200</v>
          </cell>
          <cell r="D65" t="str">
            <v>개</v>
          </cell>
          <cell r="E65">
            <v>175000</v>
          </cell>
          <cell r="F65" t="str">
            <v>P566</v>
          </cell>
          <cell r="K65">
            <v>175000</v>
          </cell>
          <cell r="M65">
            <v>0.748</v>
          </cell>
        </row>
        <row r="66">
          <cell r="A66" t="str">
            <v>관156</v>
          </cell>
          <cell r="B66" t="str">
            <v>마블카운타</v>
          </cell>
          <cell r="C66" t="str">
            <v>L=1700</v>
          </cell>
          <cell r="D66" t="str">
            <v>개</v>
          </cell>
          <cell r="E66">
            <v>125000</v>
          </cell>
          <cell r="F66" t="str">
            <v>P566</v>
          </cell>
          <cell r="K66">
            <v>125000</v>
          </cell>
          <cell r="M66">
            <v>0.57799999999999996</v>
          </cell>
          <cell r="O66">
            <v>2.86</v>
          </cell>
        </row>
        <row r="67">
          <cell r="A67" t="str">
            <v>관157</v>
          </cell>
          <cell r="B67" t="str">
            <v>양변기용장애자부속</v>
          </cell>
          <cell r="C67" t="str">
            <v>고정형</v>
          </cell>
          <cell r="D67" t="str">
            <v>조</v>
          </cell>
          <cell r="G67">
            <v>115000</v>
          </cell>
          <cell r="H67" t="str">
            <v>P629</v>
          </cell>
          <cell r="K67">
            <v>115000</v>
          </cell>
          <cell r="O67">
            <v>2.21</v>
          </cell>
        </row>
        <row r="68">
          <cell r="A68" t="str">
            <v>관158</v>
          </cell>
          <cell r="B68" t="str">
            <v>소변기용장애자부속</v>
          </cell>
          <cell r="C68" t="str">
            <v>고정형</v>
          </cell>
          <cell r="D68" t="str">
            <v>조</v>
          </cell>
          <cell r="G68">
            <v>110000</v>
          </cell>
          <cell r="H68" t="str">
            <v>P629</v>
          </cell>
          <cell r="K68">
            <v>110000</v>
          </cell>
          <cell r="O68">
            <v>2.21</v>
          </cell>
        </row>
        <row r="69">
          <cell r="A69" t="str">
            <v>관159</v>
          </cell>
          <cell r="B69" t="str">
            <v>세면기용장애자부속</v>
          </cell>
          <cell r="C69" t="str">
            <v>고정형</v>
          </cell>
          <cell r="D69" t="str">
            <v>조</v>
          </cell>
          <cell r="G69">
            <v>120000</v>
          </cell>
          <cell r="H69" t="str">
            <v>P629</v>
          </cell>
          <cell r="K69">
            <v>120000</v>
          </cell>
          <cell r="O69">
            <v>2.21</v>
          </cell>
        </row>
        <row r="70">
          <cell r="A70" t="str">
            <v>관160</v>
          </cell>
          <cell r="B70" t="str">
            <v>마블카운타</v>
          </cell>
          <cell r="C70" t="str">
            <v>L=3000</v>
          </cell>
          <cell r="D70" t="str">
            <v>개</v>
          </cell>
          <cell r="E70">
            <v>225000</v>
          </cell>
          <cell r="F70" t="str">
            <v>P566</v>
          </cell>
          <cell r="K70">
            <v>225000</v>
          </cell>
          <cell r="M70">
            <v>0.84</v>
          </cell>
          <cell r="O70">
            <v>3.6</v>
          </cell>
        </row>
        <row r="71">
          <cell r="A71" t="str">
            <v>관161</v>
          </cell>
          <cell r="B71" t="str">
            <v>마블카운타</v>
          </cell>
          <cell r="C71" t="str">
            <v>L=1000</v>
          </cell>
          <cell r="D71" t="str">
            <v>개</v>
          </cell>
          <cell r="E71">
            <v>75000</v>
          </cell>
          <cell r="F71" t="str">
            <v>P566</v>
          </cell>
          <cell r="K71">
            <v>75000</v>
          </cell>
          <cell r="M71">
            <v>0.28000000000000003</v>
          </cell>
          <cell r="O71">
            <v>1.3</v>
          </cell>
        </row>
        <row r="72">
          <cell r="A72" t="str">
            <v>관162</v>
          </cell>
          <cell r="B72" t="str">
            <v>마블카운타</v>
          </cell>
          <cell r="C72" t="str">
            <v>L=1200</v>
          </cell>
          <cell r="D72" t="str">
            <v>개</v>
          </cell>
          <cell r="E72">
            <v>100000</v>
          </cell>
          <cell r="F72" t="str">
            <v>P566</v>
          </cell>
          <cell r="K72">
            <v>100000</v>
          </cell>
          <cell r="M72">
            <v>0.33600000000000002</v>
          </cell>
          <cell r="O72">
            <v>1.56</v>
          </cell>
        </row>
        <row r="73">
          <cell r="A73" t="str">
            <v>관163</v>
          </cell>
          <cell r="B73" t="str">
            <v>가스보일러(F.Ftype|)</v>
          </cell>
          <cell r="C73" t="str">
            <v>10,000Kcal/hr</v>
          </cell>
          <cell r="D73" t="str">
            <v>대</v>
          </cell>
          <cell r="E73">
            <v>428000</v>
          </cell>
          <cell r="F73" t="str">
            <v>P614</v>
          </cell>
          <cell r="K73">
            <v>428000</v>
          </cell>
          <cell r="L73">
            <v>0.69</v>
          </cell>
          <cell r="M73">
            <v>0.28000000000000003</v>
          </cell>
        </row>
        <row r="74">
          <cell r="A74" t="str">
            <v>관164</v>
          </cell>
          <cell r="B74" t="str">
            <v>전기순간온수기</v>
          </cell>
          <cell r="C74" t="str">
            <v>6Kw</v>
          </cell>
          <cell r="D74" t="str">
            <v>대</v>
          </cell>
          <cell r="E74">
            <v>270000</v>
          </cell>
          <cell r="F74" t="str">
            <v>P586</v>
          </cell>
          <cell r="K74">
            <v>270000</v>
          </cell>
          <cell r="L74">
            <v>0.69</v>
          </cell>
          <cell r="M74">
            <v>0.28000000000000003</v>
          </cell>
        </row>
        <row r="75">
          <cell r="A75" t="str">
            <v>관165</v>
          </cell>
          <cell r="B75" t="str">
            <v>전기온돌판넬</v>
          </cell>
          <cell r="C75" t="str">
            <v>850*1700</v>
          </cell>
          <cell r="D75" t="str">
            <v>대</v>
          </cell>
          <cell r="E75">
            <v>60000</v>
          </cell>
          <cell r="F75" t="str">
            <v>P655</v>
          </cell>
          <cell r="K75">
            <v>60000</v>
          </cell>
          <cell r="N75">
            <v>1</v>
          </cell>
        </row>
        <row r="76">
          <cell r="A76" t="str">
            <v>관166</v>
          </cell>
          <cell r="B76" t="str">
            <v>전기온돌판넬</v>
          </cell>
          <cell r="C76" t="str">
            <v>400*1700</v>
          </cell>
          <cell r="D76" t="str">
            <v>대</v>
          </cell>
          <cell r="E76">
            <v>40000</v>
          </cell>
          <cell r="F76" t="str">
            <v>P655</v>
          </cell>
          <cell r="K76">
            <v>40000</v>
          </cell>
          <cell r="N76">
            <v>1</v>
          </cell>
        </row>
        <row r="77">
          <cell r="A77" t="str">
            <v>관167</v>
          </cell>
          <cell r="B77" t="str">
            <v>전기온돌판넬</v>
          </cell>
          <cell r="C77" t="str">
            <v>850*850</v>
          </cell>
          <cell r="D77" t="str">
            <v>대</v>
          </cell>
          <cell r="E77">
            <v>40000</v>
          </cell>
          <cell r="F77" t="str">
            <v>P655</v>
          </cell>
          <cell r="K77">
            <v>40000</v>
          </cell>
          <cell r="N77">
            <v>1</v>
          </cell>
        </row>
        <row r="78">
          <cell r="A78" t="str">
            <v>관168</v>
          </cell>
          <cell r="B78" t="str">
            <v>자동온도조절기</v>
          </cell>
          <cell r="C78" t="str">
            <v>10매</v>
          </cell>
          <cell r="D78" t="str">
            <v>대</v>
          </cell>
          <cell r="E78">
            <v>50000</v>
          </cell>
          <cell r="F78" t="str">
            <v>P656</v>
          </cell>
          <cell r="K78">
            <v>50000</v>
          </cell>
          <cell r="N78">
            <v>1</v>
          </cell>
        </row>
        <row r="79">
          <cell r="A79" t="str">
            <v>관169</v>
          </cell>
          <cell r="B79" t="str">
            <v>유수분리기</v>
          </cell>
          <cell r="C79" t="str">
            <v>150A * 300H</v>
          </cell>
          <cell r="D79" t="str">
            <v>대</v>
          </cell>
          <cell r="K79">
            <v>0</v>
          </cell>
        </row>
        <row r="80">
          <cell r="A80" t="str">
            <v>관170</v>
          </cell>
          <cell r="B80" t="str">
            <v>오일미터기설치</v>
          </cell>
          <cell r="C80" t="str">
            <v>25A</v>
          </cell>
          <cell r="D80" t="str">
            <v>개</v>
          </cell>
          <cell r="E80">
            <v>100000</v>
          </cell>
          <cell r="K80">
            <v>100000</v>
          </cell>
        </row>
        <row r="81">
          <cell r="A81" t="str">
            <v>관171</v>
          </cell>
          <cell r="B81" t="str">
            <v>동절연합후렌지</v>
          </cell>
          <cell r="C81" t="str">
            <v>150A</v>
          </cell>
          <cell r="K81">
            <v>0</v>
          </cell>
        </row>
        <row r="82">
          <cell r="A82" t="str">
            <v>관172</v>
          </cell>
          <cell r="B82" t="str">
            <v>환기휀(내습형)</v>
          </cell>
          <cell r="C82" t="str">
            <v>360CMH</v>
          </cell>
          <cell r="D82" t="str">
            <v>대</v>
          </cell>
          <cell r="I82">
            <v>45000</v>
          </cell>
          <cell r="K82">
            <v>45000</v>
          </cell>
          <cell r="N82">
            <v>0.3</v>
          </cell>
        </row>
        <row r="83">
          <cell r="K83">
            <v>0</v>
          </cell>
        </row>
        <row r="84">
          <cell r="K84">
            <v>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0</v>
          </cell>
        </row>
        <row r="88">
          <cell r="K88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A91" t="str">
            <v>VV0013</v>
          </cell>
          <cell r="B91" t="str">
            <v>버터플라이밸브
(기어식)</v>
          </cell>
          <cell r="C91" t="str">
            <v>250A</v>
          </cell>
          <cell r="D91" t="str">
            <v>개</v>
          </cell>
          <cell r="E91">
            <v>529700</v>
          </cell>
          <cell r="F91" t="str">
            <v>P522</v>
          </cell>
          <cell r="K91">
            <v>529700</v>
          </cell>
          <cell r="L91">
            <v>1</v>
          </cell>
          <cell r="M91">
            <v>0.3</v>
          </cell>
        </row>
        <row r="92">
          <cell r="A92" t="str">
            <v>VV0012</v>
          </cell>
          <cell r="B92" t="str">
            <v>버터플라이밸브
(기어식)</v>
          </cell>
          <cell r="C92" t="str">
            <v>200A</v>
          </cell>
          <cell r="D92" t="str">
            <v>개</v>
          </cell>
          <cell r="E92">
            <v>397000</v>
          </cell>
          <cell r="F92" t="str">
            <v>P522</v>
          </cell>
          <cell r="K92">
            <v>397000</v>
          </cell>
          <cell r="L92">
            <v>1</v>
          </cell>
          <cell r="M92">
            <v>0.3</v>
          </cell>
        </row>
        <row r="93">
          <cell r="A93" t="str">
            <v>VV0011</v>
          </cell>
          <cell r="B93" t="str">
            <v>버터플라이밸브
(기어식)</v>
          </cell>
          <cell r="C93" t="str">
            <v>150A</v>
          </cell>
          <cell r="D93" t="str">
            <v>개</v>
          </cell>
          <cell r="E93">
            <v>237300</v>
          </cell>
          <cell r="F93" t="str">
            <v>P522</v>
          </cell>
          <cell r="K93">
            <v>237300</v>
          </cell>
          <cell r="L93">
            <v>0.5</v>
          </cell>
          <cell r="M93">
            <v>0.2</v>
          </cell>
        </row>
        <row r="94">
          <cell r="A94" t="str">
            <v>VV0000</v>
          </cell>
          <cell r="B94" t="str">
            <v>버터플라이밸브
(기어식)</v>
          </cell>
          <cell r="C94" t="str">
            <v>125A</v>
          </cell>
          <cell r="D94" t="str">
            <v>개</v>
          </cell>
          <cell r="E94">
            <v>204000</v>
          </cell>
          <cell r="F94" t="str">
            <v>P522</v>
          </cell>
          <cell r="K94">
            <v>204000</v>
          </cell>
          <cell r="L94">
            <v>0.5</v>
          </cell>
          <cell r="M94">
            <v>0.2</v>
          </cell>
        </row>
        <row r="95">
          <cell r="A95" t="str">
            <v>VV0001</v>
          </cell>
          <cell r="B95" t="str">
            <v>버터플라이밸브
(기어식)</v>
          </cell>
          <cell r="C95" t="str">
            <v>100A</v>
          </cell>
          <cell r="D95" t="str">
            <v>개</v>
          </cell>
          <cell r="E95">
            <v>173400</v>
          </cell>
          <cell r="F95" t="str">
            <v>P522</v>
          </cell>
          <cell r="K95">
            <v>173400</v>
          </cell>
          <cell r="L95">
            <v>0.25</v>
          </cell>
        </row>
        <row r="96">
          <cell r="A96" t="str">
            <v>VV0002</v>
          </cell>
          <cell r="B96" t="str">
            <v>버터플라이밸브
(기어식)</v>
          </cell>
          <cell r="C96" t="str">
            <v>80A</v>
          </cell>
          <cell r="D96" t="str">
            <v>개</v>
          </cell>
          <cell r="E96">
            <v>149100</v>
          </cell>
          <cell r="F96" t="str">
            <v>P522</v>
          </cell>
          <cell r="K96">
            <v>149100</v>
          </cell>
          <cell r="L96">
            <v>0.25</v>
          </cell>
        </row>
        <row r="97">
          <cell r="A97" t="str">
            <v>VV0003</v>
          </cell>
          <cell r="B97" t="str">
            <v>버터플라이밸브
(기어식)</v>
          </cell>
          <cell r="C97" t="str">
            <v>65A</v>
          </cell>
          <cell r="D97" t="str">
            <v>개</v>
          </cell>
          <cell r="E97">
            <v>148000</v>
          </cell>
          <cell r="F97" t="str">
            <v>P522</v>
          </cell>
          <cell r="K97">
            <v>148000</v>
          </cell>
          <cell r="L97">
            <v>0.25</v>
          </cell>
        </row>
        <row r="98">
          <cell r="A98" t="str">
            <v>VV0004</v>
          </cell>
          <cell r="B98" t="str">
            <v>버터플라이밸브
(기어식)</v>
          </cell>
          <cell r="C98" t="str">
            <v>50A</v>
          </cell>
          <cell r="D98" t="str">
            <v>개</v>
          </cell>
          <cell r="E98">
            <v>135700</v>
          </cell>
          <cell r="F98" t="str">
            <v>P522</v>
          </cell>
          <cell r="K98">
            <v>135700</v>
          </cell>
          <cell r="L98">
            <v>7.0000000000000007E-2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A103" t="str">
            <v>형성닥트0001</v>
          </cell>
          <cell r="B103" t="str">
            <v>아연도함석덕트제작설치</v>
          </cell>
          <cell r="C103" t="str">
            <v>0.5 T(기계식)</v>
          </cell>
          <cell r="D103" t="str">
            <v>M2</v>
          </cell>
          <cell r="K103">
            <v>0</v>
          </cell>
        </row>
        <row r="104">
          <cell r="A104" t="str">
            <v>형성닥트0002</v>
          </cell>
          <cell r="B104" t="str">
            <v>아연도함석덕트제작설치</v>
          </cell>
          <cell r="C104" t="str">
            <v>0.6 T(기계식)</v>
          </cell>
          <cell r="D104" t="str">
            <v>M2</v>
          </cell>
          <cell r="K104">
            <v>0</v>
          </cell>
        </row>
        <row r="105">
          <cell r="A105" t="str">
            <v>형성닥트0003</v>
          </cell>
          <cell r="B105" t="str">
            <v>아연도함석덕트제작설치</v>
          </cell>
          <cell r="C105" t="str">
            <v>0.8 T(기계식)</v>
          </cell>
          <cell r="D105" t="str">
            <v>M2</v>
          </cell>
          <cell r="K105">
            <v>0</v>
          </cell>
        </row>
        <row r="106">
          <cell r="A106" t="str">
            <v>형성닥트0004</v>
          </cell>
          <cell r="B106" t="str">
            <v>아연도함석덕트제작설치</v>
          </cell>
          <cell r="C106" t="str">
            <v>1.0 T(기계식)</v>
          </cell>
          <cell r="D106" t="str">
            <v>M2</v>
          </cell>
          <cell r="K106">
            <v>0</v>
          </cell>
        </row>
        <row r="107">
          <cell r="A107" t="str">
            <v>형성닥트0005</v>
          </cell>
          <cell r="B107" t="str">
            <v>아연도함석덕트제작설치</v>
          </cell>
          <cell r="C107" t="str">
            <v>1.2 T(기계식)</v>
          </cell>
          <cell r="D107" t="str">
            <v>M2</v>
          </cell>
          <cell r="K107">
            <v>0</v>
          </cell>
        </row>
        <row r="108">
          <cell r="A108" t="str">
            <v>형성닥트0006</v>
          </cell>
          <cell r="B108" t="str">
            <v>F.V.D.</v>
          </cell>
          <cell r="C108" t="str">
            <v>1600*800</v>
          </cell>
          <cell r="D108" t="str">
            <v>개</v>
          </cell>
          <cell r="E108">
            <v>128000</v>
          </cell>
          <cell r="F108" t="str">
            <v>P702</v>
          </cell>
          <cell r="K108">
            <v>128000</v>
          </cell>
          <cell r="R108">
            <v>2.3199999999999998</v>
          </cell>
        </row>
        <row r="109">
          <cell r="A109" t="str">
            <v>형성닥트0007</v>
          </cell>
          <cell r="B109" t="str">
            <v>F.V.D.</v>
          </cell>
          <cell r="C109" t="str">
            <v>1400*1400</v>
          </cell>
          <cell r="D109" t="str">
            <v>개</v>
          </cell>
          <cell r="E109">
            <v>196000</v>
          </cell>
          <cell r="F109" t="str">
            <v>P702</v>
          </cell>
          <cell r="K109">
            <v>196000</v>
          </cell>
          <cell r="R109">
            <v>3.34</v>
          </cell>
        </row>
        <row r="110">
          <cell r="A110" t="str">
            <v>형성닥트0008</v>
          </cell>
          <cell r="B110" t="str">
            <v>F.V.D.</v>
          </cell>
          <cell r="C110" t="str">
            <v>1000*600</v>
          </cell>
          <cell r="D110" t="str">
            <v>개</v>
          </cell>
          <cell r="E110">
            <v>60000</v>
          </cell>
          <cell r="F110" t="str">
            <v>P702</v>
          </cell>
          <cell r="K110">
            <v>60000</v>
          </cell>
          <cell r="R110">
            <v>1.33</v>
          </cell>
        </row>
        <row r="111">
          <cell r="A111" t="str">
            <v>형성닥트0009</v>
          </cell>
          <cell r="B111" t="str">
            <v>F.V.D.</v>
          </cell>
          <cell r="C111" t="str">
            <v>800*450</v>
          </cell>
          <cell r="D111" t="str">
            <v>개</v>
          </cell>
          <cell r="E111">
            <v>36000</v>
          </cell>
          <cell r="F111" t="str">
            <v>P702</v>
          </cell>
          <cell r="K111">
            <v>36000</v>
          </cell>
          <cell r="R111">
            <v>0.94</v>
          </cell>
        </row>
        <row r="112">
          <cell r="A112" t="str">
            <v>형성닥트0010</v>
          </cell>
          <cell r="B112" t="str">
            <v>F.V.D.</v>
          </cell>
          <cell r="C112" t="str">
            <v>400*300</v>
          </cell>
          <cell r="D112" t="str">
            <v>개</v>
          </cell>
          <cell r="E112">
            <v>12000</v>
          </cell>
          <cell r="F112" t="str">
            <v>P702</v>
          </cell>
          <cell r="K112">
            <v>12000</v>
          </cell>
          <cell r="R112">
            <v>0.57999999999999996</v>
          </cell>
        </row>
        <row r="113">
          <cell r="A113" t="str">
            <v>형성닥트0011</v>
          </cell>
          <cell r="B113" t="str">
            <v>F.V.D.핸들</v>
          </cell>
          <cell r="C113" t="str">
            <v>72도</v>
          </cell>
          <cell r="D113" t="str">
            <v>개</v>
          </cell>
          <cell r="E113">
            <v>20300</v>
          </cell>
          <cell r="F113" t="str">
            <v>P702</v>
          </cell>
          <cell r="K113">
            <v>20300</v>
          </cell>
        </row>
        <row r="114">
          <cell r="A114" t="str">
            <v>형성닥트0012</v>
          </cell>
          <cell r="B114" t="str">
            <v>점검구</v>
          </cell>
          <cell r="C114" t="str">
            <v>300*200</v>
          </cell>
          <cell r="D114" t="str">
            <v>개</v>
          </cell>
          <cell r="E114">
            <v>6800</v>
          </cell>
          <cell r="F114" t="str">
            <v>P698</v>
          </cell>
          <cell r="K114">
            <v>6800</v>
          </cell>
          <cell r="R114">
            <v>0.5</v>
          </cell>
        </row>
        <row r="115">
          <cell r="A115" t="str">
            <v>형성닥트0013</v>
          </cell>
          <cell r="B115" t="str">
            <v>M.V.D.</v>
          </cell>
          <cell r="C115" t="str">
            <v>4050*920</v>
          </cell>
          <cell r="D115" t="str">
            <v>개</v>
          </cell>
          <cell r="E115">
            <v>400340</v>
          </cell>
          <cell r="F115" t="str">
            <v>P701</v>
          </cell>
          <cell r="K115">
            <v>400340</v>
          </cell>
        </row>
        <row r="116">
          <cell r="A116" t="str">
            <v>형성닥트0014</v>
          </cell>
          <cell r="B116" t="str">
            <v>M.V.D.</v>
          </cell>
          <cell r="C116" t="str">
            <v>1600*1220</v>
          </cell>
          <cell r="D116" t="str">
            <v>개</v>
          </cell>
          <cell r="E116">
            <v>240680</v>
          </cell>
          <cell r="F116" t="str">
            <v>P701</v>
          </cell>
          <cell r="K116">
            <v>240680</v>
          </cell>
        </row>
        <row r="117">
          <cell r="A117" t="str">
            <v>형성닥트0015</v>
          </cell>
          <cell r="B117" t="str">
            <v>M.V.D.</v>
          </cell>
          <cell r="C117" t="str">
            <v>1600*500</v>
          </cell>
          <cell r="D117" t="str">
            <v>개</v>
          </cell>
          <cell r="E117">
            <v>137000</v>
          </cell>
          <cell r="F117" t="str">
            <v>P701</v>
          </cell>
          <cell r="K117">
            <v>137000</v>
          </cell>
        </row>
        <row r="118">
          <cell r="A118" t="str">
            <v>형성닥트0016</v>
          </cell>
          <cell r="B118" t="str">
            <v>M.V.D.</v>
          </cell>
          <cell r="C118" t="str">
            <v>1590*420</v>
          </cell>
          <cell r="D118" t="str">
            <v>개</v>
          </cell>
          <cell r="E118">
            <v>125102</v>
          </cell>
          <cell r="F118" t="str">
            <v>P701</v>
          </cell>
          <cell r="K118">
            <v>125102</v>
          </cell>
        </row>
        <row r="119">
          <cell r="A119" t="str">
            <v>형성닥트0017</v>
          </cell>
          <cell r="B119" t="str">
            <v>M.V.D.</v>
          </cell>
          <cell r="C119" t="str">
            <v>800*610</v>
          </cell>
          <cell r="D119" t="str">
            <v>개</v>
          </cell>
          <cell r="E119">
            <v>108920</v>
          </cell>
          <cell r="F119" t="str">
            <v>P701</v>
          </cell>
          <cell r="K119">
            <v>108920</v>
          </cell>
        </row>
        <row r="120">
          <cell r="A120" t="str">
            <v>형성닥트0018</v>
          </cell>
          <cell r="B120" t="str">
            <v>M.V.D.</v>
          </cell>
          <cell r="C120" t="str">
            <v>800*600</v>
          </cell>
          <cell r="D120" t="str">
            <v>개</v>
          </cell>
          <cell r="E120">
            <v>108200</v>
          </cell>
          <cell r="F120" t="str">
            <v>P701</v>
          </cell>
          <cell r="K120">
            <v>108200</v>
          </cell>
        </row>
        <row r="121">
          <cell r="A121" t="str">
            <v>형성닥트0019</v>
          </cell>
          <cell r="B121" t="str">
            <v>V.D.</v>
          </cell>
          <cell r="C121" t="str">
            <v>1500*500</v>
          </cell>
          <cell r="D121" t="str">
            <v>개</v>
          </cell>
          <cell r="E121">
            <v>67500</v>
          </cell>
          <cell r="F121" t="str">
            <v>P701</v>
          </cell>
          <cell r="K121">
            <v>67500</v>
          </cell>
          <cell r="R121">
            <v>1.28</v>
          </cell>
        </row>
        <row r="122">
          <cell r="A122" t="str">
            <v>형성닥트0020</v>
          </cell>
          <cell r="B122" t="str">
            <v>V.D.</v>
          </cell>
          <cell r="C122" t="str">
            <v>1000*500</v>
          </cell>
          <cell r="D122" t="str">
            <v>개</v>
          </cell>
          <cell r="E122">
            <v>45000</v>
          </cell>
          <cell r="F122" t="str">
            <v>P701</v>
          </cell>
          <cell r="K122">
            <v>45000</v>
          </cell>
          <cell r="R122">
            <v>0.98</v>
          </cell>
        </row>
        <row r="123">
          <cell r="A123" t="str">
            <v>형성닥트0021</v>
          </cell>
          <cell r="B123" t="str">
            <v>V.D.</v>
          </cell>
          <cell r="C123" t="str">
            <v>900*500</v>
          </cell>
          <cell r="D123" t="str">
            <v>개</v>
          </cell>
          <cell r="E123">
            <v>40500</v>
          </cell>
          <cell r="F123" t="str">
            <v>P701</v>
          </cell>
          <cell r="K123">
            <v>40500</v>
          </cell>
          <cell r="R123">
            <v>0.92</v>
          </cell>
        </row>
        <row r="124">
          <cell r="A124" t="str">
            <v>형성닥트0022</v>
          </cell>
          <cell r="B124" t="str">
            <v>V.D.</v>
          </cell>
          <cell r="C124" t="str">
            <v>800*450</v>
          </cell>
          <cell r="D124" t="str">
            <v>개</v>
          </cell>
          <cell r="E124">
            <v>32400</v>
          </cell>
          <cell r="F124" t="str">
            <v>P701</v>
          </cell>
          <cell r="K124">
            <v>32400</v>
          </cell>
          <cell r="R124">
            <v>0.81200000000000006</v>
          </cell>
        </row>
        <row r="125">
          <cell r="A125" t="str">
            <v>형성닥트0023</v>
          </cell>
          <cell r="B125" t="str">
            <v>V.D.</v>
          </cell>
          <cell r="C125" t="str">
            <v>800*400</v>
          </cell>
          <cell r="D125" t="str">
            <v>개</v>
          </cell>
          <cell r="E125">
            <v>28800</v>
          </cell>
          <cell r="F125" t="str">
            <v>P701</v>
          </cell>
          <cell r="K125">
            <v>28800</v>
          </cell>
          <cell r="R125">
            <v>0.76400000000000001</v>
          </cell>
        </row>
        <row r="126">
          <cell r="A126" t="str">
            <v>형성닥트0024</v>
          </cell>
          <cell r="B126" t="str">
            <v>V.D.</v>
          </cell>
          <cell r="C126" t="str">
            <v>700*350</v>
          </cell>
          <cell r="D126" t="str">
            <v>개</v>
          </cell>
          <cell r="E126">
            <v>22050</v>
          </cell>
          <cell r="F126" t="str">
            <v>P701</v>
          </cell>
          <cell r="K126">
            <v>22050</v>
          </cell>
          <cell r="R126">
            <v>0.67400000000000004</v>
          </cell>
        </row>
        <row r="127">
          <cell r="A127" t="str">
            <v>형성닥트0024-1</v>
          </cell>
          <cell r="B127" t="str">
            <v>V.D.</v>
          </cell>
          <cell r="C127" t="str">
            <v>700*450</v>
          </cell>
          <cell r="D127" t="str">
            <v>개</v>
          </cell>
          <cell r="E127">
            <v>28350</v>
          </cell>
          <cell r="F127" t="str">
            <v>P701</v>
          </cell>
          <cell r="K127">
            <v>28350</v>
          </cell>
          <cell r="R127">
            <v>0.75800000000000001</v>
          </cell>
        </row>
        <row r="128">
          <cell r="A128" t="str">
            <v>형성닥트0024-2</v>
          </cell>
          <cell r="B128" t="str">
            <v>V.D.</v>
          </cell>
          <cell r="C128" t="str">
            <v>700*400</v>
          </cell>
          <cell r="D128" t="str">
            <v>개</v>
          </cell>
          <cell r="E128">
            <v>25200</v>
          </cell>
          <cell r="F128" t="str">
            <v>P701</v>
          </cell>
          <cell r="K128">
            <v>25200</v>
          </cell>
          <cell r="R128">
            <v>0.69199999999999995</v>
          </cell>
        </row>
        <row r="129">
          <cell r="A129" t="str">
            <v>형성닥트0025</v>
          </cell>
          <cell r="B129" t="str">
            <v>V.D.</v>
          </cell>
          <cell r="C129" t="str">
            <v>650*400</v>
          </cell>
          <cell r="D129" t="str">
            <v>개</v>
          </cell>
          <cell r="E129">
            <v>23400</v>
          </cell>
          <cell r="F129" t="str">
            <v>P701</v>
          </cell>
          <cell r="K129">
            <v>23400</v>
          </cell>
          <cell r="R129">
            <v>0.69199999999999995</v>
          </cell>
        </row>
        <row r="130">
          <cell r="A130" t="str">
            <v>형성닥트0025-1</v>
          </cell>
          <cell r="B130" t="str">
            <v>V.D.</v>
          </cell>
          <cell r="C130" t="str">
            <v>650*300</v>
          </cell>
          <cell r="D130" t="str">
            <v>개</v>
          </cell>
          <cell r="E130">
            <v>17550</v>
          </cell>
          <cell r="F130" t="str">
            <v>P701</v>
          </cell>
          <cell r="K130">
            <v>17550</v>
          </cell>
          <cell r="R130">
            <v>0.61399999999999999</v>
          </cell>
        </row>
        <row r="131">
          <cell r="A131" t="str">
            <v>형성닥트0026</v>
          </cell>
          <cell r="B131" t="str">
            <v>V.D.</v>
          </cell>
          <cell r="C131" t="str">
            <v>600*400</v>
          </cell>
          <cell r="D131" t="str">
            <v>개</v>
          </cell>
          <cell r="E131">
            <v>21600</v>
          </cell>
          <cell r="F131" t="str">
            <v>P701</v>
          </cell>
          <cell r="K131">
            <v>21600</v>
          </cell>
          <cell r="R131">
            <v>0.63200000000000001</v>
          </cell>
        </row>
        <row r="132">
          <cell r="A132" t="str">
            <v>형성닥트0027</v>
          </cell>
          <cell r="B132" t="str">
            <v>V.D.</v>
          </cell>
          <cell r="C132" t="str">
            <v>600*350</v>
          </cell>
          <cell r="D132" t="str">
            <v>개</v>
          </cell>
          <cell r="E132">
            <v>18900</v>
          </cell>
          <cell r="F132" t="str">
            <v>P701</v>
          </cell>
          <cell r="K132">
            <v>18900</v>
          </cell>
          <cell r="R132">
            <v>0.63200000000000001</v>
          </cell>
        </row>
        <row r="133">
          <cell r="A133" t="str">
            <v>형성닥트0028</v>
          </cell>
          <cell r="B133" t="str">
            <v>V.D.</v>
          </cell>
          <cell r="C133" t="str">
            <v>600*300</v>
          </cell>
          <cell r="D133" t="str">
            <v>개</v>
          </cell>
          <cell r="E133">
            <v>16200</v>
          </cell>
          <cell r="F133" t="str">
            <v>P701</v>
          </cell>
          <cell r="K133">
            <v>16200</v>
          </cell>
          <cell r="R133">
            <v>0.59599999999999997</v>
          </cell>
        </row>
        <row r="134">
          <cell r="A134" t="str">
            <v>형성닥트0029</v>
          </cell>
          <cell r="B134" t="str">
            <v>V.D.</v>
          </cell>
          <cell r="C134" t="str">
            <v>500*300</v>
          </cell>
          <cell r="D134" t="str">
            <v>개</v>
          </cell>
          <cell r="E134">
            <v>13500</v>
          </cell>
          <cell r="F134" t="str">
            <v>P701</v>
          </cell>
          <cell r="K134">
            <v>13500</v>
          </cell>
          <cell r="R134">
            <v>0.56000000000000005</v>
          </cell>
        </row>
        <row r="135">
          <cell r="A135" t="str">
            <v>형성닥트0030</v>
          </cell>
          <cell r="B135" t="str">
            <v>V.D.</v>
          </cell>
          <cell r="C135" t="str">
            <v>400*300</v>
          </cell>
          <cell r="D135" t="str">
            <v>개</v>
          </cell>
          <cell r="E135">
            <v>10800</v>
          </cell>
          <cell r="F135" t="str">
            <v>P701</v>
          </cell>
          <cell r="K135">
            <v>10800</v>
          </cell>
          <cell r="R135">
            <v>0.52400000000000002</v>
          </cell>
        </row>
        <row r="136">
          <cell r="A136" t="str">
            <v>형성닥트0030-1</v>
          </cell>
          <cell r="B136" t="str">
            <v>V.D.</v>
          </cell>
          <cell r="C136" t="str">
            <v>350*300</v>
          </cell>
          <cell r="D136" t="str">
            <v>개</v>
          </cell>
          <cell r="E136">
            <v>9450</v>
          </cell>
          <cell r="F136" t="str">
            <v>P701</v>
          </cell>
          <cell r="K136">
            <v>9450</v>
          </cell>
          <cell r="R136">
            <v>0.50600000000000001</v>
          </cell>
        </row>
        <row r="137">
          <cell r="A137" t="str">
            <v>형성닥트0031</v>
          </cell>
          <cell r="B137" t="str">
            <v>V.D.</v>
          </cell>
          <cell r="C137" t="str">
            <v>300*200</v>
          </cell>
          <cell r="D137" t="str">
            <v>개</v>
          </cell>
          <cell r="E137">
            <v>5400</v>
          </cell>
          <cell r="F137" t="str">
            <v>P701</v>
          </cell>
          <cell r="K137">
            <v>5400</v>
          </cell>
          <cell r="R137">
            <v>0.5</v>
          </cell>
        </row>
        <row r="138">
          <cell r="A138" t="str">
            <v>형성닥트0032</v>
          </cell>
          <cell r="B138" t="str">
            <v>V.D.핸들</v>
          </cell>
          <cell r="D138" t="str">
            <v>개</v>
          </cell>
          <cell r="E138">
            <v>2000</v>
          </cell>
          <cell r="F138" t="str">
            <v>P701</v>
          </cell>
          <cell r="K138">
            <v>2000</v>
          </cell>
        </row>
        <row r="139">
          <cell r="A139" t="str">
            <v>형성닥트0033</v>
          </cell>
          <cell r="D139" t="str">
            <v>개</v>
          </cell>
          <cell r="K139">
            <v>0</v>
          </cell>
        </row>
        <row r="140">
          <cell r="A140" t="str">
            <v>형성닥트0034</v>
          </cell>
          <cell r="B140" t="str">
            <v>레지스터</v>
          </cell>
          <cell r="C140" t="str">
            <v>700*350</v>
          </cell>
          <cell r="D140" t="str">
            <v>개</v>
          </cell>
          <cell r="E140">
            <v>39200</v>
          </cell>
          <cell r="F140" t="str">
            <v>P701</v>
          </cell>
          <cell r="K140">
            <v>39200</v>
          </cell>
          <cell r="R140">
            <v>0.74</v>
          </cell>
        </row>
        <row r="141">
          <cell r="A141" t="str">
            <v>형성닥트0035</v>
          </cell>
          <cell r="B141" t="str">
            <v>레지스터</v>
          </cell>
          <cell r="C141" t="str">
            <v>650*300</v>
          </cell>
          <cell r="D141" t="str">
            <v>개</v>
          </cell>
          <cell r="E141">
            <v>31200</v>
          </cell>
          <cell r="F141" t="str">
            <v>P701</v>
          </cell>
          <cell r="K141">
            <v>31200</v>
          </cell>
          <cell r="R141">
            <v>0.74</v>
          </cell>
        </row>
        <row r="142">
          <cell r="A142" t="str">
            <v>형성닥트0036</v>
          </cell>
          <cell r="D142" t="str">
            <v>개</v>
          </cell>
          <cell r="K142">
            <v>0</v>
          </cell>
        </row>
        <row r="143">
          <cell r="A143" t="str">
            <v>형성닥트0037</v>
          </cell>
          <cell r="B143" t="str">
            <v>사각 디퓨져</v>
          </cell>
          <cell r="C143" t="str">
            <v>ND-250</v>
          </cell>
          <cell r="D143" t="str">
            <v>개</v>
          </cell>
          <cell r="E143">
            <v>21250</v>
          </cell>
          <cell r="F143" t="str">
            <v>P698</v>
          </cell>
          <cell r="K143">
            <v>21250</v>
          </cell>
          <cell r="R143">
            <v>0.75</v>
          </cell>
        </row>
        <row r="144">
          <cell r="A144" t="str">
            <v>형성닥트0038</v>
          </cell>
          <cell r="B144" t="str">
            <v>사각 디퓨져</v>
          </cell>
          <cell r="C144" t="str">
            <v>ND-200</v>
          </cell>
          <cell r="D144" t="str">
            <v>개</v>
          </cell>
          <cell r="E144">
            <v>17000</v>
          </cell>
          <cell r="F144" t="str">
            <v>P698</v>
          </cell>
          <cell r="K144">
            <v>17000</v>
          </cell>
          <cell r="R144">
            <v>0.7</v>
          </cell>
        </row>
        <row r="145">
          <cell r="A145" t="str">
            <v>형성닥트0039</v>
          </cell>
          <cell r="B145" t="str">
            <v>노즐디퓨져</v>
          </cell>
          <cell r="C145" t="str">
            <v>ND-250</v>
          </cell>
          <cell r="D145" t="str">
            <v>개</v>
          </cell>
          <cell r="E145">
            <v>25000</v>
          </cell>
          <cell r="F145" t="str">
            <v>P700</v>
          </cell>
          <cell r="K145">
            <v>25000</v>
          </cell>
          <cell r="R145">
            <v>0.75</v>
          </cell>
        </row>
        <row r="146">
          <cell r="A146" t="str">
            <v>형성닥트0040</v>
          </cell>
          <cell r="B146" t="str">
            <v>후렉시블관(보온품)</v>
          </cell>
          <cell r="C146" t="str">
            <v>250A</v>
          </cell>
          <cell r="D146" t="str">
            <v>M</v>
          </cell>
          <cell r="E146">
            <v>12500</v>
          </cell>
          <cell r="F146" t="str">
            <v>P706</v>
          </cell>
          <cell r="K146">
            <v>12500</v>
          </cell>
          <cell r="R146">
            <v>0.12</v>
          </cell>
        </row>
        <row r="147">
          <cell r="A147" t="str">
            <v>형성닥트0041</v>
          </cell>
          <cell r="B147" t="str">
            <v>후렉시블관(보온품)</v>
          </cell>
          <cell r="C147" t="str">
            <v>200A</v>
          </cell>
          <cell r="D147" t="str">
            <v>M</v>
          </cell>
          <cell r="E147">
            <v>10000</v>
          </cell>
          <cell r="F147" t="str">
            <v>P706</v>
          </cell>
          <cell r="K147">
            <v>10000</v>
          </cell>
          <cell r="R147">
            <v>0.1</v>
          </cell>
        </row>
        <row r="148">
          <cell r="A148" t="str">
            <v>형성닥트0042</v>
          </cell>
          <cell r="K148">
            <v>0</v>
          </cell>
        </row>
        <row r="149">
          <cell r="A149" t="str">
            <v>형성닥트0043</v>
          </cell>
          <cell r="B149" t="str">
            <v>소음챔버</v>
          </cell>
          <cell r="C149" t="str">
            <v>5000*2500*1500</v>
          </cell>
          <cell r="D149" t="str">
            <v>개</v>
          </cell>
          <cell r="E149">
            <v>6175000</v>
          </cell>
          <cell r="F149" t="str">
            <v>P701</v>
          </cell>
          <cell r="K149">
            <v>6175000</v>
          </cell>
        </row>
        <row r="150">
          <cell r="A150" t="str">
            <v>형성닥트0044</v>
          </cell>
          <cell r="B150" t="str">
            <v>소음챔버</v>
          </cell>
          <cell r="C150" t="str">
            <v>5000*1500*1000</v>
          </cell>
          <cell r="D150" t="str">
            <v>개</v>
          </cell>
          <cell r="E150">
            <v>3640000</v>
          </cell>
          <cell r="F150" t="str">
            <v>P701</v>
          </cell>
          <cell r="K150">
            <v>3640000</v>
          </cell>
        </row>
        <row r="151">
          <cell r="A151" t="str">
            <v>형성닥트0045</v>
          </cell>
          <cell r="B151" t="str">
            <v>소음챔버</v>
          </cell>
          <cell r="C151" t="str">
            <v>4000*3000*1500</v>
          </cell>
          <cell r="D151" t="str">
            <v>개</v>
          </cell>
          <cell r="E151">
            <v>5850000</v>
          </cell>
          <cell r="F151" t="str">
            <v>P701</v>
          </cell>
          <cell r="K151">
            <v>5850000</v>
          </cell>
        </row>
        <row r="152">
          <cell r="A152" t="str">
            <v>형성닥트0046</v>
          </cell>
          <cell r="B152" t="str">
            <v>소음챔버</v>
          </cell>
          <cell r="C152" t="str">
            <v>3000*1500*1000</v>
          </cell>
          <cell r="D152" t="str">
            <v>개</v>
          </cell>
          <cell r="E152">
            <v>2340000</v>
          </cell>
          <cell r="F152" t="str">
            <v>P701</v>
          </cell>
          <cell r="K152">
            <v>2340000</v>
          </cell>
        </row>
        <row r="153">
          <cell r="A153" t="str">
            <v>형성닥트0047</v>
          </cell>
          <cell r="B153" t="str">
            <v>소음챔버</v>
          </cell>
          <cell r="C153" t="str">
            <v>2600*1900*1000</v>
          </cell>
          <cell r="D153" t="str">
            <v>개</v>
          </cell>
          <cell r="E153">
            <v>2454400</v>
          </cell>
          <cell r="F153" t="str">
            <v>P701</v>
          </cell>
          <cell r="K153">
            <v>2454400</v>
          </cell>
        </row>
        <row r="154">
          <cell r="A154" t="str">
            <v>형성닥트0048</v>
          </cell>
          <cell r="B154" t="str">
            <v>소음챔버</v>
          </cell>
          <cell r="C154" t="str">
            <v>2250*1650*1000</v>
          </cell>
          <cell r="D154" t="str">
            <v>개</v>
          </cell>
          <cell r="E154">
            <v>1979250</v>
          </cell>
          <cell r="F154" t="str">
            <v>P701</v>
          </cell>
          <cell r="K154">
            <v>1979250</v>
          </cell>
        </row>
        <row r="155">
          <cell r="A155" t="str">
            <v>형성닥트0049</v>
          </cell>
          <cell r="B155" t="str">
            <v>소음챔버</v>
          </cell>
          <cell r="C155" t="str">
            <v>1800*700*1000</v>
          </cell>
          <cell r="D155" t="str">
            <v>개</v>
          </cell>
          <cell r="E155">
            <v>977600</v>
          </cell>
          <cell r="F155" t="str">
            <v>P701</v>
          </cell>
          <cell r="K155">
            <v>977600</v>
          </cell>
        </row>
        <row r="156">
          <cell r="A156" t="str">
            <v>형성닥트0050</v>
          </cell>
          <cell r="B156" t="str">
            <v>소음챔버</v>
          </cell>
          <cell r="C156" t="str">
            <v>3500*2100*1000</v>
          </cell>
          <cell r="D156" t="str">
            <v>개</v>
          </cell>
          <cell r="E156">
            <v>3367000</v>
          </cell>
          <cell r="F156" t="str">
            <v>P701</v>
          </cell>
          <cell r="K156">
            <v>3367000</v>
          </cell>
        </row>
        <row r="157">
          <cell r="A157" t="str">
            <v>형성닥트0051</v>
          </cell>
          <cell r="B157" t="str">
            <v>그 릴</v>
          </cell>
          <cell r="C157" t="str">
            <v>600*600</v>
          </cell>
          <cell r="D157" t="str">
            <v>개</v>
          </cell>
          <cell r="E157">
            <v>36000</v>
          </cell>
          <cell r="F157" t="str">
            <v>P698</v>
          </cell>
          <cell r="K157">
            <v>36000</v>
          </cell>
          <cell r="R157">
            <v>0.74</v>
          </cell>
        </row>
        <row r="158">
          <cell r="A158" t="str">
            <v>형성닥트0052</v>
          </cell>
          <cell r="B158" t="str">
            <v>그 릴</v>
          </cell>
          <cell r="C158" t="str">
            <v>350*250</v>
          </cell>
          <cell r="D158" t="str">
            <v>개</v>
          </cell>
          <cell r="E158">
            <v>8750</v>
          </cell>
          <cell r="F158" t="str">
            <v>P698</v>
          </cell>
          <cell r="K158">
            <v>8750</v>
          </cell>
          <cell r="R158">
            <v>0.74</v>
          </cell>
        </row>
        <row r="159">
          <cell r="A159" t="str">
            <v>형성닥트0053</v>
          </cell>
          <cell r="B159" t="str">
            <v>그 릴</v>
          </cell>
          <cell r="C159" t="str">
            <v>300*200</v>
          </cell>
          <cell r="D159" t="str">
            <v>개</v>
          </cell>
          <cell r="E159">
            <v>6000</v>
          </cell>
          <cell r="F159" t="str">
            <v>P698</v>
          </cell>
          <cell r="K159">
            <v>6000</v>
          </cell>
          <cell r="R159">
            <v>0.74</v>
          </cell>
        </row>
        <row r="160">
          <cell r="A160" t="str">
            <v>형성닥트0054</v>
          </cell>
          <cell r="B160" t="str">
            <v>그 릴</v>
          </cell>
          <cell r="C160" t="str">
            <v>200*150</v>
          </cell>
          <cell r="D160" t="str">
            <v>개</v>
          </cell>
          <cell r="E160">
            <v>5700</v>
          </cell>
          <cell r="F160" t="str">
            <v>P698</v>
          </cell>
          <cell r="K160">
            <v>5700</v>
          </cell>
          <cell r="R160">
            <v>0.74</v>
          </cell>
        </row>
        <row r="161">
          <cell r="A161" t="str">
            <v>형성닥트0055</v>
          </cell>
          <cell r="B161" t="str">
            <v>루 버</v>
          </cell>
          <cell r="C161" t="str">
            <v>2700*1700</v>
          </cell>
          <cell r="D161" t="str">
            <v>개</v>
          </cell>
          <cell r="E161">
            <v>826200</v>
          </cell>
          <cell r="F161" t="str">
            <v>P698</v>
          </cell>
          <cell r="K161">
            <v>826200</v>
          </cell>
          <cell r="R161">
            <v>1.2</v>
          </cell>
        </row>
        <row r="162">
          <cell r="A162" t="str">
            <v>형성닥트0056</v>
          </cell>
          <cell r="B162" t="str">
            <v xml:space="preserve"> 캔버스</v>
          </cell>
          <cell r="C162" t="str">
            <v>#412PVC(1.2T)</v>
          </cell>
          <cell r="D162" t="str">
            <v>M2</v>
          </cell>
          <cell r="E162">
            <v>11000</v>
          </cell>
          <cell r="F162" t="str">
            <v>P685</v>
          </cell>
          <cell r="K162">
            <v>11000</v>
          </cell>
        </row>
        <row r="163">
          <cell r="A163" t="str">
            <v>형성닥트0057</v>
          </cell>
          <cell r="D163" t="str">
            <v>개</v>
          </cell>
          <cell r="K163">
            <v>0</v>
          </cell>
        </row>
        <row r="164">
          <cell r="A164" t="str">
            <v>형성닥트0058</v>
          </cell>
          <cell r="B164" t="str">
            <v>루 버</v>
          </cell>
          <cell r="C164" t="str">
            <v>2250*1000</v>
          </cell>
          <cell r="D164" t="str">
            <v>개</v>
          </cell>
          <cell r="E164">
            <v>405000</v>
          </cell>
          <cell r="F164" t="str">
            <v>P698</v>
          </cell>
          <cell r="K164">
            <v>405000</v>
          </cell>
          <cell r="R164">
            <v>1.2</v>
          </cell>
        </row>
        <row r="165">
          <cell r="A165" t="str">
            <v>형성닥트0059</v>
          </cell>
          <cell r="B165" t="str">
            <v>루 버</v>
          </cell>
          <cell r="C165" t="str">
            <v>1900*1000</v>
          </cell>
          <cell r="D165" t="str">
            <v>개</v>
          </cell>
          <cell r="E165">
            <v>342000</v>
          </cell>
          <cell r="F165" t="str">
            <v>P698</v>
          </cell>
          <cell r="K165">
            <v>342000</v>
          </cell>
          <cell r="R165">
            <v>1.2</v>
          </cell>
        </row>
        <row r="166">
          <cell r="A166" t="str">
            <v>형성닥트0060</v>
          </cell>
          <cell r="B166" t="str">
            <v>루 버</v>
          </cell>
          <cell r="C166" t="str">
            <v>1000*500</v>
          </cell>
          <cell r="D166" t="str">
            <v>개</v>
          </cell>
          <cell r="E166">
            <v>90000</v>
          </cell>
          <cell r="F166" t="str">
            <v>P698</v>
          </cell>
          <cell r="K166">
            <v>90000</v>
          </cell>
          <cell r="R166">
            <v>1.2</v>
          </cell>
        </row>
        <row r="167">
          <cell r="A167" t="str">
            <v>형성닥트0061</v>
          </cell>
          <cell r="B167" t="str">
            <v>루 버</v>
          </cell>
          <cell r="C167" t="str">
            <v>2600*1000</v>
          </cell>
          <cell r="D167" t="str">
            <v>개</v>
          </cell>
          <cell r="E167">
            <v>468000</v>
          </cell>
          <cell r="F167" t="str">
            <v>P698</v>
          </cell>
          <cell r="K167">
            <v>468000</v>
          </cell>
        </row>
        <row r="168">
          <cell r="A168" t="str">
            <v>형성닥트0062</v>
          </cell>
          <cell r="B168" t="str">
            <v>캔버스 이음</v>
          </cell>
          <cell r="C168" t="str">
            <v>송풍기#8</v>
          </cell>
          <cell r="D168" t="str">
            <v>개소</v>
          </cell>
          <cell r="K168">
            <v>0</v>
          </cell>
        </row>
        <row r="169">
          <cell r="A169" t="str">
            <v>형성닥트0063</v>
          </cell>
          <cell r="B169" t="str">
            <v>캔버스 이음</v>
          </cell>
          <cell r="C169" t="str">
            <v>송풍기#7</v>
          </cell>
          <cell r="D169" t="str">
            <v>개소</v>
          </cell>
          <cell r="K169">
            <v>0</v>
          </cell>
        </row>
        <row r="170">
          <cell r="A170" t="str">
            <v>형성닥트0064</v>
          </cell>
          <cell r="B170" t="str">
            <v>캔버스 이음</v>
          </cell>
          <cell r="C170" t="str">
            <v>송풍기#6</v>
          </cell>
          <cell r="D170" t="str">
            <v>개소</v>
          </cell>
          <cell r="K170">
            <v>0</v>
          </cell>
        </row>
        <row r="171">
          <cell r="A171" t="str">
            <v>형성닥트0065</v>
          </cell>
          <cell r="B171" t="str">
            <v>캔버스 이음</v>
          </cell>
          <cell r="C171" t="str">
            <v>송풍기#5 1/2</v>
          </cell>
          <cell r="D171" t="str">
            <v>개소</v>
          </cell>
          <cell r="K171">
            <v>0</v>
          </cell>
        </row>
        <row r="172">
          <cell r="A172" t="str">
            <v>형성닥트0066</v>
          </cell>
          <cell r="B172" t="str">
            <v>캔버스 이음</v>
          </cell>
          <cell r="C172" t="str">
            <v>송풍기#5</v>
          </cell>
          <cell r="D172" t="str">
            <v>개소</v>
          </cell>
          <cell r="K172">
            <v>0</v>
          </cell>
        </row>
        <row r="173">
          <cell r="A173" t="str">
            <v>형성닥트0067</v>
          </cell>
          <cell r="B173" t="str">
            <v>캔버스 이음</v>
          </cell>
          <cell r="C173" t="str">
            <v>송풍기#4</v>
          </cell>
          <cell r="D173" t="str">
            <v>개소</v>
          </cell>
          <cell r="K173">
            <v>0</v>
          </cell>
        </row>
        <row r="174">
          <cell r="A174" t="str">
            <v>형성닥트0068</v>
          </cell>
          <cell r="B174" t="str">
            <v>캔버스 이음</v>
          </cell>
          <cell r="C174" t="str">
            <v>송풍기#3 1/2</v>
          </cell>
          <cell r="D174" t="str">
            <v>개소</v>
          </cell>
          <cell r="K174">
            <v>0</v>
          </cell>
        </row>
        <row r="175">
          <cell r="A175" t="str">
            <v>형성닥트0069</v>
          </cell>
          <cell r="B175" t="str">
            <v>캔버스 이음</v>
          </cell>
          <cell r="C175" t="str">
            <v>송풍기#3</v>
          </cell>
          <cell r="D175" t="str">
            <v>개소</v>
          </cell>
          <cell r="K175">
            <v>0</v>
          </cell>
        </row>
        <row r="176">
          <cell r="A176" t="str">
            <v>형성닥트0070</v>
          </cell>
          <cell r="B176" t="str">
            <v>캔버스 이음</v>
          </cell>
          <cell r="C176" t="str">
            <v>송풍기#2 1/2</v>
          </cell>
          <cell r="D176" t="str">
            <v>개소</v>
          </cell>
          <cell r="K176">
            <v>0</v>
          </cell>
        </row>
        <row r="177">
          <cell r="A177" t="str">
            <v>형성닥트0071</v>
          </cell>
          <cell r="B177" t="str">
            <v>캔버스 이음</v>
          </cell>
          <cell r="C177" t="str">
            <v>송풍기#2</v>
          </cell>
          <cell r="D177" t="str">
            <v>개소</v>
          </cell>
          <cell r="K177">
            <v>0</v>
          </cell>
        </row>
        <row r="178">
          <cell r="A178" t="str">
            <v>형성닥트0072</v>
          </cell>
          <cell r="B178" t="str">
            <v>캔버스 이음</v>
          </cell>
          <cell r="C178" t="str">
            <v>송풍기#1 1/2</v>
          </cell>
          <cell r="D178" t="str">
            <v>개소</v>
          </cell>
          <cell r="K178">
            <v>0</v>
          </cell>
        </row>
        <row r="179">
          <cell r="A179" t="str">
            <v>형성닥트0073</v>
          </cell>
          <cell r="K179">
            <v>0</v>
          </cell>
        </row>
        <row r="180">
          <cell r="A180" t="str">
            <v>형성닥트0074</v>
          </cell>
          <cell r="K180">
            <v>0</v>
          </cell>
        </row>
        <row r="181">
          <cell r="A181" t="str">
            <v>형성닥트0075</v>
          </cell>
          <cell r="K181">
            <v>0</v>
          </cell>
        </row>
        <row r="182">
          <cell r="A182" t="str">
            <v>형성닥트0076</v>
          </cell>
          <cell r="B182" t="str">
            <v>M.V.D.</v>
          </cell>
          <cell r="C182" t="str">
            <v>3400*600</v>
          </cell>
          <cell r="D182" t="str">
            <v>개</v>
          </cell>
          <cell r="E182">
            <v>248600</v>
          </cell>
          <cell r="F182" t="str">
            <v>P701</v>
          </cell>
          <cell r="K182">
            <v>248600</v>
          </cell>
        </row>
        <row r="183">
          <cell r="A183" t="str">
            <v>형성닥트0077</v>
          </cell>
          <cell r="B183" t="str">
            <v>M.V.D.</v>
          </cell>
          <cell r="C183" t="str">
            <v>1500*1100</v>
          </cell>
          <cell r="D183" t="str">
            <v>개</v>
          </cell>
          <cell r="E183">
            <v>213500</v>
          </cell>
          <cell r="F183" t="str">
            <v>P701</v>
          </cell>
          <cell r="K183">
            <v>213500</v>
          </cell>
        </row>
        <row r="184">
          <cell r="A184" t="str">
            <v>형성닥트0078</v>
          </cell>
          <cell r="K184">
            <v>0</v>
          </cell>
        </row>
        <row r="185">
          <cell r="A185" t="str">
            <v>형성닥트0079</v>
          </cell>
          <cell r="K185">
            <v>0</v>
          </cell>
        </row>
        <row r="186">
          <cell r="A186" t="str">
            <v>형성닥트0080</v>
          </cell>
          <cell r="K186">
            <v>0</v>
          </cell>
        </row>
        <row r="187">
          <cell r="A187" t="str">
            <v>형성닥트0081</v>
          </cell>
          <cell r="K187">
            <v>0</v>
          </cell>
        </row>
        <row r="188">
          <cell r="A188" t="str">
            <v>형성닥트0082</v>
          </cell>
          <cell r="K188">
            <v>0</v>
          </cell>
        </row>
        <row r="189">
          <cell r="A189" t="str">
            <v>형성닥트0083</v>
          </cell>
          <cell r="B189" t="str">
            <v>덕트 보온</v>
          </cell>
          <cell r="C189" t="str">
            <v>가교발포폴리에틸렌
(15T)</v>
          </cell>
          <cell r="D189" t="str">
            <v>M2</v>
          </cell>
          <cell r="K189">
            <v>0</v>
          </cell>
        </row>
        <row r="190">
          <cell r="K190">
            <v>0</v>
          </cell>
        </row>
        <row r="191">
          <cell r="K191">
            <v>0</v>
          </cell>
        </row>
        <row r="192">
          <cell r="A192" t="str">
            <v>형성장비0001</v>
          </cell>
          <cell r="B192" t="str">
            <v>진공온수보일러</v>
          </cell>
          <cell r="C192" t="str">
            <v>800,000Kcal/hr</v>
          </cell>
          <cell r="D192" t="str">
            <v>대</v>
          </cell>
          <cell r="E192">
            <v>21000000</v>
          </cell>
          <cell r="F192" t="str">
            <v>P605</v>
          </cell>
          <cell r="K192">
            <v>21000000</v>
          </cell>
          <cell r="P192">
            <v>0.7</v>
          </cell>
          <cell r="Q192">
            <v>4.5</v>
          </cell>
        </row>
        <row r="193">
          <cell r="A193" t="str">
            <v>형성장비0002</v>
          </cell>
          <cell r="B193" t="str">
            <v>온수보일러</v>
          </cell>
          <cell r="C193" t="str">
            <v>50,000Kcal/hr</v>
          </cell>
          <cell r="D193" t="str">
            <v>대</v>
          </cell>
          <cell r="E193">
            <v>1100000</v>
          </cell>
          <cell r="F193" t="str">
            <v>P601</v>
          </cell>
          <cell r="K193">
            <v>1100000</v>
          </cell>
          <cell r="P193">
            <v>0.57999999999999996</v>
          </cell>
          <cell r="Q193">
            <v>1.46</v>
          </cell>
        </row>
        <row r="194">
          <cell r="A194" t="str">
            <v>형성장비0003</v>
          </cell>
          <cell r="B194" t="str">
            <v>터보 냉동기</v>
          </cell>
          <cell r="C194" t="str">
            <v>310USRT</v>
          </cell>
          <cell r="D194" t="str">
            <v>대</v>
          </cell>
          <cell r="E194">
            <v>101800000</v>
          </cell>
          <cell r="F194" t="str">
            <v>P645</v>
          </cell>
          <cell r="K194">
            <v>101800000</v>
          </cell>
          <cell r="L194">
            <v>48</v>
          </cell>
          <cell r="M194">
            <v>24</v>
          </cell>
        </row>
        <row r="195">
          <cell r="A195" t="str">
            <v>형성장비0004</v>
          </cell>
          <cell r="B195" t="str">
            <v>냉각탑</v>
          </cell>
          <cell r="C195" t="str">
            <v>400USRT</v>
          </cell>
          <cell r="D195" t="str">
            <v>대</v>
          </cell>
          <cell r="G195">
            <v>11800000</v>
          </cell>
          <cell r="H195" t="str">
            <v>P710</v>
          </cell>
          <cell r="K195">
            <v>11800000</v>
          </cell>
          <cell r="L195">
            <v>45</v>
          </cell>
          <cell r="M195">
            <v>23</v>
          </cell>
        </row>
        <row r="196">
          <cell r="A196" t="str">
            <v>형성장비0005</v>
          </cell>
          <cell r="B196" t="str">
            <v>공기조화기
(리턴휀내장형)</v>
          </cell>
          <cell r="C196" t="str">
            <v>1,500CMM</v>
          </cell>
          <cell r="D196" t="str">
            <v>대</v>
          </cell>
          <cell r="G196">
            <v>58400000</v>
          </cell>
          <cell r="H196" t="str">
            <v>P698</v>
          </cell>
          <cell r="K196">
            <v>58400000</v>
          </cell>
          <cell r="M196">
            <v>15</v>
          </cell>
          <cell r="N196">
            <v>50</v>
          </cell>
        </row>
        <row r="197">
          <cell r="A197" t="str">
            <v>형성장비0006</v>
          </cell>
          <cell r="B197" t="str">
            <v>공기조화기
(리턴휀내장형)</v>
          </cell>
          <cell r="C197" t="str">
            <v>950CMM</v>
          </cell>
          <cell r="D197" t="str">
            <v>대</v>
          </cell>
          <cell r="G197">
            <v>36300000</v>
          </cell>
          <cell r="H197" t="str">
            <v>P698</v>
          </cell>
          <cell r="K197">
            <v>36300000</v>
          </cell>
          <cell r="M197">
            <v>9</v>
          </cell>
          <cell r="N197">
            <v>30</v>
          </cell>
        </row>
        <row r="198">
          <cell r="A198" t="str">
            <v>형성장비0007</v>
          </cell>
          <cell r="B198" t="str">
            <v>공기조화기
(리턴휀내장형)</v>
          </cell>
          <cell r="C198" t="str">
            <v>700CMM</v>
          </cell>
          <cell r="D198" t="str">
            <v>대</v>
          </cell>
          <cell r="G198">
            <v>28700000</v>
          </cell>
          <cell r="H198" t="str">
            <v>P698</v>
          </cell>
          <cell r="K198">
            <v>28700000</v>
          </cell>
          <cell r="M198">
            <v>8</v>
          </cell>
          <cell r="N198">
            <v>25</v>
          </cell>
        </row>
        <row r="199">
          <cell r="A199" t="str">
            <v>형성장비0008</v>
          </cell>
          <cell r="B199" t="str">
            <v>공기조화기
(리턴휀내장형)</v>
          </cell>
          <cell r="C199" t="str">
            <v>250CMM</v>
          </cell>
          <cell r="D199" t="str">
            <v>대</v>
          </cell>
          <cell r="G199">
            <v>13500000</v>
          </cell>
          <cell r="H199" t="str">
            <v>P698</v>
          </cell>
          <cell r="K199">
            <v>13500000</v>
          </cell>
          <cell r="M199">
            <v>5</v>
          </cell>
          <cell r="N199">
            <v>13</v>
          </cell>
        </row>
        <row r="200">
          <cell r="A200" t="str">
            <v>형성장비0009</v>
          </cell>
          <cell r="B200" t="str">
            <v>냉각수순환펌프</v>
          </cell>
          <cell r="C200" t="str">
            <v>150A*5500LPM*26M*50HP</v>
          </cell>
          <cell r="D200" t="str">
            <v>대</v>
          </cell>
          <cell r="E200">
            <v>3146000</v>
          </cell>
          <cell r="F200" t="str">
            <v>P542</v>
          </cell>
          <cell r="K200">
            <v>3146000</v>
          </cell>
          <cell r="M200">
            <v>4</v>
          </cell>
          <cell r="N200">
            <v>12</v>
          </cell>
        </row>
        <row r="201">
          <cell r="A201" t="str">
            <v>형성장비0010</v>
          </cell>
          <cell r="B201" t="str">
            <v>냉온수순환펌프</v>
          </cell>
          <cell r="C201" t="str">
            <v>150A*4000LPM*55M*100HP</v>
          </cell>
          <cell r="D201" t="str">
            <v>대</v>
          </cell>
          <cell r="E201">
            <v>10860000</v>
          </cell>
          <cell r="F201" t="str">
            <v>P542</v>
          </cell>
          <cell r="K201">
            <v>10860000</v>
          </cell>
          <cell r="M201">
            <v>8</v>
          </cell>
          <cell r="N201">
            <v>24</v>
          </cell>
        </row>
        <row r="202">
          <cell r="A202" t="str">
            <v>형성장비0011</v>
          </cell>
          <cell r="B202" t="str">
            <v>급탕순환펌프</v>
          </cell>
          <cell r="C202" t="str">
            <v>65A*83LPM*12M*3HP</v>
          </cell>
          <cell r="D202" t="str">
            <v>대</v>
          </cell>
          <cell r="E202">
            <v>626000</v>
          </cell>
          <cell r="F202" t="str">
            <v>P554</v>
          </cell>
          <cell r="K202">
            <v>626000</v>
          </cell>
          <cell r="M202">
            <v>0.5</v>
          </cell>
          <cell r="N202">
            <v>1.3</v>
          </cell>
        </row>
        <row r="203">
          <cell r="A203" t="str">
            <v>형성장비0012</v>
          </cell>
          <cell r="B203" t="str">
            <v>급탕순환펌프</v>
          </cell>
          <cell r="C203" t="str">
            <v>50A*26LPM*4M*1/4HP</v>
          </cell>
          <cell r="D203" t="str">
            <v>대</v>
          </cell>
          <cell r="E203">
            <v>33000</v>
          </cell>
          <cell r="F203" t="str">
            <v>P560</v>
          </cell>
          <cell r="K203">
            <v>33000</v>
          </cell>
          <cell r="M203">
            <v>0.5</v>
          </cell>
          <cell r="N203">
            <v>1</v>
          </cell>
        </row>
        <row r="204">
          <cell r="A204" t="str">
            <v>형성장비0013</v>
          </cell>
          <cell r="B204" t="str">
            <v>오수펌프(수중형)</v>
          </cell>
          <cell r="C204" t="str">
            <v>80A*250LPM*19M*3HP</v>
          </cell>
          <cell r="D204" t="str">
            <v>대</v>
          </cell>
          <cell r="E204">
            <v>494000</v>
          </cell>
          <cell r="F204" t="str">
            <v>P553</v>
          </cell>
          <cell r="K204">
            <v>494000</v>
          </cell>
          <cell r="M204">
            <v>0.5</v>
          </cell>
          <cell r="N204">
            <v>1.3</v>
          </cell>
        </row>
        <row r="205">
          <cell r="A205" t="str">
            <v>형성장비0014</v>
          </cell>
          <cell r="B205" t="str">
            <v>배수펌프(수중형)</v>
          </cell>
          <cell r="C205" t="str">
            <v>80A*300LPM*19M*3HP</v>
          </cell>
          <cell r="D205" t="str">
            <v>대</v>
          </cell>
          <cell r="E205">
            <v>494000</v>
          </cell>
          <cell r="F205" t="str">
            <v>P553</v>
          </cell>
          <cell r="K205">
            <v>494000</v>
          </cell>
          <cell r="M205">
            <v>0.5</v>
          </cell>
          <cell r="N205">
            <v>1.3</v>
          </cell>
        </row>
        <row r="206">
          <cell r="A206" t="str">
            <v>형성장비0015</v>
          </cell>
          <cell r="B206" t="str">
            <v>송풍기(덕트인라인휀)</v>
          </cell>
          <cell r="C206" t="str">
            <v>2300CMH*10mmAq*750W</v>
          </cell>
          <cell r="D206" t="str">
            <v>대</v>
          </cell>
          <cell r="E206">
            <v>519000</v>
          </cell>
          <cell r="K206">
            <v>519000</v>
          </cell>
          <cell r="N206">
            <v>1.1000000000000001</v>
          </cell>
        </row>
        <row r="207">
          <cell r="A207" t="str">
            <v>형성장비0016</v>
          </cell>
          <cell r="B207" t="str">
            <v>송풍기(덕트인라인휀)</v>
          </cell>
          <cell r="C207" t="str">
            <v>3600CMH*10mmAq*750W</v>
          </cell>
          <cell r="D207" t="str">
            <v>대</v>
          </cell>
          <cell r="E207">
            <v>557000</v>
          </cell>
          <cell r="K207">
            <v>557000</v>
          </cell>
          <cell r="N207">
            <v>1.3</v>
          </cell>
        </row>
        <row r="208">
          <cell r="A208" t="str">
            <v>형성장비0017</v>
          </cell>
          <cell r="B208" t="str">
            <v>송풍기(덕트인라인휀)</v>
          </cell>
          <cell r="C208" t="str">
            <v>19300CMH*20mmAq*3750W</v>
          </cell>
          <cell r="D208" t="str">
            <v>대</v>
          </cell>
          <cell r="E208">
            <v>820000</v>
          </cell>
          <cell r="K208">
            <v>820000</v>
          </cell>
          <cell r="N208">
            <v>3.8</v>
          </cell>
        </row>
        <row r="209">
          <cell r="A209" t="str">
            <v>형성장비0018</v>
          </cell>
          <cell r="B209" t="str">
            <v>환풍기(벽부형)</v>
          </cell>
          <cell r="C209" t="str">
            <v>4500CMH*170W</v>
          </cell>
          <cell r="D209" t="str">
            <v>대</v>
          </cell>
          <cell r="E209">
            <v>66000</v>
          </cell>
          <cell r="F209" t="str">
            <v>P685</v>
          </cell>
          <cell r="K209">
            <v>66000</v>
          </cell>
          <cell r="N209">
            <v>0.5</v>
          </cell>
        </row>
        <row r="210">
          <cell r="A210" t="str">
            <v>형성장비0019</v>
          </cell>
          <cell r="B210" t="str">
            <v>송풍기(덕트인라인휀)</v>
          </cell>
          <cell r="C210" t="str">
            <v>19000CMH*20mmAq*3750W</v>
          </cell>
          <cell r="D210" t="str">
            <v>대</v>
          </cell>
          <cell r="E210">
            <v>765000</v>
          </cell>
          <cell r="K210">
            <v>765000</v>
          </cell>
          <cell r="N210">
            <v>3.8</v>
          </cell>
        </row>
        <row r="211">
          <cell r="A211" t="str">
            <v>형성장비0020</v>
          </cell>
          <cell r="B211" t="str">
            <v>송풍기(덕트인라인휀)</v>
          </cell>
          <cell r="C211" t="str">
            <v>11600CMH*10mmAq*2250W</v>
          </cell>
          <cell r="D211" t="str">
            <v>대</v>
          </cell>
          <cell r="E211">
            <v>688000</v>
          </cell>
          <cell r="K211">
            <v>688000</v>
          </cell>
          <cell r="N211">
            <v>2.8</v>
          </cell>
        </row>
        <row r="212">
          <cell r="A212" t="str">
            <v>형성장비0021</v>
          </cell>
          <cell r="B212" t="str">
            <v>환기휀(내습형)</v>
          </cell>
          <cell r="C212" t="str">
            <v>210CMH</v>
          </cell>
          <cell r="D212" t="str">
            <v>대</v>
          </cell>
          <cell r="E212">
            <v>30000</v>
          </cell>
          <cell r="F212" t="str">
            <v>P684</v>
          </cell>
          <cell r="G212">
            <v>26500</v>
          </cell>
          <cell r="H212" t="str">
            <v>P711</v>
          </cell>
          <cell r="K212">
            <v>26500</v>
          </cell>
          <cell r="N212">
            <v>0.3</v>
          </cell>
        </row>
        <row r="213">
          <cell r="A213" t="str">
            <v>형성장비0022</v>
          </cell>
          <cell r="B213" t="str">
            <v>환기휀(내습형)</v>
          </cell>
          <cell r="C213" t="str">
            <v>360CMH</v>
          </cell>
          <cell r="D213" t="str">
            <v>대</v>
          </cell>
          <cell r="E213">
            <v>45000</v>
          </cell>
          <cell r="G213">
            <v>45000</v>
          </cell>
          <cell r="I213">
            <v>45000</v>
          </cell>
          <cell r="K213">
            <v>45000</v>
          </cell>
          <cell r="N213">
            <v>0.3</v>
          </cell>
        </row>
        <row r="214">
          <cell r="A214" t="str">
            <v>형성장비0023</v>
          </cell>
          <cell r="B214" t="str">
            <v>급탕탱크
(STS304)</v>
          </cell>
          <cell r="C214" t="str">
            <v>1500LIT</v>
          </cell>
          <cell r="D214" t="str">
            <v>기</v>
          </cell>
          <cell r="E214">
            <v>8600000</v>
          </cell>
          <cell r="F214" t="str">
            <v>P616</v>
          </cell>
          <cell r="K214">
            <v>8600000</v>
          </cell>
          <cell r="L214">
            <v>3</v>
          </cell>
          <cell r="M214">
            <v>3</v>
          </cell>
        </row>
        <row r="215">
          <cell r="A215" t="str">
            <v>형성장비0024</v>
          </cell>
          <cell r="B215" t="str">
            <v>경유탱크</v>
          </cell>
          <cell r="C215" t="str">
            <v>21000LIT</v>
          </cell>
          <cell r="D215" t="str">
            <v>기</v>
          </cell>
          <cell r="E215">
            <v>4000000</v>
          </cell>
          <cell r="F215" t="str">
            <v>P618</v>
          </cell>
          <cell r="K215">
            <v>4000000</v>
          </cell>
          <cell r="L215">
            <v>55</v>
          </cell>
          <cell r="M215">
            <v>55</v>
          </cell>
        </row>
        <row r="216">
          <cell r="A216" t="str">
            <v>형성장비0025</v>
          </cell>
          <cell r="B216" t="str">
            <v>밀폐형팽창탱크</v>
          </cell>
          <cell r="C216" t="str">
            <v>3000LIT</v>
          </cell>
          <cell r="D216" t="str">
            <v>기</v>
          </cell>
          <cell r="G216">
            <v>7630000</v>
          </cell>
          <cell r="H216" t="str">
            <v>P673</v>
          </cell>
          <cell r="K216">
            <v>7630000</v>
          </cell>
          <cell r="L216">
            <v>5</v>
          </cell>
          <cell r="M216">
            <v>5</v>
          </cell>
        </row>
        <row r="217">
          <cell r="A217" t="str">
            <v>형성장비0026</v>
          </cell>
          <cell r="B217" t="str">
            <v>냉온수공급헷더</v>
          </cell>
          <cell r="C217" t="str">
            <v>300A*3260L</v>
          </cell>
          <cell r="D217" t="str">
            <v>조</v>
          </cell>
          <cell r="K217">
            <v>0</v>
          </cell>
        </row>
        <row r="218">
          <cell r="A218" t="str">
            <v>형성장비0027</v>
          </cell>
          <cell r="B218" t="str">
            <v>냉온수환수헷더</v>
          </cell>
          <cell r="C218" t="str">
            <v>300A*3220L</v>
          </cell>
          <cell r="D218" t="str">
            <v>조</v>
          </cell>
          <cell r="K218">
            <v>0</v>
          </cell>
        </row>
        <row r="219">
          <cell r="K219">
            <v>0</v>
          </cell>
        </row>
        <row r="220">
          <cell r="K220">
            <v>0</v>
          </cell>
        </row>
        <row r="221">
          <cell r="K221">
            <v>0</v>
          </cell>
        </row>
        <row r="222">
          <cell r="K222">
            <v>0</v>
          </cell>
        </row>
        <row r="223">
          <cell r="K223">
            <v>0</v>
          </cell>
        </row>
        <row r="246">
          <cell r="A246" t="str">
            <v>관0049</v>
          </cell>
          <cell r="B246" t="str">
            <v>감압변</v>
          </cell>
          <cell r="C246" t="str">
            <v>15A</v>
          </cell>
          <cell r="D246" t="str">
            <v>개</v>
          </cell>
          <cell r="E246">
            <v>69500</v>
          </cell>
          <cell r="F246" t="str">
            <v>P530</v>
          </cell>
          <cell r="K246">
            <v>69500</v>
          </cell>
          <cell r="L246">
            <v>7.0000000000000007E-2</v>
          </cell>
        </row>
        <row r="248">
          <cell r="A248" t="str">
            <v>관0050</v>
          </cell>
          <cell r="B248" t="str">
            <v>난방온수분배기</v>
          </cell>
          <cell r="C248" t="str">
            <v>1구형</v>
          </cell>
          <cell r="D248" t="str">
            <v>개</v>
          </cell>
          <cell r="E248">
            <v>12700</v>
          </cell>
          <cell r="F248" t="str">
            <v>P628</v>
          </cell>
          <cell r="K248">
            <v>12700</v>
          </cell>
          <cell r="L248">
            <v>0.25</v>
          </cell>
          <cell r="M248">
            <v>0.15</v>
          </cell>
        </row>
        <row r="249">
          <cell r="A249" t="str">
            <v>관0051</v>
          </cell>
          <cell r="B249" t="str">
            <v>난방온수분배기</v>
          </cell>
          <cell r="C249" t="str">
            <v>3구형</v>
          </cell>
          <cell r="D249" t="str">
            <v>개</v>
          </cell>
          <cell r="E249">
            <v>38100</v>
          </cell>
          <cell r="F249" t="str">
            <v>P628</v>
          </cell>
          <cell r="K249">
            <v>38100</v>
          </cell>
          <cell r="L249">
            <v>0.35</v>
          </cell>
          <cell r="M249">
            <v>0.25</v>
          </cell>
        </row>
        <row r="250">
          <cell r="A250" t="str">
            <v>관0052</v>
          </cell>
          <cell r="B250" t="str">
            <v>XL관</v>
          </cell>
          <cell r="C250" t="str">
            <v>15A</v>
          </cell>
          <cell r="D250" t="str">
            <v>M</v>
          </cell>
          <cell r="E250">
            <v>310</v>
          </cell>
          <cell r="F250" t="str">
            <v>P507</v>
          </cell>
          <cell r="K250">
            <v>310</v>
          </cell>
          <cell r="L250">
            <v>3.5000000000000003E-2</v>
          </cell>
          <cell r="M250">
            <v>3.5000000000000003E-2</v>
          </cell>
        </row>
        <row r="251">
          <cell r="A251" t="str">
            <v>관0053</v>
          </cell>
          <cell r="B251" t="str">
            <v>XL밸브소켓</v>
          </cell>
          <cell r="C251" t="str">
            <v>15A</v>
          </cell>
          <cell r="D251" t="str">
            <v>개</v>
          </cell>
          <cell r="E251">
            <v>600</v>
          </cell>
          <cell r="F251" t="str">
            <v>P507</v>
          </cell>
          <cell r="K251">
            <v>600</v>
          </cell>
        </row>
        <row r="252">
          <cell r="A252" t="str">
            <v>관0054</v>
          </cell>
          <cell r="B252" t="str">
            <v>새들</v>
          </cell>
          <cell r="C252" t="str">
            <v>15A</v>
          </cell>
          <cell r="D252" t="str">
            <v>개</v>
          </cell>
          <cell r="I252">
            <v>8</v>
          </cell>
          <cell r="K252">
            <v>8</v>
          </cell>
        </row>
        <row r="253">
          <cell r="K253">
            <v>0</v>
          </cell>
        </row>
        <row r="254">
          <cell r="K254">
            <v>0</v>
          </cell>
        </row>
        <row r="255">
          <cell r="A255" t="str">
            <v>관0055</v>
          </cell>
          <cell r="B255" t="str">
            <v>후드캡</v>
          </cell>
          <cell r="C255" t="str">
            <v>100A</v>
          </cell>
          <cell r="D255" t="str">
            <v>개</v>
          </cell>
          <cell r="I255">
            <v>7000</v>
          </cell>
          <cell r="K255">
            <v>7000</v>
          </cell>
        </row>
        <row r="256">
          <cell r="A256" t="str">
            <v>관0056</v>
          </cell>
          <cell r="B256" t="str">
            <v>후드캡</v>
          </cell>
          <cell r="C256" t="str">
            <v>125A</v>
          </cell>
          <cell r="D256" t="str">
            <v>개</v>
          </cell>
          <cell r="I256">
            <v>10000</v>
          </cell>
          <cell r="K256">
            <v>10000</v>
          </cell>
        </row>
        <row r="257">
          <cell r="K257">
            <v>0</v>
          </cell>
        </row>
        <row r="258">
          <cell r="K258">
            <v>0</v>
          </cell>
        </row>
        <row r="259">
          <cell r="K259">
            <v>0</v>
          </cell>
        </row>
        <row r="260">
          <cell r="K260">
            <v>0</v>
          </cell>
        </row>
        <row r="261">
          <cell r="A261" t="str">
            <v>관가001</v>
          </cell>
          <cell r="B261" t="str">
            <v>가스누설차단기</v>
          </cell>
          <cell r="C261" t="str">
            <v>3회로,40A</v>
          </cell>
          <cell r="D261" t="str">
            <v>개</v>
          </cell>
          <cell r="E261">
            <v>323600</v>
          </cell>
          <cell r="F261" t="str">
            <v>P1076</v>
          </cell>
          <cell r="K261">
            <v>323600</v>
          </cell>
          <cell r="L261">
            <v>7.0000000000000007E-2</v>
          </cell>
        </row>
        <row r="262">
          <cell r="A262" t="str">
            <v>관가002</v>
          </cell>
          <cell r="B262" t="str">
            <v>가스누설차단기</v>
          </cell>
          <cell r="C262" t="str">
            <v>1회로,20A</v>
          </cell>
          <cell r="D262" t="str">
            <v>개</v>
          </cell>
          <cell r="G262">
            <v>65000</v>
          </cell>
          <cell r="H262" t="str">
            <v>P1076</v>
          </cell>
          <cell r="K262">
            <v>65000</v>
          </cell>
          <cell r="L262">
            <v>7.0000000000000007E-2</v>
          </cell>
        </row>
        <row r="263">
          <cell r="A263" t="str">
            <v>관가003</v>
          </cell>
          <cell r="B263" t="str">
            <v>가스누설차단기</v>
          </cell>
          <cell r="C263" t="str">
            <v>1회로,15A</v>
          </cell>
          <cell r="D263" t="str">
            <v>개</v>
          </cell>
          <cell r="G263">
            <v>60000</v>
          </cell>
          <cell r="H263" t="str">
            <v>P1076</v>
          </cell>
          <cell r="K263">
            <v>60000</v>
          </cell>
          <cell r="L263">
            <v>7.0000000000000007E-2</v>
          </cell>
        </row>
        <row r="264">
          <cell r="A264" t="str">
            <v>관가004</v>
          </cell>
          <cell r="B264" t="str">
            <v>가스누설경보기</v>
          </cell>
          <cell r="C264" t="str">
            <v>일체형</v>
          </cell>
          <cell r="D264" t="str">
            <v>개</v>
          </cell>
          <cell r="E264">
            <v>23900</v>
          </cell>
          <cell r="F264" t="str">
            <v>P1076</v>
          </cell>
          <cell r="G264">
            <v>30000</v>
          </cell>
          <cell r="H264" t="str">
            <v>P1076</v>
          </cell>
          <cell r="K264">
            <v>23900</v>
          </cell>
          <cell r="L264">
            <v>7.0000000000000007E-2</v>
          </cell>
        </row>
        <row r="265">
          <cell r="A265" t="str">
            <v>관가005</v>
          </cell>
          <cell r="B265" t="str">
            <v>가스 휴즈코크</v>
          </cell>
          <cell r="C265" t="str">
            <v>15A</v>
          </cell>
          <cell r="D265" t="str">
            <v>개</v>
          </cell>
          <cell r="I265">
            <v>3000</v>
          </cell>
          <cell r="K265">
            <v>3000</v>
          </cell>
          <cell r="L265">
            <v>0.01</v>
          </cell>
        </row>
        <row r="266">
          <cell r="A266" t="str">
            <v>관가006</v>
          </cell>
          <cell r="B266" t="str">
            <v>가스브라켓트</v>
          </cell>
          <cell r="C266" t="str">
            <v>20A*1열</v>
          </cell>
          <cell r="D266" t="str">
            <v>개</v>
          </cell>
          <cell r="I266">
            <v>400</v>
          </cell>
          <cell r="K266">
            <v>400</v>
          </cell>
        </row>
        <row r="271">
          <cell r="K271">
            <v>0</v>
          </cell>
        </row>
        <row r="272">
          <cell r="K272">
            <v>0</v>
          </cell>
        </row>
        <row r="273">
          <cell r="A273" t="str">
            <v>관보온0000</v>
          </cell>
          <cell r="B273" t="str">
            <v>관  보  온
(가교발포P.E.25T)</v>
          </cell>
          <cell r="C273" t="str">
            <v>200A</v>
          </cell>
          <cell r="D273" t="str">
            <v>M</v>
          </cell>
          <cell r="K273">
            <v>0</v>
          </cell>
        </row>
        <row r="274">
          <cell r="A274" t="str">
            <v>관보온0001</v>
          </cell>
          <cell r="B274" t="str">
            <v>관  보  온
(가교발포P.E.25T)</v>
          </cell>
          <cell r="C274" t="str">
            <v>150A</v>
          </cell>
          <cell r="D274" t="str">
            <v>M</v>
          </cell>
          <cell r="K274">
            <v>0</v>
          </cell>
        </row>
        <row r="275">
          <cell r="A275" t="str">
            <v>관보온0002</v>
          </cell>
          <cell r="B275" t="str">
            <v>관  보  온
(가교발포P.E.25T)</v>
          </cell>
          <cell r="C275" t="str">
            <v>125A</v>
          </cell>
          <cell r="D275" t="str">
            <v>M</v>
          </cell>
          <cell r="K275">
            <v>0</v>
          </cell>
        </row>
        <row r="276">
          <cell r="A276" t="str">
            <v>관보온0003</v>
          </cell>
          <cell r="B276" t="str">
            <v>관  보  온
(가교발포P.E.25T)</v>
          </cell>
          <cell r="C276" t="str">
            <v>100A</v>
          </cell>
          <cell r="D276" t="str">
            <v>M</v>
          </cell>
          <cell r="K276">
            <v>0</v>
          </cell>
        </row>
        <row r="277">
          <cell r="A277" t="str">
            <v>관보온0004</v>
          </cell>
          <cell r="B277" t="str">
            <v>관  보  온
(가교발포P.E.25T)</v>
          </cell>
          <cell r="C277" t="str">
            <v>80A</v>
          </cell>
          <cell r="D277" t="str">
            <v>M</v>
          </cell>
          <cell r="K277">
            <v>0</v>
          </cell>
        </row>
        <row r="278">
          <cell r="A278" t="str">
            <v>관보온0005</v>
          </cell>
          <cell r="B278" t="str">
            <v>관  보  온
(가교발포P.E.25T)</v>
          </cell>
          <cell r="C278" t="str">
            <v>65A</v>
          </cell>
          <cell r="D278" t="str">
            <v>M</v>
          </cell>
          <cell r="K278">
            <v>0</v>
          </cell>
        </row>
        <row r="279">
          <cell r="A279" t="str">
            <v>관보온0006</v>
          </cell>
          <cell r="B279" t="str">
            <v>관  보  온
(가교발포P.E.25T)</v>
          </cell>
          <cell r="C279" t="str">
            <v>50A</v>
          </cell>
          <cell r="D279" t="str">
            <v>M</v>
          </cell>
          <cell r="K279">
            <v>0</v>
          </cell>
        </row>
        <row r="280">
          <cell r="A280" t="str">
            <v>관보온0007</v>
          </cell>
          <cell r="B280" t="str">
            <v>관  보  온
(가교발포P.E.25T)</v>
          </cell>
          <cell r="C280" t="str">
            <v>40A</v>
          </cell>
          <cell r="D280" t="str">
            <v>M</v>
          </cell>
          <cell r="K280">
            <v>0</v>
          </cell>
        </row>
        <row r="281">
          <cell r="A281" t="str">
            <v>관보온0008</v>
          </cell>
          <cell r="B281" t="str">
            <v>관  보  온
(가교발포P.E.25T)</v>
          </cell>
          <cell r="C281" t="str">
            <v>32A</v>
          </cell>
          <cell r="D281" t="str">
            <v>M</v>
          </cell>
          <cell r="K281">
            <v>0</v>
          </cell>
        </row>
        <row r="282">
          <cell r="A282" t="str">
            <v>관보온0009</v>
          </cell>
          <cell r="B282" t="str">
            <v>관  보  온
(가교발포P.E.25T)</v>
          </cell>
          <cell r="C282" t="str">
            <v>25A</v>
          </cell>
          <cell r="D282" t="str">
            <v>M</v>
          </cell>
          <cell r="K282">
            <v>0</v>
          </cell>
        </row>
        <row r="283">
          <cell r="A283" t="str">
            <v>관보온0010</v>
          </cell>
          <cell r="B283" t="str">
            <v>관  보  온
(가교발포P.E.25T)</v>
          </cell>
          <cell r="C283" t="str">
            <v>20A</v>
          </cell>
          <cell r="D283" t="str">
            <v>M</v>
          </cell>
          <cell r="K283">
            <v>0</v>
          </cell>
        </row>
        <row r="284">
          <cell r="A284" t="str">
            <v>관보온0011</v>
          </cell>
          <cell r="B284" t="str">
            <v>관  보  온
(가교발포P.E.25T)</v>
          </cell>
          <cell r="C284" t="str">
            <v>15A</v>
          </cell>
          <cell r="D284" t="str">
            <v>M</v>
          </cell>
          <cell r="K284">
            <v>0</v>
          </cell>
        </row>
        <row r="286">
          <cell r="A286" t="str">
            <v>관보온1001</v>
          </cell>
          <cell r="B286" t="str">
            <v>관  보  온
(가교발포P.E.20T)</v>
          </cell>
          <cell r="C286" t="str">
            <v>200A</v>
          </cell>
          <cell r="D286" t="str">
            <v>M</v>
          </cell>
        </row>
        <row r="287">
          <cell r="A287" t="str">
            <v>관보온1002</v>
          </cell>
          <cell r="B287" t="str">
            <v>관  보  온
(가교발포P.E.20T)</v>
          </cell>
          <cell r="C287" t="str">
            <v>150A</v>
          </cell>
          <cell r="D287" t="str">
            <v>M</v>
          </cell>
        </row>
        <row r="288">
          <cell r="A288" t="str">
            <v>관보온1003</v>
          </cell>
          <cell r="B288" t="str">
            <v>관  보  온
(가교발포P.E.20T)</v>
          </cell>
          <cell r="C288" t="str">
            <v>125A</v>
          </cell>
          <cell r="D288" t="str">
            <v>M</v>
          </cell>
        </row>
        <row r="289">
          <cell r="A289" t="str">
            <v>관보온1004</v>
          </cell>
          <cell r="B289" t="str">
            <v>관  보  온
(가교발포P.E.20T)</v>
          </cell>
          <cell r="C289" t="str">
            <v>100A</v>
          </cell>
          <cell r="D289" t="str">
            <v>M</v>
          </cell>
        </row>
        <row r="290">
          <cell r="A290" t="str">
            <v>관보온1005</v>
          </cell>
          <cell r="B290" t="str">
            <v>관  보  온
(가교발포P.E.20T)</v>
          </cell>
          <cell r="C290" t="str">
            <v>80A</v>
          </cell>
          <cell r="D290" t="str">
            <v>M</v>
          </cell>
        </row>
        <row r="291">
          <cell r="A291" t="str">
            <v>관보온1006</v>
          </cell>
          <cell r="B291" t="str">
            <v>관  보  온
(가교발포P.E.20T)</v>
          </cell>
          <cell r="C291" t="str">
            <v>65A</v>
          </cell>
          <cell r="D291" t="str">
            <v>M</v>
          </cell>
        </row>
        <row r="292">
          <cell r="A292" t="str">
            <v>관보온1007</v>
          </cell>
          <cell r="B292" t="str">
            <v>관  보  온
(가교발포P.E.20T)</v>
          </cell>
          <cell r="C292" t="str">
            <v>50A</v>
          </cell>
          <cell r="D292" t="str">
            <v>M</v>
          </cell>
        </row>
        <row r="293">
          <cell r="A293" t="str">
            <v>관보온1008</v>
          </cell>
          <cell r="B293" t="str">
            <v>관  보  온
(가교발포P.E.20T)</v>
          </cell>
          <cell r="C293" t="str">
            <v>40A</v>
          </cell>
          <cell r="D293" t="str">
            <v>M</v>
          </cell>
        </row>
        <row r="294">
          <cell r="A294" t="str">
            <v>관보온1009</v>
          </cell>
          <cell r="B294" t="str">
            <v>관  보  온
(가교발포P.E.20T)</v>
          </cell>
          <cell r="C294" t="str">
            <v>32A</v>
          </cell>
          <cell r="D294" t="str">
            <v>M</v>
          </cell>
        </row>
        <row r="295">
          <cell r="A295" t="str">
            <v>관보온1010</v>
          </cell>
          <cell r="B295" t="str">
            <v>관  보  온
(가교발포P.E.20T)</v>
          </cell>
          <cell r="C295" t="str">
            <v>25A</v>
          </cell>
          <cell r="D295" t="str">
            <v>M</v>
          </cell>
        </row>
        <row r="296">
          <cell r="A296" t="str">
            <v>관보온1011</v>
          </cell>
          <cell r="B296" t="str">
            <v>관  보  온
(가교발포P.E.20T)</v>
          </cell>
          <cell r="C296" t="str">
            <v>20A</v>
          </cell>
          <cell r="D296" t="str">
            <v>M</v>
          </cell>
        </row>
        <row r="297">
          <cell r="A297" t="str">
            <v>관보온1012</v>
          </cell>
          <cell r="B297" t="str">
            <v>관  보  온
(가교발포P.E.20T)</v>
          </cell>
          <cell r="C297" t="str">
            <v>15A</v>
          </cell>
          <cell r="D297" t="str">
            <v>M</v>
          </cell>
        </row>
        <row r="299">
          <cell r="A299" t="str">
            <v>관보온2001</v>
          </cell>
          <cell r="B299" t="str">
            <v>관  보  온
(가교발포P.E.40T)</v>
          </cell>
          <cell r="C299" t="str">
            <v>200A</v>
          </cell>
          <cell r="D299" t="str">
            <v>M</v>
          </cell>
        </row>
        <row r="300">
          <cell r="A300" t="str">
            <v>관보온2002</v>
          </cell>
          <cell r="B300" t="str">
            <v>관  보  온
(가교발포P.E.40T)</v>
          </cell>
          <cell r="C300" t="str">
            <v>150A</v>
          </cell>
          <cell r="D300" t="str">
            <v>M</v>
          </cell>
        </row>
        <row r="301">
          <cell r="A301" t="str">
            <v>관보온2003</v>
          </cell>
          <cell r="B301" t="str">
            <v>관  보  온
(가교발포P.E.40T)</v>
          </cell>
          <cell r="C301" t="str">
            <v>125A</v>
          </cell>
          <cell r="D301" t="str">
            <v>M</v>
          </cell>
        </row>
        <row r="302">
          <cell r="A302" t="str">
            <v>관보온2004</v>
          </cell>
          <cell r="B302" t="str">
            <v>관  보  온
(가교발포P.E.40T)</v>
          </cell>
          <cell r="C302" t="str">
            <v>100A</v>
          </cell>
          <cell r="D302" t="str">
            <v>M</v>
          </cell>
        </row>
        <row r="303">
          <cell r="A303" t="str">
            <v>관보온2005</v>
          </cell>
          <cell r="B303" t="str">
            <v>관  보  온
(가교발포P.E.40T)</v>
          </cell>
          <cell r="C303" t="str">
            <v>80A</v>
          </cell>
          <cell r="D303" t="str">
            <v>M</v>
          </cell>
        </row>
        <row r="304">
          <cell r="A304" t="str">
            <v>관보온2006</v>
          </cell>
          <cell r="B304" t="str">
            <v>관  보  온
(가교발포P.E.40T)</v>
          </cell>
          <cell r="C304" t="str">
            <v>65A</v>
          </cell>
          <cell r="D304" t="str">
            <v>M</v>
          </cell>
        </row>
        <row r="305">
          <cell r="A305" t="str">
            <v>관보온2007</v>
          </cell>
          <cell r="B305" t="str">
            <v>관  보  온
(가교발포P.E.40T)</v>
          </cell>
          <cell r="C305" t="str">
            <v>50A</v>
          </cell>
          <cell r="D305" t="str">
            <v>M</v>
          </cell>
        </row>
        <row r="306">
          <cell r="A306" t="str">
            <v>관보온2008</v>
          </cell>
          <cell r="B306" t="str">
            <v>관  보  온
(가교발포P.E.40T)</v>
          </cell>
          <cell r="C306" t="str">
            <v>40A</v>
          </cell>
          <cell r="D306" t="str">
            <v>M</v>
          </cell>
        </row>
        <row r="307">
          <cell r="A307" t="str">
            <v>관보온2009</v>
          </cell>
          <cell r="B307" t="str">
            <v>관  보  온
(가교발포P.E.40T)</v>
          </cell>
          <cell r="C307" t="str">
            <v>32A</v>
          </cell>
          <cell r="D307" t="str">
            <v>M</v>
          </cell>
        </row>
        <row r="308">
          <cell r="A308" t="str">
            <v>관보온2010</v>
          </cell>
          <cell r="B308" t="str">
            <v>관  보  온
(가교발포P.E.40T)</v>
          </cell>
          <cell r="C308" t="str">
            <v>25A</v>
          </cell>
          <cell r="D308" t="str">
            <v>M</v>
          </cell>
        </row>
        <row r="309">
          <cell r="A309" t="str">
            <v>관보온2011</v>
          </cell>
          <cell r="B309" t="str">
            <v>관  보  온
(가교발포P.E.40T)</v>
          </cell>
          <cell r="C309" t="str">
            <v>20A</v>
          </cell>
          <cell r="D309" t="str">
            <v>M</v>
          </cell>
        </row>
        <row r="310">
          <cell r="A310" t="str">
            <v>관보온2012</v>
          </cell>
          <cell r="B310" t="str">
            <v>관  보  온
(가교발포P.E.40T)</v>
          </cell>
          <cell r="C310" t="str">
            <v>15A</v>
          </cell>
          <cell r="D310" t="str">
            <v>M</v>
          </cell>
        </row>
        <row r="321">
          <cell r="K321">
            <v>0</v>
          </cell>
        </row>
        <row r="322">
          <cell r="A322" t="str">
            <v>솔레0001</v>
          </cell>
          <cell r="B322" t="str">
            <v>솔레노이드 밸브</v>
          </cell>
          <cell r="C322" t="str">
            <v>50A</v>
          </cell>
          <cell r="D322" t="str">
            <v>개</v>
          </cell>
          <cell r="I322">
            <v>80000</v>
          </cell>
          <cell r="K322">
            <v>80000</v>
          </cell>
          <cell r="L322">
            <v>7.0000000000000007E-2</v>
          </cell>
        </row>
        <row r="323">
          <cell r="A323" t="str">
            <v>철거분01</v>
          </cell>
          <cell r="B323" t="str">
            <v>FRP탱크철거</v>
          </cell>
          <cell r="C323" t="str">
            <v>12TON</v>
          </cell>
          <cell r="D323" t="str">
            <v>대</v>
          </cell>
          <cell r="K323">
            <v>0</v>
          </cell>
          <cell r="M323">
            <v>0.6</v>
          </cell>
          <cell r="O323">
            <v>3</v>
          </cell>
        </row>
        <row r="324">
          <cell r="A324" t="str">
            <v>철거분02</v>
          </cell>
          <cell r="B324" t="str">
            <v>급수가압펌프이설(재사용)</v>
          </cell>
          <cell r="C324" t="str">
            <v>1HP</v>
          </cell>
          <cell r="D324" t="str">
            <v>대</v>
          </cell>
          <cell r="M324">
            <v>0.8</v>
          </cell>
          <cell r="N324">
            <v>1.6</v>
          </cell>
        </row>
        <row r="325">
          <cell r="A325" t="str">
            <v>철거분03</v>
          </cell>
          <cell r="B325" t="str">
            <v>동관철거</v>
          </cell>
          <cell r="C325" t="str">
            <v>32A</v>
          </cell>
          <cell r="D325" t="str">
            <v>M</v>
          </cell>
          <cell r="L325">
            <v>2.4E-2</v>
          </cell>
          <cell r="M325">
            <v>2.4E-2</v>
          </cell>
        </row>
        <row r="326">
          <cell r="A326" t="str">
            <v>철거분04</v>
          </cell>
        </row>
        <row r="327">
          <cell r="A327" t="str">
            <v>철거분05</v>
          </cell>
        </row>
        <row r="328">
          <cell r="A328" t="str">
            <v>철거분06</v>
          </cell>
        </row>
        <row r="329">
          <cell r="A329" t="str">
            <v>철거분07</v>
          </cell>
        </row>
        <row r="340">
          <cell r="K340">
            <v>0</v>
          </cell>
        </row>
        <row r="341">
          <cell r="K341">
            <v>0</v>
          </cell>
        </row>
        <row r="342">
          <cell r="K342">
            <v>0</v>
          </cell>
        </row>
        <row r="343">
          <cell r="A343" t="str">
            <v>조리0001</v>
          </cell>
          <cell r="B343" t="str">
            <v>부스터 펌프(압력탱크식)</v>
          </cell>
          <cell r="C343" t="str">
            <v>150LPM*36M*0.75KW*2대</v>
          </cell>
          <cell r="D343" t="str">
            <v>조</v>
          </cell>
          <cell r="I343">
            <v>4000000</v>
          </cell>
          <cell r="K343">
            <v>4000000</v>
          </cell>
          <cell r="M343">
            <v>0.5</v>
          </cell>
          <cell r="N343">
            <v>1</v>
          </cell>
        </row>
        <row r="344">
          <cell r="A344" t="str">
            <v>조리0002</v>
          </cell>
          <cell r="B344" t="str">
            <v>부스터 펌프(압력탱크식)</v>
          </cell>
          <cell r="C344" t="str">
            <v>320LPM*30M*1.5KW*2대</v>
          </cell>
          <cell r="D344" t="str">
            <v>조</v>
          </cell>
          <cell r="I344">
            <v>6200000</v>
          </cell>
          <cell r="K344">
            <v>6200000</v>
          </cell>
          <cell r="M344">
            <v>0.5</v>
          </cell>
          <cell r="N344">
            <v>1.3</v>
          </cell>
        </row>
        <row r="345">
          <cell r="A345" t="str">
            <v>조리0005</v>
          </cell>
          <cell r="B345" t="str">
            <v>급탕순환펌프</v>
          </cell>
          <cell r="C345" t="str">
            <v>25A*60LPM*4.5M*40W</v>
          </cell>
          <cell r="D345" t="str">
            <v>대</v>
          </cell>
          <cell r="E345">
            <v>33000</v>
          </cell>
          <cell r="F345" t="str">
            <v>P560</v>
          </cell>
          <cell r="K345">
            <v>33000</v>
          </cell>
          <cell r="M345">
            <v>0.5</v>
          </cell>
          <cell r="N345">
            <v>1</v>
          </cell>
        </row>
        <row r="346">
          <cell r="A346" t="str">
            <v>조리0006</v>
          </cell>
          <cell r="B346" t="str">
            <v>급탕순환펌프</v>
          </cell>
          <cell r="C346" t="str">
            <v>32A*60LPM*4.5M*40W</v>
          </cell>
          <cell r="D346" t="str">
            <v>대</v>
          </cell>
          <cell r="E346">
            <v>33000</v>
          </cell>
          <cell r="F346" t="str">
            <v>P560</v>
          </cell>
          <cell r="K346">
            <v>33000</v>
          </cell>
          <cell r="M346">
            <v>0.5</v>
          </cell>
          <cell r="N346">
            <v>1</v>
          </cell>
        </row>
        <row r="347">
          <cell r="A347" t="str">
            <v>조리0007</v>
          </cell>
          <cell r="B347" t="str">
            <v>기름보일러</v>
          </cell>
          <cell r="C347" t="str">
            <v>70,000KCAL/HR</v>
          </cell>
          <cell r="D347" t="str">
            <v>대</v>
          </cell>
          <cell r="E347">
            <v>940000</v>
          </cell>
          <cell r="F347" t="str">
            <v>P601</v>
          </cell>
          <cell r="K347">
            <v>940000</v>
          </cell>
          <cell r="L347">
            <v>1.46</v>
          </cell>
          <cell r="M347">
            <v>0.57999999999999996</v>
          </cell>
        </row>
        <row r="348">
          <cell r="A348" t="str">
            <v>조리0008</v>
          </cell>
          <cell r="B348" t="str">
            <v>FRP탱크(보온품)</v>
          </cell>
          <cell r="C348" t="str">
            <v>1500X3000X1500H</v>
          </cell>
          <cell r="D348" t="str">
            <v>대</v>
          </cell>
          <cell r="E348">
            <v>1350000</v>
          </cell>
          <cell r="F348" t="str">
            <v>P576</v>
          </cell>
          <cell r="G348">
            <v>1350000</v>
          </cell>
          <cell r="H348" t="str">
            <v>P634</v>
          </cell>
          <cell r="K348">
            <v>1350000</v>
          </cell>
          <cell r="M348">
            <v>0.68</v>
          </cell>
          <cell r="O348">
            <v>3.38</v>
          </cell>
        </row>
        <row r="349">
          <cell r="A349" t="str">
            <v>조리0009</v>
          </cell>
          <cell r="B349" t="str">
            <v>경유탱크</v>
          </cell>
          <cell r="C349" t="str">
            <v>1500X900X1500H</v>
          </cell>
          <cell r="D349" t="str">
            <v>대</v>
          </cell>
          <cell r="E349">
            <v>1020000</v>
          </cell>
          <cell r="F349" t="str">
            <v>P618</v>
          </cell>
          <cell r="K349">
            <v>1020000</v>
          </cell>
          <cell r="L349">
            <v>5.26</v>
          </cell>
          <cell r="M349">
            <v>5.26</v>
          </cell>
        </row>
        <row r="350">
          <cell r="A350" t="str">
            <v>조리0010</v>
          </cell>
          <cell r="B350" t="str">
            <v>급탕탱크</v>
          </cell>
          <cell r="C350" t="str">
            <v>STS.2000LIT</v>
          </cell>
          <cell r="D350" t="str">
            <v>대</v>
          </cell>
          <cell r="I350">
            <v>4500000</v>
          </cell>
          <cell r="K350">
            <v>4500000</v>
          </cell>
        </row>
        <row r="351">
          <cell r="A351" t="str">
            <v>조리0011</v>
          </cell>
          <cell r="B351" t="str">
            <v>밀폐형팽창탱크</v>
          </cell>
          <cell r="C351" t="str">
            <v>300LIT</v>
          </cell>
          <cell r="D351" t="str">
            <v>대</v>
          </cell>
          <cell r="G351">
            <v>1790000</v>
          </cell>
          <cell r="H351" t="str">
            <v>P673</v>
          </cell>
          <cell r="K351">
            <v>1790000</v>
          </cell>
          <cell r="N351">
            <v>4.2</v>
          </cell>
        </row>
        <row r="352">
          <cell r="A352" t="str">
            <v>조리0012</v>
          </cell>
          <cell r="B352" t="str">
            <v>배기휀(시로코)</v>
          </cell>
          <cell r="C352" t="str">
            <v>#41/2*150CMM*3HP</v>
          </cell>
          <cell r="D352" t="str">
            <v>대</v>
          </cell>
          <cell r="E352">
            <v>938000</v>
          </cell>
          <cell r="F352" t="str">
            <v>P684</v>
          </cell>
          <cell r="K352">
            <v>938000</v>
          </cell>
          <cell r="N352">
            <v>4.5999999999999996</v>
          </cell>
        </row>
        <row r="353">
          <cell r="A353" t="str">
            <v>조리0013</v>
          </cell>
          <cell r="B353" t="str">
            <v>배기휀(시로코)</v>
          </cell>
          <cell r="C353" t="str">
            <v>#5*250CMM*5HP</v>
          </cell>
          <cell r="D353" t="str">
            <v>대</v>
          </cell>
          <cell r="E353">
            <v>1160000</v>
          </cell>
          <cell r="F353" t="str">
            <v>P684</v>
          </cell>
          <cell r="K353">
            <v>1160000</v>
          </cell>
        </row>
        <row r="355">
          <cell r="A355" t="str">
            <v>조리0014</v>
          </cell>
          <cell r="B355" t="str">
            <v>그리스트랩</v>
          </cell>
          <cell r="C355" t="str">
            <v>600*1200*600H</v>
          </cell>
          <cell r="D355" t="str">
            <v>개</v>
          </cell>
          <cell r="E355">
            <v>750000</v>
          </cell>
          <cell r="F355" t="str">
            <v>P1240</v>
          </cell>
          <cell r="K355">
            <v>750000</v>
          </cell>
        </row>
        <row r="356">
          <cell r="A356" t="str">
            <v>조리0015</v>
          </cell>
          <cell r="B356" t="str">
            <v>감압변</v>
          </cell>
          <cell r="C356" t="str">
            <v>25A</v>
          </cell>
          <cell r="D356" t="str">
            <v>개</v>
          </cell>
          <cell r="E356">
            <v>180000</v>
          </cell>
          <cell r="F356" t="str">
            <v>P530</v>
          </cell>
          <cell r="K356">
            <v>180000</v>
          </cell>
          <cell r="L356">
            <v>7.0000000000000007E-2</v>
          </cell>
        </row>
        <row r="357">
          <cell r="A357" t="str">
            <v>조리0016</v>
          </cell>
          <cell r="B357" t="str">
            <v>유수분리기</v>
          </cell>
          <cell r="C357" t="str">
            <v>150AX300H</v>
          </cell>
          <cell r="D357" t="str">
            <v>개</v>
          </cell>
          <cell r="I357">
            <v>70000</v>
          </cell>
          <cell r="K357">
            <v>70000</v>
          </cell>
        </row>
        <row r="358">
          <cell r="A358" t="str">
            <v>조리0017</v>
          </cell>
          <cell r="B358" t="str">
            <v>안전변</v>
          </cell>
          <cell r="C358" t="str">
            <v>25A</v>
          </cell>
          <cell r="D358" t="str">
            <v>개</v>
          </cell>
          <cell r="E358">
            <v>44100</v>
          </cell>
          <cell r="F358" t="str">
            <v>P531</v>
          </cell>
          <cell r="K358">
            <v>44100</v>
          </cell>
          <cell r="L358">
            <v>7.0000000000000007E-2</v>
          </cell>
        </row>
        <row r="359">
          <cell r="A359" t="str">
            <v>조리0018</v>
          </cell>
          <cell r="B359" t="str">
            <v>자동공기변</v>
          </cell>
          <cell r="C359" t="str">
            <v>15A</v>
          </cell>
          <cell r="D359" t="str">
            <v>개</v>
          </cell>
          <cell r="E359">
            <v>22000</v>
          </cell>
          <cell r="F359" t="str">
            <v>P527</v>
          </cell>
          <cell r="K359">
            <v>22000</v>
          </cell>
          <cell r="L359">
            <v>7.0000000000000007E-2</v>
          </cell>
        </row>
        <row r="360">
          <cell r="A360" t="str">
            <v>조리0019</v>
          </cell>
          <cell r="B360" t="str">
            <v>방화댐퍼</v>
          </cell>
          <cell r="C360" t="str">
            <v>150A</v>
          </cell>
          <cell r="D360" t="str">
            <v>개</v>
          </cell>
          <cell r="E360">
            <v>11800</v>
          </cell>
          <cell r="F360" t="str">
            <v>P698</v>
          </cell>
          <cell r="K360">
            <v>11800</v>
          </cell>
          <cell r="R360">
            <v>0.55000000000000004</v>
          </cell>
        </row>
        <row r="361">
          <cell r="A361" t="str">
            <v>조리0020</v>
          </cell>
          <cell r="B361" t="str">
            <v>동력휀</v>
          </cell>
          <cell r="C361" t="str">
            <v>150A</v>
          </cell>
          <cell r="D361" t="str">
            <v>개</v>
          </cell>
          <cell r="I361">
            <v>20000</v>
          </cell>
          <cell r="K361">
            <v>20000</v>
          </cell>
          <cell r="N361">
            <v>0.13</v>
          </cell>
        </row>
        <row r="362">
          <cell r="A362" t="str">
            <v>조리0021</v>
          </cell>
          <cell r="K362">
            <v>0</v>
          </cell>
        </row>
        <row r="363">
          <cell r="A363" t="str">
            <v>조리0022</v>
          </cell>
          <cell r="B363" t="str">
            <v>STS 판 마감</v>
          </cell>
          <cell r="C363" t="str">
            <v>2T</v>
          </cell>
          <cell r="D363" t="str">
            <v>M2</v>
          </cell>
          <cell r="K363">
            <v>0</v>
          </cell>
        </row>
        <row r="364">
          <cell r="A364" t="str">
            <v>조리0023</v>
          </cell>
          <cell r="B364" t="str">
            <v xml:space="preserve">STS 판 </v>
          </cell>
          <cell r="C364" t="str">
            <v>2T</v>
          </cell>
          <cell r="D364" t="str">
            <v>M2</v>
          </cell>
          <cell r="E364">
            <v>40871</v>
          </cell>
          <cell r="F364" t="str">
            <v>P64</v>
          </cell>
          <cell r="K364">
            <v>40871</v>
          </cell>
        </row>
        <row r="365">
          <cell r="K365">
            <v>0</v>
          </cell>
        </row>
        <row r="366">
          <cell r="A366" t="str">
            <v>조리0024</v>
          </cell>
          <cell r="B366" t="str">
            <v>칼라함석덕트제작설치</v>
          </cell>
          <cell r="C366" t="str">
            <v>0.5 T</v>
          </cell>
          <cell r="D366" t="str">
            <v>M2</v>
          </cell>
          <cell r="K366">
            <v>0</v>
          </cell>
        </row>
        <row r="367">
          <cell r="A367" t="str">
            <v>조리0025</v>
          </cell>
          <cell r="B367" t="str">
            <v>칼라함석덕트제작설치</v>
          </cell>
          <cell r="C367" t="str">
            <v>0.6 T</v>
          </cell>
          <cell r="D367" t="str">
            <v>M2</v>
          </cell>
          <cell r="K367">
            <v>0</v>
          </cell>
        </row>
        <row r="368">
          <cell r="A368" t="str">
            <v>조리0026</v>
          </cell>
          <cell r="B368" t="str">
            <v>칼라함석덕트제작설치</v>
          </cell>
          <cell r="C368" t="str">
            <v>0.8 T</v>
          </cell>
          <cell r="D368" t="str">
            <v>M2</v>
          </cell>
          <cell r="K368">
            <v>0</v>
          </cell>
        </row>
        <row r="369">
          <cell r="A369" t="str">
            <v>조리0027</v>
          </cell>
          <cell r="B369" t="str">
            <v>캔버스 접속</v>
          </cell>
          <cell r="D369" t="str">
            <v>M2</v>
          </cell>
          <cell r="K369">
            <v>0</v>
          </cell>
        </row>
        <row r="370">
          <cell r="A370" t="str">
            <v>조리0028</v>
          </cell>
          <cell r="B370" t="str">
            <v>V.D(핸들포함)</v>
          </cell>
          <cell r="C370" t="str">
            <v>300*200</v>
          </cell>
          <cell r="D370" t="str">
            <v>개</v>
          </cell>
          <cell r="E370">
            <v>8000</v>
          </cell>
          <cell r="F370" t="str">
            <v>P698</v>
          </cell>
          <cell r="K370">
            <v>8000</v>
          </cell>
          <cell r="R370">
            <v>0.5</v>
          </cell>
        </row>
        <row r="371">
          <cell r="A371" t="str">
            <v>조리0029</v>
          </cell>
          <cell r="B371" t="str">
            <v>V.D(핸들포함)</v>
          </cell>
          <cell r="C371" t="str">
            <v>350*300</v>
          </cell>
          <cell r="D371" t="str">
            <v>개</v>
          </cell>
          <cell r="E371">
            <v>12500</v>
          </cell>
          <cell r="F371" t="str">
            <v>P698</v>
          </cell>
          <cell r="K371">
            <v>12500</v>
          </cell>
          <cell r="R371">
            <v>0.5</v>
          </cell>
        </row>
        <row r="372">
          <cell r="A372" t="str">
            <v>조리0030</v>
          </cell>
          <cell r="B372" t="str">
            <v>V.D(핸들포함)</v>
          </cell>
          <cell r="C372" t="str">
            <v>400*300</v>
          </cell>
          <cell r="D372" t="str">
            <v>개</v>
          </cell>
          <cell r="E372">
            <v>14000</v>
          </cell>
          <cell r="F372" t="str">
            <v>P698</v>
          </cell>
          <cell r="K372">
            <v>14000</v>
          </cell>
          <cell r="R372">
            <v>0.5</v>
          </cell>
        </row>
        <row r="373">
          <cell r="A373" t="str">
            <v>조리0031</v>
          </cell>
          <cell r="B373" t="str">
            <v>V.D(핸들포함)</v>
          </cell>
          <cell r="C373" t="str">
            <v>500*200</v>
          </cell>
          <cell r="D373" t="str">
            <v>개</v>
          </cell>
          <cell r="E373">
            <v>12000</v>
          </cell>
          <cell r="F373" t="str">
            <v>P698</v>
          </cell>
          <cell r="K373">
            <v>12000</v>
          </cell>
          <cell r="R373">
            <v>0.5</v>
          </cell>
        </row>
        <row r="374">
          <cell r="A374" t="str">
            <v>조리0032</v>
          </cell>
          <cell r="B374" t="str">
            <v>V.D(핸들포함)</v>
          </cell>
          <cell r="C374" t="str">
            <v>500*400</v>
          </cell>
          <cell r="D374" t="str">
            <v>개</v>
          </cell>
          <cell r="E374">
            <v>22000</v>
          </cell>
          <cell r="F374" t="str">
            <v>P698</v>
          </cell>
          <cell r="K374">
            <v>22000</v>
          </cell>
          <cell r="R374">
            <v>0.62</v>
          </cell>
        </row>
        <row r="375">
          <cell r="A375" t="str">
            <v>조리0033</v>
          </cell>
          <cell r="B375" t="str">
            <v>V.D(핸들포함)</v>
          </cell>
          <cell r="C375" t="str">
            <v>800*400</v>
          </cell>
          <cell r="D375" t="str">
            <v>개</v>
          </cell>
          <cell r="E375">
            <v>34000</v>
          </cell>
          <cell r="F375" t="str">
            <v>P698</v>
          </cell>
          <cell r="K375">
            <v>34000</v>
          </cell>
          <cell r="R375">
            <v>0.74</v>
          </cell>
        </row>
        <row r="376">
          <cell r="A376" t="str">
            <v>조리0034</v>
          </cell>
          <cell r="B376" t="str">
            <v>V.D(핸들포함)</v>
          </cell>
          <cell r="C376" t="str">
            <v>1100*400</v>
          </cell>
          <cell r="D376" t="str">
            <v>개</v>
          </cell>
          <cell r="E376">
            <v>46000</v>
          </cell>
          <cell r="F376" t="str">
            <v>P698</v>
          </cell>
          <cell r="K376">
            <v>46000</v>
          </cell>
          <cell r="R376">
            <v>0.86</v>
          </cell>
        </row>
        <row r="377">
          <cell r="K377">
            <v>0</v>
          </cell>
        </row>
        <row r="378">
          <cell r="K378">
            <v>0</v>
          </cell>
        </row>
        <row r="379">
          <cell r="K379">
            <v>0</v>
          </cell>
        </row>
        <row r="380">
          <cell r="A380" t="str">
            <v>가스0001</v>
          </cell>
          <cell r="B380" t="str">
            <v>LPG 저장탱크(패키지)</v>
          </cell>
          <cell r="C380" t="str">
            <v>1.6TON</v>
          </cell>
          <cell r="D380" t="str">
            <v>조</v>
          </cell>
          <cell r="I380">
            <v>9700000</v>
          </cell>
          <cell r="K380">
            <v>9700000</v>
          </cell>
        </row>
        <row r="381">
          <cell r="A381" t="str">
            <v>가스0002</v>
          </cell>
          <cell r="B381" t="str">
            <v>가스미터기</v>
          </cell>
          <cell r="C381" t="str">
            <v>25등급</v>
          </cell>
          <cell r="D381" t="str">
            <v>개</v>
          </cell>
          <cell r="G381">
            <v>1376000</v>
          </cell>
          <cell r="H381" t="str">
            <v>P619</v>
          </cell>
          <cell r="K381">
            <v>1376000</v>
          </cell>
          <cell r="L381">
            <v>7.0000000000000007E-2</v>
          </cell>
        </row>
        <row r="382">
          <cell r="A382" t="str">
            <v>가스0003</v>
          </cell>
          <cell r="B382" t="str">
            <v>가스미터기</v>
          </cell>
          <cell r="C382" t="str">
            <v>5등급</v>
          </cell>
          <cell r="D382" t="str">
            <v>개</v>
          </cell>
          <cell r="E382">
            <v>60000</v>
          </cell>
          <cell r="F382" t="str">
            <v>P537</v>
          </cell>
          <cell r="K382">
            <v>60000</v>
          </cell>
          <cell r="L382">
            <v>7.0000000000000007E-2</v>
          </cell>
        </row>
        <row r="383">
          <cell r="A383" t="str">
            <v>가스0004</v>
          </cell>
          <cell r="B383" t="str">
            <v>가스누설차단기</v>
          </cell>
          <cell r="C383" t="str">
            <v>65A</v>
          </cell>
          <cell r="D383" t="str">
            <v>개</v>
          </cell>
          <cell r="E383">
            <v>598900</v>
          </cell>
          <cell r="F383" t="str">
            <v>P1077</v>
          </cell>
          <cell r="K383">
            <v>598900</v>
          </cell>
          <cell r="L383">
            <v>7.0000000000000007E-2</v>
          </cell>
        </row>
        <row r="384">
          <cell r="A384" t="str">
            <v>가스0005</v>
          </cell>
          <cell r="B384" t="str">
            <v>가스누출경보기</v>
          </cell>
          <cell r="C384" t="str">
            <v>일체형</v>
          </cell>
          <cell r="D384" t="str">
            <v>개</v>
          </cell>
          <cell r="E384">
            <v>23900</v>
          </cell>
          <cell r="F384" t="str">
            <v>P1076</v>
          </cell>
          <cell r="G384">
            <v>30000</v>
          </cell>
          <cell r="H384" t="str">
            <v>P1076</v>
          </cell>
          <cell r="K384">
            <v>23900</v>
          </cell>
          <cell r="L384">
            <v>7.0000000000000007E-2</v>
          </cell>
        </row>
        <row r="385">
          <cell r="A385" t="str">
            <v>가스0006</v>
          </cell>
          <cell r="B385" t="str">
            <v>가스조정기</v>
          </cell>
          <cell r="C385" t="str">
            <v>35KG/HR</v>
          </cell>
          <cell r="D385" t="str">
            <v>개</v>
          </cell>
          <cell r="I385">
            <v>170000</v>
          </cell>
          <cell r="K385">
            <v>170000</v>
          </cell>
        </row>
        <row r="386">
          <cell r="A386" t="str">
            <v>가스0007</v>
          </cell>
          <cell r="B386" t="str">
            <v>가스집합대</v>
          </cell>
          <cell r="D386" t="str">
            <v>개</v>
          </cell>
          <cell r="I386">
            <v>50000</v>
          </cell>
          <cell r="K386">
            <v>50000</v>
          </cell>
        </row>
        <row r="387">
          <cell r="A387" t="str">
            <v>가스0008</v>
          </cell>
          <cell r="K387">
            <v>0</v>
          </cell>
        </row>
        <row r="388">
          <cell r="A388" t="str">
            <v>가스0009</v>
          </cell>
          <cell r="B388" t="str">
            <v>PEM관(가스)</v>
          </cell>
          <cell r="C388" t="str">
            <v>20A</v>
          </cell>
          <cell r="D388" t="str">
            <v>M</v>
          </cell>
          <cell r="E388">
            <v>930</v>
          </cell>
          <cell r="F388" t="str">
            <v>P491</v>
          </cell>
          <cell r="K388">
            <v>930</v>
          </cell>
          <cell r="L388">
            <v>4.4999999999999998E-2</v>
          </cell>
          <cell r="M388">
            <v>4.4999999999999998E-2</v>
          </cell>
          <cell r="P388">
            <v>2.1999999999999999E-2</v>
          </cell>
        </row>
        <row r="389">
          <cell r="A389" t="str">
            <v>가스0010</v>
          </cell>
          <cell r="B389" t="str">
            <v>PEM관(가스)</v>
          </cell>
          <cell r="C389" t="str">
            <v>25A</v>
          </cell>
          <cell r="D389" t="str">
            <v>M</v>
          </cell>
          <cell r="E389">
            <v>1350</v>
          </cell>
          <cell r="F389" t="str">
            <v>P491</v>
          </cell>
          <cell r="G389">
            <v>1350</v>
          </cell>
          <cell r="H389" t="str">
            <v>P562</v>
          </cell>
          <cell r="K389">
            <v>1350</v>
          </cell>
          <cell r="L389">
            <v>4.4999999999999998E-2</v>
          </cell>
          <cell r="M389">
            <v>4.4999999999999998E-2</v>
          </cell>
          <cell r="P389">
            <v>2.1999999999999999E-2</v>
          </cell>
        </row>
        <row r="390">
          <cell r="A390" t="str">
            <v>가스0011</v>
          </cell>
          <cell r="B390" t="str">
            <v>PEM관(가스)</v>
          </cell>
          <cell r="C390" t="str">
            <v>32A</v>
          </cell>
          <cell r="D390" t="str">
            <v>M</v>
          </cell>
          <cell r="E390">
            <v>1920</v>
          </cell>
          <cell r="F390" t="str">
            <v>P491</v>
          </cell>
          <cell r="G390">
            <v>1920</v>
          </cell>
          <cell r="H390" t="str">
            <v>P562</v>
          </cell>
          <cell r="K390">
            <v>1920</v>
          </cell>
          <cell r="L390">
            <v>4.7E-2</v>
          </cell>
          <cell r="M390">
            <v>4.7E-2</v>
          </cell>
          <cell r="P390">
            <v>2.3E-2</v>
          </cell>
        </row>
        <row r="391">
          <cell r="A391" t="str">
            <v>가스0012</v>
          </cell>
          <cell r="B391" t="str">
            <v>PEM관(가스)</v>
          </cell>
          <cell r="C391" t="str">
            <v>40A</v>
          </cell>
          <cell r="D391" t="str">
            <v>M</v>
          </cell>
          <cell r="E391">
            <v>2480</v>
          </cell>
          <cell r="F391" t="str">
            <v>P491</v>
          </cell>
          <cell r="G391">
            <v>2480</v>
          </cell>
          <cell r="H391" t="str">
            <v>P562</v>
          </cell>
          <cell r="K391">
            <v>2480</v>
          </cell>
          <cell r="L391">
            <v>5.0999999999999997E-2</v>
          </cell>
          <cell r="M391">
            <v>5.0999999999999997E-2</v>
          </cell>
          <cell r="P391">
            <v>2.5000000000000001E-2</v>
          </cell>
        </row>
        <row r="392">
          <cell r="A392" t="str">
            <v>가스0013</v>
          </cell>
          <cell r="B392" t="str">
            <v>PEM관(가스)</v>
          </cell>
          <cell r="C392" t="str">
            <v>50A</v>
          </cell>
          <cell r="D392" t="str">
            <v>M</v>
          </cell>
          <cell r="E392">
            <v>3850</v>
          </cell>
          <cell r="F392" t="str">
            <v>P491</v>
          </cell>
          <cell r="G392">
            <v>3850</v>
          </cell>
          <cell r="H392" t="str">
            <v>P562</v>
          </cell>
          <cell r="K392">
            <v>3850</v>
          </cell>
          <cell r="L392">
            <v>7.4000000000000003E-3</v>
          </cell>
          <cell r="M392">
            <v>7.3999999999999996E-2</v>
          </cell>
          <cell r="P392">
            <v>3.6999999999999998E-2</v>
          </cell>
        </row>
        <row r="393">
          <cell r="A393" t="str">
            <v>가스0014</v>
          </cell>
          <cell r="K393">
            <v>0</v>
          </cell>
        </row>
        <row r="394">
          <cell r="A394" t="str">
            <v>가스0015</v>
          </cell>
          <cell r="B394" t="str">
            <v>건사</v>
          </cell>
          <cell r="D394" t="str">
            <v>M3</v>
          </cell>
          <cell r="I394">
            <v>8000</v>
          </cell>
          <cell r="K394">
            <v>8000</v>
          </cell>
        </row>
        <row r="395">
          <cell r="A395" t="str">
            <v>가스0016</v>
          </cell>
          <cell r="B395" t="str">
            <v>적색시트</v>
          </cell>
          <cell r="D395" t="str">
            <v>M2</v>
          </cell>
          <cell r="K395">
            <v>0</v>
          </cell>
        </row>
        <row r="396">
          <cell r="A396" t="str">
            <v>가스0017</v>
          </cell>
          <cell r="B396" t="str">
            <v>와이어</v>
          </cell>
          <cell r="D396" t="str">
            <v>M2</v>
          </cell>
          <cell r="K396">
            <v>0</v>
          </cell>
        </row>
        <row r="397">
          <cell r="A397" t="str">
            <v>가스0018</v>
          </cell>
          <cell r="B397" t="str">
            <v>PEM 엘보</v>
          </cell>
          <cell r="C397" t="str">
            <v>25A</v>
          </cell>
          <cell r="D397" t="str">
            <v>개</v>
          </cell>
          <cell r="E397">
            <v>3500</v>
          </cell>
          <cell r="F397" t="str">
            <v>P493</v>
          </cell>
          <cell r="K397">
            <v>3500</v>
          </cell>
        </row>
        <row r="398">
          <cell r="A398" t="str">
            <v>가스0019</v>
          </cell>
          <cell r="B398" t="str">
            <v>PEM 엘보</v>
          </cell>
          <cell r="C398" t="str">
            <v>40A</v>
          </cell>
          <cell r="D398" t="str">
            <v>개</v>
          </cell>
          <cell r="E398">
            <v>4600</v>
          </cell>
          <cell r="F398" t="str">
            <v>P493</v>
          </cell>
          <cell r="K398">
            <v>4600</v>
          </cell>
        </row>
        <row r="399">
          <cell r="A399" t="str">
            <v>가스0020</v>
          </cell>
          <cell r="B399" t="str">
            <v>PEM 엘보</v>
          </cell>
          <cell r="C399" t="str">
            <v>50A</v>
          </cell>
          <cell r="D399" t="str">
            <v>개</v>
          </cell>
          <cell r="E399">
            <v>5600</v>
          </cell>
          <cell r="F399" t="str">
            <v>P493</v>
          </cell>
          <cell r="K399">
            <v>5600</v>
          </cell>
        </row>
        <row r="400">
          <cell r="A400" t="str">
            <v>가스0021</v>
          </cell>
          <cell r="B400" t="str">
            <v>PEM 엘보</v>
          </cell>
          <cell r="C400" t="str">
            <v>20A</v>
          </cell>
          <cell r="D400" t="str">
            <v>개</v>
          </cell>
          <cell r="E400">
            <v>3300</v>
          </cell>
          <cell r="F400" t="str">
            <v>P493</v>
          </cell>
          <cell r="K400">
            <v>3300</v>
          </cell>
        </row>
        <row r="401">
          <cell r="A401" t="str">
            <v>가스0022</v>
          </cell>
          <cell r="B401" t="str">
            <v>PEM 소켓</v>
          </cell>
          <cell r="C401" t="str">
            <v>25A</v>
          </cell>
          <cell r="D401" t="str">
            <v>개</v>
          </cell>
          <cell r="E401">
            <v>2500</v>
          </cell>
          <cell r="F401" t="str">
            <v>P493</v>
          </cell>
          <cell r="K401">
            <v>2500</v>
          </cell>
        </row>
        <row r="402">
          <cell r="A402" t="str">
            <v>가스0023</v>
          </cell>
          <cell r="B402" t="str">
            <v>PEM 소켓</v>
          </cell>
          <cell r="C402" t="str">
            <v>40A</v>
          </cell>
          <cell r="D402" t="str">
            <v>개</v>
          </cell>
          <cell r="E402">
            <v>3500</v>
          </cell>
          <cell r="F402" t="str">
            <v>P493</v>
          </cell>
          <cell r="K402">
            <v>3500</v>
          </cell>
        </row>
        <row r="403">
          <cell r="A403" t="str">
            <v>가스0024</v>
          </cell>
          <cell r="B403" t="str">
            <v>PEM 청동밸브소켓</v>
          </cell>
          <cell r="C403" t="str">
            <v>20A</v>
          </cell>
          <cell r="D403" t="str">
            <v>개</v>
          </cell>
          <cell r="K403">
            <v>0</v>
          </cell>
        </row>
        <row r="404">
          <cell r="A404" t="str">
            <v>가스0025</v>
          </cell>
          <cell r="B404" t="str">
            <v>PEM 청동밸브소켓</v>
          </cell>
          <cell r="C404" t="str">
            <v>25A</v>
          </cell>
          <cell r="D404" t="str">
            <v>개</v>
          </cell>
          <cell r="E404">
            <v>3120</v>
          </cell>
          <cell r="F404" t="str">
            <v>P493</v>
          </cell>
          <cell r="K404">
            <v>3120</v>
          </cell>
        </row>
        <row r="405">
          <cell r="A405" t="str">
            <v>가스0026</v>
          </cell>
          <cell r="B405" t="str">
            <v>PEM 청동밸브소켓</v>
          </cell>
          <cell r="C405" t="str">
            <v>40A</v>
          </cell>
          <cell r="D405" t="str">
            <v>개</v>
          </cell>
          <cell r="E405">
            <v>6480</v>
          </cell>
          <cell r="F405" t="str">
            <v>P493</v>
          </cell>
          <cell r="K405">
            <v>6480</v>
          </cell>
        </row>
        <row r="406">
          <cell r="A406" t="str">
            <v>가스0027</v>
          </cell>
          <cell r="B406" t="str">
            <v>PEM 청동밸브소켓</v>
          </cell>
          <cell r="C406" t="str">
            <v>50A</v>
          </cell>
          <cell r="D406" t="str">
            <v>개</v>
          </cell>
          <cell r="E406">
            <v>8400</v>
          </cell>
          <cell r="F406" t="str">
            <v>P493</v>
          </cell>
          <cell r="K406">
            <v>8400</v>
          </cell>
        </row>
        <row r="407">
          <cell r="A407" t="str">
            <v>가스0028</v>
          </cell>
          <cell r="F407" t="str">
            <v>P493</v>
          </cell>
          <cell r="K407">
            <v>0</v>
          </cell>
        </row>
        <row r="408">
          <cell r="A408" t="str">
            <v>가스0029</v>
          </cell>
          <cell r="B408" t="str">
            <v>PEM 티이</v>
          </cell>
          <cell r="C408" t="str">
            <v>50*25</v>
          </cell>
          <cell r="D408" t="str">
            <v>개</v>
          </cell>
          <cell r="E408">
            <v>7100</v>
          </cell>
          <cell r="F408" t="str">
            <v>P493</v>
          </cell>
          <cell r="K408">
            <v>7100</v>
          </cell>
        </row>
        <row r="409">
          <cell r="A409" t="str">
            <v>가스0030</v>
          </cell>
          <cell r="F409" t="str">
            <v>P493</v>
          </cell>
          <cell r="K409">
            <v>0</v>
          </cell>
        </row>
        <row r="410">
          <cell r="A410" t="str">
            <v>가스0031</v>
          </cell>
          <cell r="F410" t="str">
            <v>P493</v>
          </cell>
          <cell r="K410">
            <v>0</v>
          </cell>
        </row>
        <row r="411">
          <cell r="A411" t="str">
            <v>가스0032</v>
          </cell>
          <cell r="B411" t="str">
            <v>PEM 레듀샤</v>
          </cell>
          <cell r="C411" t="str">
            <v>50*40</v>
          </cell>
          <cell r="E411">
            <v>4100</v>
          </cell>
          <cell r="F411" t="str">
            <v>P493</v>
          </cell>
          <cell r="K411">
            <v>4100</v>
          </cell>
        </row>
        <row r="412">
          <cell r="F412" t="str">
            <v>P493</v>
          </cell>
          <cell r="K412">
            <v>0</v>
          </cell>
        </row>
        <row r="413">
          <cell r="F413" t="str">
            <v>P493</v>
          </cell>
          <cell r="K413">
            <v>0</v>
          </cell>
        </row>
        <row r="414">
          <cell r="K414">
            <v>0</v>
          </cell>
        </row>
        <row r="415">
          <cell r="K415">
            <v>0</v>
          </cell>
        </row>
        <row r="416">
          <cell r="K416">
            <v>0</v>
          </cell>
        </row>
        <row r="417">
          <cell r="K417">
            <v>0</v>
          </cell>
        </row>
        <row r="418">
          <cell r="K418">
            <v>0</v>
          </cell>
        </row>
        <row r="419">
          <cell r="A419" t="str">
            <v>동 관(Ltype)</v>
          </cell>
          <cell r="E419" t="str">
            <v>KS D-5301</v>
          </cell>
        </row>
        <row r="420">
          <cell r="A420" t="str">
            <v>동00001</v>
          </cell>
          <cell r="B420" t="str">
            <v>동관(Ltype)</v>
          </cell>
          <cell r="C420" t="str">
            <v>250A</v>
          </cell>
          <cell r="D420" t="str">
            <v>M</v>
          </cell>
          <cell r="E420">
            <v>243790</v>
          </cell>
          <cell r="F420" t="str">
            <v>P476</v>
          </cell>
          <cell r="K420">
            <v>243790</v>
          </cell>
        </row>
        <row r="421">
          <cell r="A421" t="str">
            <v>동00002</v>
          </cell>
          <cell r="B421" t="str">
            <v>동관(Ltype)</v>
          </cell>
          <cell r="C421" t="str">
            <v>200A</v>
          </cell>
          <cell r="D421" t="str">
            <v>M</v>
          </cell>
          <cell r="E421">
            <v>139480</v>
          </cell>
          <cell r="F421" t="str">
            <v>P476</v>
          </cell>
          <cell r="K421">
            <v>139480</v>
          </cell>
          <cell r="L421">
            <v>0.53700000000000003</v>
          </cell>
          <cell r="M421">
            <v>0.23200000000000001</v>
          </cell>
        </row>
        <row r="422">
          <cell r="A422" t="str">
            <v>동00003</v>
          </cell>
          <cell r="B422" t="str">
            <v>동관(Ltype)</v>
          </cell>
          <cell r="C422" t="str">
            <v>150A</v>
          </cell>
          <cell r="D422" t="str">
            <v>M</v>
          </cell>
          <cell r="E422">
            <v>67620</v>
          </cell>
          <cell r="F422" t="str">
            <v>P476</v>
          </cell>
          <cell r="G422">
            <v>62990</v>
          </cell>
          <cell r="H422" t="str">
            <v>P525</v>
          </cell>
          <cell r="K422">
            <v>62990</v>
          </cell>
          <cell r="L422">
            <v>0.36399999999999999</v>
          </cell>
          <cell r="M422">
            <v>0.19400000000000001</v>
          </cell>
        </row>
        <row r="423">
          <cell r="A423" t="str">
            <v>동00004</v>
          </cell>
          <cell r="B423" t="str">
            <v>동관(Ltype)</v>
          </cell>
          <cell r="C423" t="str">
            <v>125A</v>
          </cell>
          <cell r="D423" t="str">
            <v>M</v>
          </cell>
          <cell r="E423">
            <v>49550</v>
          </cell>
          <cell r="F423" t="str">
            <v>P476</v>
          </cell>
          <cell r="G423">
            <v>46230</v>
          </cell>
          <cell r="H423" t="str">
            <v>P525</v>
          </cell>
          <cell r="K423">
            <v>46230</v>
          </cell>
          <cell r="L423">
            <v>0.28999999999999998</v>
          </cell>
          <cell r="M423">
            <v>0.185</v>
          </cell>
        </row>
        <row r="424">
          <cell r="A424" t="str">
            <v>동00005</v>
          </cell>
          <cell r="B424" t="str">
            <v>동관(Ltype)</v>
          </cell>
          <cell r="C424" t="str">
            <v>100A</v>
          </cell>
          <cell r="D424" t="str">
            <v>M</v>
          </cell>
          <cell r="E424">
            <v>35030</v>
          </cell>
          <cell r="F424" t="str">
            <v>P476</v>
          </cell>
          <cell r="G424">
            <v>32680</v>
          </cell>
          <cell r="H424" t="str">
            <v>P525</v>
          </cell>
          <cell r="K424">
            <v>32680</v>
          </cell>
          <cell r="L424">
            <v>0.193</v>
          </cell>
          <cell r="M424">
            <v>0.13100000000000001</v>
          </cell>
        </row>
        <row r="425">
          <cell r="A425" t="str">
            <v>동00006</v>
          </cell>
          <cell r="B425" t="str">
            <v>동관(Ltype)</v>
          </cell>
          <cell r="C425" t="str">
            <v>80A</v>
          </cell>
          <cell r="D425" t="str">
            <v>M</v>
          </cell>
          <cell r="E425">
            <v>21640</v>
          </cell>
          <cell r="F425" t="str">
            <v>P476</v>
          </cell>
          <cell r="G425">
            <v>20150</v>
          </cell>
          <cell r="H425" t="str">
            <v>P525</v>
          </cell>
          <cell r="K425">
            <v>20150</v>
          </cell>
          <cell r="L425">
            <v>0.113</v>
          </cell>
          <cell r="M425">
            <v>0.113</v>
          </cell>
        </row>
        <row r="426">
          <cell r="A426" t="str">
            <v>동00007</v>
          </cell>
          <cell r="B426" t="str">
            <v>동관(Ltype)</v>
          </cell>
          <cell r="C426" t="str">
            <v>65A</v>
          </cell>
          <cell r="D426" t="str">
            <v>M</v>
          </cell>
          <cell r="E426">
            <v>15980</v>
          </cell>
          <cell r="F426" t="str">
            <v>P476</v>
          </cell>
          <cell r="G426">
            <v>14880</v>
          </cell>
          <cell r="H426" t="str">
            <v>P525</v>
          </cell>
          <cell r="K426">
            <v>14880</v>
          </cell>
          <cell r="L426">
            <v>9.7000000000000003E-2</v>
          </cell>
          <cell r="M426">
            <v>9.7000000000000003E-2</v>
          </cell>
        </row>
        <row r="427">
          <cell r="A427" t="str">
            <v>동00008</v>
          </cell>
          <cell r="B427" t="str">
            <v>동관(Ltype)</v>
          </cell>
          <cell r="C427" t="str">
            <v>50A</v>
          </cell>
          <cell r="D427" t="str">
            <v>M</v>
          </cell>
          <cell r="E427">
            <v>11180</v>
          </cell>
          <cell r="F427" t="str">
            <v>P476</v>
          </cell>
          <cell r="G427">
            <v>10410</v>
          </cell>
          <cell r="H427" t="str">
            <v>P525</v>
          </cell>
          <cell r="K427">
            <v>10410</v>
          </cell>
          <cell r="L427">
            <v>7.5999999999999998E-2</v>
          </cell>
          <cell r="M427">
            <v>7.5999999999999998E-2</v>
          </cell>
        </row>
        <row r="428">
          <cell r="A428" t="str">
            <v>동00009</v>
          </cell>
          <cell r="B428" t="str">
            <v>동관(Ltype)</v>
          </cell>
          <cell r="C428" t="str">
            <v>40A</v>
          </cell>
          <cell r="D428" t="str">
            <v>M</v>
          </cell>
          <cell r="E428">
            <v>7290</v>
          </cell>
          <cell r="F428" t="str">
            <v>P476</v>
          </cell>
          <cell r="G428">
            <v>6740</v>
          </cell>
          <cell r="H428" t="str">
            <v>P525</v>
          </cell>
          <cell r="K428">
            <v>6740</v>
          </cell>
          <cell r="L428">
            <v>6.0999999999999999E-2</v>
          </cell>
          <cell r="M428">
            <v>6.0999999999999999E-2</v>
          </cell>
        </row>
        <row r="429">
          <cell r="A429" t="str">
            <v>동00010</v>
          </cell>
          <cell r="B429" t="str">
            <v>동관(Ltype)</v>
          </cell>
          <cell r="C429" t="str">
            <v>32A</v>
          </cell>
          <cell r="D429" t="str">
            <v>M</v>
          </cell>
          <cell r="E429">
            <v>5650</v>
          </cell>
          <cell r="F429" t="str">
            <v>P476</v>
          </cell>
          <cell r="G429">
            <v>5260</v>
          </cell>
          <cell r="H429" t="str">
            <v>P525</v>
          </cell>
          <cell r="K429">
            <v>5260</v>
          </cell>
          <cell r="L429">
            <v>5.5E-2</v>
          </cell>
          <cell r="M429">
            <v>5.5E-2</v>
          </cell>
        </row>
        <row r="430">
          <cell r="A430" t="str">
            <v>동00011</v>
          </cell>
          <cell r="B430" t="str">
            <v>동관(Ltype)</v>
          </cell>
          <cell r="C430" t="str">
            <v>25A</v>
          </cell>
          <cell r="D430" t="str">
            <v>M</v>
          </cell>
          <cell r="E430">
            <v>4210</v>
          </cell>
          <cell r="F430" t="str">
            <v>P476</v>
          </cell>
          <cell r="G430">
            <v>3890</v>
          </cell>
          <cell r="H430" t="str">
            <v>P525</v>
          </cell>
          <cell r="K430">
            <v>3890</v>
          </cell>
          <cell r="L430">
            <v>4.3999999999999997E-2</v>
          </cell>
          <cell r="M430">
            <v>4.3999999999999997E-2</v>
          </cell>
        </row>
        <row r="431">
          <cell r="A431" t="str">
            <v>동00012</v>
          </cell>
          <cell r="B431" t="str">
            <v>동관(Ltype)</v>
          </cell>
          <cell r="C431" t="str">
            <v>20A</v>
          </cell>
          <cell r="D431" t="str">
            <v>M</v>
          </cell>
          <cell r="E431">
            <v>2920</v>
          </cell>
          <cell r="F431" t="str">
            <v>P476</v>
          </cell>
          <cell r="G431">
            <v>2630</v>
          </cell>
          <cell r="H431" t="str">
            <v>P525</v>
          </cell>
          <cell r="K431">
            <v>2630</v>
          </cell>
          <cell r="L431">
            <v>3.5999999999999997E-2</v>
          </cell>
          <cell r="M431">
            <v>3.5999999999999997E-2</v>
          </cell>
        </row>
        <row r="432">
          <cell r="A432" t="str">
            <v>동00013</v>
          </cell>
          <cell r="B432" t="str">
            <v>동관(Ltype)</v>
          </cell>
          <cell r="C432" t="str">
            <v>19A</v>
          </cell>
          <cell r="D432" t="str">
            <v>M</v>
          </cell>
          <cell r="E432">
            <v>2350</v>
          </cell>
          <cell r="F432" t="str">
            <v>P476</v>
          </cell>
          <cell r="G432">
            <v>2160</v>
          </cell>
          <cell r="H432" t="str">
            <v>P525</v>
          </cell>
          <cell r="K432">
            <v>2160</v>
          </cell>
          <cell r="L432">
            <v>3.5999999999999997E-2</v>
          </cell>
          <cell r="M432">
            <v>3.5999999999999997E-2</v>
          </cell>
        </row>
        <row r="433">
          <cell r="A433" t="str">
            <v>동00014</v>
          </cell>
          <cell r="B433" t="str">
            <v>동관(Ltype)</v>
          </cell>
          <cell r="C433" t="str">
            <v>15A</v>
          </cell>
          <cell r="D433" t="str">
            <v>M</v>
          </cell>
          <cell r="E433">
            <v>1860</v>
          </cell>
          <cell r="F433" t="str">
            <v>P476</v>
          </cell>
          <cell r="G433">
            <v>1700</v>
          </cell>
          <cell r="H433" t="str">
            <v>P525</v>
          </cell>
          <cell r="K433">
            <v>1700</v>
          </cell>
          <cell r="L433">
            <v>3.1E-2</v>
          </cell>
          <cell r="M433">
            <v>3.1E-2</v>
          </cell>
        </row>
        <row r="434">
          <cell r="A434" t="str">
            <v>동00015</v>
          </cell>
          <cell r="B434" t="str">
            <v>동관(Ltype)</v>
          </cell>
          <cell r="C434" t="str">
            <v>10A</v>
          </cell>
          <cell r="D434" t="str">
            <v>M</v>
          </cell>
          <cell r="E434">
            <v>1300</v>
          </cell>
          <cell r="F434" t="str">
            <v>P476</v>
          </cell>
          <cell r="G434">
            <v>1190</v>
          </cell>
          <cell r="H434" t="str">
            <v>P525</v>
          </cell>
          <cell r="K434">
            <v>1190</v>
          </cell>
          <cell r="L434">
            <v>2.5999999999999999E-2</v>
          </cell>
          <cell r="M434">
            <v>2.5999999999999999E-2</v>
          </cell>
        </row>
        <row r="436">
          <cell r="A436" t="str">
            <v>동00016</v>
          </cell>
          <cell r="B436" t="str">
            <v>동관(Ltype)</v>
          </cell>
          <cell r="C436" t="str">
            <v>3/8'</v>
          </cell>
          <cell r="D436" t="str">
            <v>M</v>
          </cell>
          <cell r="E436">
            <v>1240</v>
          </cell>
          <cell r="F436" t="str">
            <v>P476</v>
          </cell>
          <cell r="K436">
            <v>1240</v>
          </cell>
          <cell r="L436">
            <v>2.5999999999999999E-2</v>
          </cell>
          <cell r="M436">
            <v>2.5999999999999999E-2</v>
          </cell>
        </row>
        <row r="437">
          <cell r="A437" t="str">
            <v>동00017</v>
          </cell>
          <cell r="B437" t="str">
            <v>동관(Ltype)</v>
          </cell>
          <cell r="C437" t="str">
            <v>1/2'</v>
          </cell>
          <cell r="D437" t="str">
            <v>M</v>
          </cell>
          <cell r="E437">
            <v>1770</v>
          </cell>
          <cell r="F437" t="str">
            <v>P476</v>
          </cell>
          <cell r="K437">
            <v>1770</v>
          </cell>
          <cell r="L437">
            <v>3.1E-2</v>
          </cell>
          <cell r="M437">
            <v>3.1E-2</v>
          </cell>
        </row>
        <row r="438">
          <cell r="A438" t="str">
            <v>동00018</v>
          </cell>
          <cell r="B438" t="str">
            <v>동관(Ltype)</v>
          </cell>
          <cell r="C438" t="str">
            <v>5/8'</v>
          </cell>
          <cell r="D438" t="str">
            <v>M</v>
          </cell>
          <cell r="E438">
            <v>2230</v>
          </cell>
          <cell r="F438" t="str">
            <v>P476</v>
          </cell>
          <cell r="K438">
            <v>2230</v>
          </cell>
          <cell r="L438">
            <v>3.5999999999999997E-2</v>
          </cell>
          <cell r="M438">
            <v>3.5999999999999997E-2</v>
          </cell>
        </row>
        <row r="439">
          <cell r="A439" t="str">
            <v>동00019</v>
          </cell>
          <cell r="B439" t="str">
            <v>동관(Ltype)</v>
          </cell>
          <cell r="C439" t="str">
            <v>3/4'</v>
          </cell>
          <cell r="D439" t="str">
            <v>M</v>
          </cell>
          <cell r="E439">
            <v>2780</v>
          </cell>
          <cell r="F439" t="str">
            <v>P476</v>
          </cell>
          <cell r="K439">
            <v>2780</v>
          </cell>
          <cell r="L439">
            <v>3.5999999999999997E-2</v>
          </cell>
          <cell r="M439">
            <v>3.5999999999999997E-2</v>
          </cell>
        </row>
        <row r="441">
          <cell r="A441" t="str">
            <v>동엘1</v>
          </cell>
          <cell r="B441" t="str">
            <v>동 엘 보</v>
          </cell>
          <cell r="C441" t="str">
            <v>3/8'</v>
          </cell>
          <cell r="D441" t="str">
            <v>개</v>
          </cell>
          <cell r="E441">
            <v>160</v>
          </cell>
          <cell r="F441" t="str">
            <v>P477</v>
          </cell>
          <cell r="G441">
            <v>160</v>
          </cell>
          <cell r="H441" t="str">
            <v>P535</v>
          </cell>
          <cell r="K441">
            <v>160</v>
          </cell>
        </row>
        <row r="442">
          <cell r="A442" t="str">
            <v>동엘2</v>
          </cell>
          <cell r="B442" t="str">
            <v>동 엘 보</v>
          </cell>
          <cell r="C442" t="str">
            <v>1/2'</v>
          </cell>
          <cell r="D442" t="str">
            <v>개</v>
          </cell>
          <cell r="E442">
            <v>176</v>
          </cell>
          <cell r="F442" t="str">
            <v>P477</v>
          </cell>
          <cell r="G442">
            <v>176</v>
          </cell>
          <cell r="H442" t="str">
            <v>P535</v>
          </cell>
          <cell r="K442">
            <v>176</v>
          </cell>
        </row>
        <row r="443">
          <cell r="A443" t="str">
            <v>동엘3</v>
          </cell>
          <cell r="B443" t="str">
            <v>동 엘 보</v>
          </cell>
          <cell r="C443" t="str">
            <v>5/8'</v>
          </cell>
          <cell r="D443" t="str">
            <v>개</v>
          </cell>
          <cell r="E443">
            <v>262</v>
          </cell>
          <cell r="F443" t="str">
            <v>P477</v>
          </cell>
          <cell r="G443">
            <v>262</v>
          </cell>
          <cell r="H443" t="str">
            <v>P535</v>
          </cell>
          <cell r="K443">
            <v>262</v>
          </cell>
        </row>
        <row r="444">
          <cell r="A444" t="str">
            <v>동엘4</v>
          </cell>
          <cell r="B444" t="str">
            <v>동 엘 보</v>
          </cell>
          <cell r="C444" t="str">
            <v>3/4'</v>
          </cell>
          <cell r="D444" t="str">
            <v>개</v>
          </cell>
          <cell r="E444">
            <v>361</v>
          </cell>
          <cell r="F444" t="str">
            <v>P477</v>
          </cell>
          <cell r="G444">
            <v>361</v>
          </cell>
          <cell r="H444" t="str">
            <v>P535</v>
          </cell>
          <cell r="K444">
            <v>361</v>
          </cell>
        </row>
        <row r="445">
          <cell r="A445" t="str">
            <v>동엘5</v>
          </cell>
        </row>
        <row r="447">
          <cell r="K447">
            <v>0</v>
          </cell>
        </row>
        <row r="448">
          <cell r="A448" t="str">
            <v>동관 이음쇠</v>
          </cell>
          <cell r="E448" t="str">
            <v>KS D-5578</v>
          </cell>
          <cell r="K448">
            <v>0</v>
          </cell>
        </row>
        <row r="449">
          <cell r="A449" t="str">
            <v>동10001</v>
          </cell>
          <cell r="B449" t="str">
            <v>동 엘 보</v>
          </cell>
          <cell r="C449" t="str">
            <v>250A</v>
          </cell>
          <cell r="D449" t="str">
            <v>개</v>
          </cell>
          <cell r="E449">
            <v>316642</v>
          </cell>
          <cell r="F449" t="str">
            <v>P477</v>
          </cell>
          <cell r="G449">
            <v>272800</v>
          </cell>
          <cell r="H449" t="str">
            <v>P526</v>
          </cell>
          <cell r="K449">
            <v>272800</v>
          </cell>
        </row>
        <row r="450">
          <cell r="A450" t="str">
            <v>동10002</v>
          </cell>
          <cell r="B450" t="str">
            <v>동 엘 보</v>
          </cell>
          <cell r="C450" t="str">
            <v>200A</v>
          </cell>
          <cell r="D450" t="str">
            <v>개</v>
          </cell>
          <cell r="E450">
            <v>130029</v>
          </cell>
          <cell r="F450" t="str">
            <v>P477</v>
          </cell>
          <cell r="G450">
            <v>112025</v>
          </cell>
          <cell r="H450" t="str">
            <v>P526</v>
          </cell>
          <cell r="K450">
            <v>112025</v>
          </cell>
        </row>
        <row r="451">
          <cell r="A451" t="str">
            <v>동10003</v>
          </cell>
          <cell r="B451" t="str">
            <v>동 엘 보</v>
          </cell>
          <cell r="C451" t="str">
            <v>150A</v>
          </cell>
          <cell r="D451" t="str">
            <v>개</v>
          </cell>
          <cell r="E451">
            <v>68734</v>
          </cell>
          <cell r="F451" t="str">
            <v>P477</v>
          </cell>
          <cell r="G451">
            <v>59218</v>
          </cell>
          <cell r="H451" t="str">
            <v>P526</v>
          </cell>
          <cell r="K451">
            <v>59218</v>
          </cell>
        </row>
        <row r="452">
          <cell r="A452" t="str">
            <v>동10004</v>
          </cell>
          <cell r="B452" t="str">
            <v>동 엘 보</v>
          </cell>
          <cell r="C452" t="str">
            <v>125A</v>
          </cell>
          <cell r="D452" t="str">
            <v>개</v>
          </cell>
          <cell r="E452">
            <v>46083</v>
          </cell>
          <cell r="F452" t="str">
            <v>P477</v>
          </cell>
          <cell r="G452">
            <v>39702</v>
          </cell>
          <cell r="H452" t="str">
            <v>P526</v>
          </cell>
          <cell r="K452">
            <v>39702</v>
          </cell>
        </row>
        <row r="453">
          <cell r="A453" t="str">
            <v>동10005</v>
          </cell>
          <cell r="B453" t="str">
            <v>동 엘 보</v>
          </cell>
          <cell r="C453" t="str">
            <v>100A</v>
          </cell>
          <cell r="D453" t="str">
            <v>개</v>
          </cell>
          <cell r="E453">
            <v>20943</v>
          </cell>
          <cell r="F453" t="str">
            <v>P477</v>
          </cell>
          <cell r="G453">
            <v>18044</v>
          </cell>
          <cell r="H453" t="str">
            <v>P526</v>
          </cell>
          <cell r="K453">
            <v>18044</v>
          </cell>
        </row>
        <row r="454">
          <cell r="A454" t="str">
            <v>동10006</v>
          </cell>
          <cell r="B454" t="str">
            <v>동 엘 보</v>
          </cell>
          <cell r="C454" t="str">
            <v>80A</v>
          </cell>
          <cell r="D454" t="str">
            <v>개</v>
          </cell>
          <cell r="E454">
            <v>9350</v>
          </cell>
          <cell r="F454" t="str">
            <v>P477</v>
          </cell>
          <cell r="G454">
            <v>8056</v>
          </cell>
          <cell r="H454" t="str">
            <v>P526</v>
          </cell>
          <cell r="K454">
            <v>8056</v>
          </cell>
        </row>
        <row r="455">
          <cell r="A455" t="str">
            <v>동10007</v>
          </cell>
          <cell r="B455" t="str">
            <v>동 엘 보</v>
          </cell>
          <cell r="C455" t="str">
            <v>65A</v>
          </cell>
          <cell r="D455" t="str">
            <v>개</v>
          </cell>
          <cell r="E455">
            <v>5876</v>
          </cell>
          <cell r="F455" t="str">
            <v>P477</v>
          </cell>
          <cell r="G455">
            <v>5062</v>
          </cell>
          <cell r="H455" t="str">
            <v>P526</v>
          </cell>
          <cell r="K455">
            <v>5062</v>
          </cell>
        </row>
        <row r="456">
          <cell r="A456" t="str">
            <v>동10008</v>
          </cell>
          <cell r="B456" t="str">
            <v>동 엘 보</v>
          </cell>
          <cell r="C456" t="str">
            <v>50A</v>
          </cell>
          <cell r="D456" t="str">
            <v>개</v>
          </cell>
          <cell r="E456">
            <v>3256</v>
          </cell>
          <cell r="F456" t="str">
            <v>P477</v>
          </cell>
          <cell r="G456">
            <v>2806</v>
          </cell>
          <cell r="H456" t="str">
            <v>P526</v>
          </cell>
          <cell r="K456">
            <v>2806</v>
          </cell>
        </row>
        <row r="457">
          <cell r="A457" t="str">
            <v>동10009</v>
          </cell>
          <cell r="B457" t="str">
            <v>동 엘 보</v>
          </cell>
          <cell r="C457" t="str">
            <v>40A</v>
          </cell>
          <cell r="D457" t="str">
            <v>개</v>
          </cell>
          <cell r="E457">
            <v>1456</v>
          </cell>
          <cell r="F457" t="str">
            <v>P477</v>
          </cell>
          <cell r="G457">
            <v>1255</v>
          </cell>
          <cell r="H457" t="str">
            <v>P526</v>
          </cell>
          <cell r="K457">
            <v>1255</v>
          </cell>
        </row>
        <row r="458">
          <cell r="A458" t="str">
            <v>동10010</v>
          </cell>
          <cell r="B458" t="str">
            <v>동 엘 보</v>
          </cell>
          <cell r="C458" t="str">
            <v>32A</v>
          </cell>
          <cell r="D458" t="str">
            <v>개</v>
          </cell>
          <cell r="E458">
            <v>961</v>
          </cell>
          <cell r="F458" t="str">
            <v>P477</v>
          </cell>
          <cell r="G458">
            <v>828</v>
          </cell>
          <cell r="H458" t="str">
            <v>P526</v>
          </cell>
          <cell r="K458">
            <v>828</v>
          </cell>
        </row>
        <row r="459">
          <cell r="A459" t="str">
            <v>동10011</v>
          </cell>
          <cell r="B459" t="str">
            <v>동 엘 보</v>
          </cell>
          <cell r="C459" t="str">
            <v>25A</v>
          </cell>
          <cell r="D459" t="str">
            <v>개</v>
          </cell>
          <cell r="E459">
            <v>625</v>
          </cell>
          <cell r="F459" t="str">
            <v>P477</v>
          </cell>
          <cell r="G459">
            <v>539</v>
          </cell>
          <cell r="H459" t="str">
            <v>P526</v>
          </cell>
          <cell r="K459">
            <v>539</v>
          </cell>
        </row>
        <row r="460">
          <cell r="A460" t="str">
            <v>동10012</v>
          </cell>
          <cell r="B460" t="str">
            <v>동 엘 보</v>
          </cell>
          <cell r="C460" t="str">
            <v>20A</v>
          </cell>
          <cell r="D460" t="str">
            <v>개</v>
          </cell>
          <cell r="E460">
            <v>361</v>
          </cell>
          <cell r="F460" t="str">
            <v>P477</v>
          </cell>
          <cell r="G460">
            <v>312</v>
          </cell>
          <cell r="H460" t="str">
            <v>P526</v>
          </cell>
          <cell r="K460">
            <v>312</v>
          </cell>
        </row>
        <row r="461">
          <cell r="A461" t="str">
            <v>동10013</v>
          </cell>
          <cell r="B461" t="str">
            <v>동 엘 보</v>
          </cell>
          <cell r="C461" t="str">
            <v>19A</v>
          </cell>
          <cell r="D461" t="str">
            <v>개</v>
          </cell>
          <cell r="E461">
            <v>262</v>
          </cell>
          <cell r="F461" t="str">
            <v>P477</v>
          </cell>
          <cell r="G461">
            <v>226</v>
          </cell>
          <cell r="H461" t="str">
            <v>P526</v>
          </cell>
          <cell r="K461">
            <v>226</v>
          </cell>
        </row>
        <row r="462">
          <cell r="A462" t="str">
            <v>동10014</v>
          </cell>
          <cell r="B462" t="str">
            <v>동 엘 보</v>
          </cell>
          <cell r="C462" t="str">
            <v>15A</v>
          </cell>
          <cell r="D462" t="str">
            <v>개</v>
          </cell>
          <cell r="E462">
            <v>176</v>
          </cell>
          <cell r="F462" t="str">
            <v>P477</v>
          </cell>
          <cell r="G462">
            <v>153</v>
          </cell>
          <cell r="H462" t="str">
            <v>P526</v>
          </cell>
          <cell r="K462">
            <v>153</v>
          </cell>
        </row>
        <row r="463">
          <cell r="A463" t="str">
            <v>동10015</v>
          </cell>
          <cell r="B463" t="str">
            <v>동 엘 보</v>
          </cell>
          <cell r="C463" t="str">
            <v>10A</v>
          </cell>
          <cell r="D463" t="str">
            <v>개</v>
          </cell>
          <cell r="E463">
            <v>160</v>
          </cell>
          <cell r="F463" t="str">
            <v>P477</v>
          </cell>
          <cell r="G463">
            <v>139</v>
          </cell>
          <cell r="H463" t="str">
            <v>P526</v>
          </cell>
          <cell r="K463">
            <v>139</v>
          </cell>
        </row>
        <row r="464">
          <cell r="A464" t="str">
            <v>동10016</v>
          </cell>
          <cell r="B464" t="str">
            <v>동 엘 보</v>
          </cell>
          <cell r="C464" t="str">
            <v>8A</v>
          </cell>
          <cell r="D464" t="str">
            <v>개</v>
          </cell>
          <cell r="E464">
            <v>146</v>
          </cell>
          <cell r="F464" t="str">
            <v>P477</v>
          </cell>
          <cell r="G464">
            <v>126</v>
          </cell>
          <cell r="H464" t="str">
            <v>P526</v>
          </cell>
          <cell r="K464">
            <v>126</v>
          </cell>
        </row>
        <row r="465">
          <cell r="A465" t="str">
            <v>동10017</v>
          </cell>
          <cell r="B465" t="str">
            <v>동 엘 보</v>
          </cell>
          <cell r="C465" t="str">
            <v>6A</v>
          </cell>
          <cell r="D465" t="str">
            <v>개</v>
          </cell>
          <cell r="E465">
            <v>139</v>
          </cell>
          <cell r="F465" t="str">
            <v>P477</v>
          </cell>
          <cell r="G465">
            <v>120</v>
          </cell>
          <cell r="H465" t="str">
            <v>P526</v>
          </cell>
          <cell r="K465">
            <v>120</v>
          </cell>
        </row>
        <row r="466">
          <cell r="K466">
            <v>0</v>
          </cell>
        </row>
        <row r="467">
          <cell r="A467" t="str">
            <v>동20001</v>
          </cell>
          <cell r="B467" t="str">
            <v>동    티</v>
          </cell>
          <cell r="C467" t="str">
            <v>250A</v>
          </cell>
          <cell r="D467" t="str">
            <v>개</v>
          </cell>
          <cell r="E467">
            <v>398357</v>
          </cell>
          <cell r="F467" t="str">
            <v>P477</v>
          </cell>
          <cell r="G467">
            <v>343200</v>
          </cell>
          <cell r="H467" t="str">
            <v>P526</v>
          </cell>
          <cell r="K467">
            <v>343200</v>
          </cell>
        </row>
        <row r="468">
          <cell r="A468" t="str">
            <v>동20002</v>
          </cell>
          <cell r="B468" t="str">
            <v>동    티</v>
          </cell>
          <cell r="C468" t="str">
            <v>200A</v>
          </cell>
          <cell r="D468" t="str">
            <v>개</v>
          </cell>
          <cell r="E468">
            <v>155848</v>
          </cell>
          <cell r="F468" t="str">
            <v>P477</v>
          </cell>
          <cell r="G468">
            <v>134270</v>
          </cell>
          <cell r="H468" t="str">
            <v>P526</v>
          </cell>
          <cell r="K468">
            <v>134270</v>
          </cell>
        </row>
        <row r="469">
          <cell r="A469" t="str">
            <v>동20003</v>
          </cell>
          <cell r="B469" t="str">
            <v>동    티</v>
          </cell>
          <cell r="C469" t="str">
            <v>150A</v>
          </cell>
          <cell r="D469" t="str">
            <v>개</v>
          </cell>
          <cell r="E469">
            <v>98137</v>
          </cell>
          <cell r="F469" t="str">
            <v>P477</v>
          </cell>
          <cell r="G469">
            <v>84549</v>
          </cell>
          <cell r="H469" t="str">
            <v>P526</v>
          </cell>
          <cell r="K469">
            <v>84549</v>
          </cell>
        </row>
        <row r="470">
          <cell r="A470" t="str">
            <v>동20004</v>
          </cell>
          <cell r="B470" t="str">
            <v>동    티</v>
          </cell>
          <cell r="C470" t="str">
            <v>125A</v>
          </cell>
          <cell r="D470" t="str">
            <v>개</v>
          </cell>
          <cell r="E470">
            <v>70302</v>
          </cell>
          <cell r="F470" t="str">
            <v>P477</v>
          </cell>
          <cell r="G470">
            <v>60568</v>
          </cell>
          <cell r="H470" t="str">
            <v>P526</v>
          </cell>
          <cell r="K470">
            <v>60568</v>
          </cell>
        </row>
        <row r="471">
          <cell r="A471" t="str">
            <v>동20005</v>
          </cell>
          <cell r="B471" t="str">
            <v>동    티</v>
          </cell>
          <cell r="C471" t="str">
            <v>100A</v>
          </cell>
          <cell r="D471" t="str">
            <v>개</v>
          </cell>
          <cell r="E471">
            <v>23089</v>
          </cell>
          <cell r="F471" t="str">
            <v>P477</v>
          </cell>
          <cell r="G471">
            <v>19893</v>
          </cell>
          <cell r="H471" t="str">
            <v>P526</v>
          </cell>
          <cell r="K471">
            <v>19893</v>
          </cell>
        </row>
        <row r="472">
          <cell r="A472" t="str">
            <v>동20006</v>
          </cell>
          <cell r="B472" t="str">
            <v>동    티</v>
          </cell>
          <cell r="C472" t="str">
            <v>80A</v>
          </cell>
          <cell r="D472" t="str">
            <v>개</v>
          </cell>
          <cell r="E472">
            <v>12673</v>
          </cell>
          <cell r="F472" t="str">
            <v>P477</v>
          </cell>
          <cell r="G472">
            <v>10919</v>
          </cell>
          <cell r="H472" t="str">
            <v>P526</v>
          </cell>
          <cell r="K472">
            <v>10919</v>
          </cell>
        </row>
        <row r="473">
          <cell r="A473" t="str">
            <v>동20007</v>
          </cell>
          <cell r="B473" t="str">
            <v>동    티</v>
          </cell>
          <cell r="C473" t="str">
            <v>65A</v>
          </cell>
          <cell r="D473" t="str">
            <v>개</v>
          </cell>
          <cell r="E473">
            <v>6613</v>
          </cell>
          <cell r="F473" t="str">
            <v>P477</v>
          </cell>
          <cell r="G473">
            <v>5700</v>
          </cell>
          <cell r="H473" t="str">
            <v>P526</v>
          </cell>
          <cell r="K473">
            <v>5700</v>
          </cell>
        </row>
        <row r="474">
          <cell r="A474" t="str">
            <v>동20008</v>
          </cell>
          <cell r="B474" t="str">
            <v>동    티</v>
          </cell>
          <cell r="C474" t="str">
            <v>50A</v>
          </cell>
          <cell r="D474" t="str">
            <v>개</v>
          </cell>
          <cell r="E474">
            <v>4043</v>
          </cell>
          <cell r="F474" t="str">
            <v>P477</v>
          </cell>
          <cell r="G474">
            <v>3484</v>
          </cell>
          <cell r="H474" t="str">
            <v>P526</v>
          </cell>
          <cell r="K474">
            <v>3484</v>
          </cell>
        </row>
        <row r="475">
          <cell r="A475" t="str">
            <v>동20009</v>
          </cell>
          <cell r="B475" t="str">
            <v>동    티</v>
          </cell>
          <cell r="C475" t="str">
            <v>40A</v>
          </cell>
          <cell r="D475" t="str">
            <v>개</v>
          </cell>
          <cell r="E475">
            <v>2219</v>
          </cell>
          <cell r="F475" t="str">
            <v>P477</v>
          </cell>
          <cell r="G475">
            <v>1912</v>
          </cell>
          <cell r="H475" t="str">
            <v>P526</v>
          </cell>
          <cell r="K475">
            <v>1912</v>
          </cell>
        </row>
        <row r="476">
          <cell r="A476" t="str">
            <v>동20010</v>
          </cell>
          <cell r="B476" t="str">
            <v>동    티</v>
          </cell>
          <cell r="C476" t="str">
            <v>32A</v>
          </cell>
          <cell r="D476" t="str">
            <v>개</v>
          </cell>
          <cell r="E476">
            <v>1489</v>
          </cell>
          <cell r="F476" t="str">
            <v>P477</v>
          </cell>
          <cell r="G476">
            <v>1283</v>
          </cell>
          <cell r="H476" t="str">
            <v>P526</v>
          </cell>
          <cell r="K476">
            <v>1283</v>
          </cell>
        </row>
        <row r="477">
          <cell r="A477" t="str">
            <v>동20011</v>
          </cell>
          <cell r="B477" t="str">
            <v>동    티</v>
          </cell>
          <cell r="C477" t="str">
            <v>25A</v>
          </cell>
          <cell r="D477" t="str">
            <v>개</v>
          </cell>
          <cell r="E477">
            <v>876</v>
          </cell>
          <cell r="F477" t="str">
            <v>P477</v>
          </cell>
          <cell r="G477">
            <v>755</v>
          </cell>
          <cell r="H477" t="str">
            <v>P526</v>
          </cell>
          <cell r="K477">
            <v>755</v>
          </cell>
        </row>
        <row r="478">
          <cell r="A478" t="str">
            <v>동20012</v>
          </cell>
          <cell r="B478" t="str">
            <v>동    티</v>
          </cell>
          <cell r="C478" t="str">
            <v>20A</v>
          </cell>
          <cell r="D478" t="str">
            <v>개</v>
          </cell>
          <cell r="E478">
            <v>568</v>
          </cell>
          <cell r="F478" t="str">
            <v>P477</v>
          </cell>
          <cell r="G478">
            <v>490</v>
          </cell>
          <cell r="H478" t="str">
            <v>P526</v>
          </cell>
          <cell r="K478">
            <v>490</v>
          </cell>
        </row>
        <row r="479">
          <cell r="A479" t="str">
            <v>동20013</v>
          </cell>
          <cell r="B479" t="str">
            <v>동    티</v>
          </cell>
          <cell r="C479" t="str">
            <v>19A</v>
          </cell>
          <cell r="D479" t="str">
            <v>개</v>
          </cell>
          <cell r="E479">
            <v>445</v>
          </cell>
          <cell r="F479" t="str">
            <v>P477</v>
          </cell>
          <cell r="G479">
            <v>384</v>
          </cell>
          <cell r="H479" t="str">
            <v>P526</v>
          </cell>
          <cell r="K479">
            <v>384</v>
          </cell>
        </row>
        <row r="480">
          <cell r="A480" t="str">
            <v>동20014</v>
          </cell>
          <cell r="B480" t="str">
            <v>동    티</v>
          </cell>
          <cell r="C480" t="str">
            <v>15A</v>
          </cell>
          <cell r="D480" t="str">
            <v>개</v>
          </cell>
          <cell r="E480">
            <v>386</v>
          </cell>
          <cell r="F480" t="str">
            <v>P477</v>
          </cell>
          <cell r="G480">
            <v>333</v>
          </cell>
          <cell r="H480" t="str">
            <v>P526</v>
          </cell>
          <cell r="K480">
            <v>333</v>
          </cell>
        </row>
        <row r="481">
          <cell r="A481" t="str">
            <v>동20015</v>
          </cell>
          <cell r="B481" t="str">
            <v>동    티</v>
          </cell>
          <cell r="C481" t="str">
            <v>10A</v>
          </cell>
          <cell r="D481" t="str">
            <v>개</v>
          </cell>
          <cell r="E481">
            <v>336</v>
          </cell>
          <cell r="F481" t="str">
            <v>P477</v>
          </cell>
          <cell r="G481">
            <v>290</v>
          </cell>
          <cell r="H481" t="str">
            <v>P526</v>
          </cell>
          <cell r="K481">
            <v>290</v>
          </cell>
        </row>
        <row r="482">
          <cell r="A482" t="str">
            <v>동20016</v>
          </cell>
          <cell r="B482" t="str">
            <v>동    티</v>
          </cell>
          <cell r="C482" t="str">
            <v>8A</v>
          </cell>
          <cell r="D482" t="str">
            <v>개</v>
          </cell>
          <cell r="E482">
            <v>321</v>
          </cell>
          <cell r="F482" t="str">
            <v>P477</v>
          </cell>
          <cell r="G482">
            <v>277</v>
          </cell>
          <cell r="H482" t="str">
            <v>P526</v>
          </cell>
          <cell r="K482">
            <v>277</v>
          </cell>
        </row>
        <row r="483">
          <cell r="A483" t="str">
            <v>동20017</v>
          </cell>
          <cell r="B483" t="str">
            <v>동    티</v>
          </cell>
          <cell r="C483" t="str">
            <v>6A</v>
          </cell>
          <cell r="D483" t="str">
            <v>개</v>
          </cell>
          <cell r="E483">
            <v>300</v>
          </cell>
          <cell r="F483" t="str">
            <v>P477</v>
          </cell>
          <cell r="G483">
            <v>260</v>
          </cell>
          <cell r="H483" t="str">
            <v>P526</v>
          </cell>
          <cell r="K483">
            <v>260</v>
          </cell>
        </row>
        <row r="484">
          <cell r="K484">
            <v>0</v>
          </cell>
        </row>
        <row r="485">
          <cell r="A485" t="str">
            <v>동30001</v>
          </cell>
          <cell r="B485" t="str">
            <v>동레듀샤</v>
          </cell>
          <cell r="C485" t="str">
            <v>250A</v>
          </cell>
          <cell r="D485" t="str">
            <v>개</v>
          </cell>
          <cell r="E485">
            <v>147931</v>
          </cell>
          <cell r="F485" t="str">
            <v>P477</v>
          </cell>
          <cell r="G485">
            <v>127450</v>
          </cell>
          <cell r="H485" t="str">
            <v>P526</v>
          </cell>
          <cell r="K485">
            <v>127450</v>
          </cell>
        </row>
        <row r="486">
          <cell r="A486" t="str">
            <v>동30002</v>
          </cell>
          <cell r="B486" t="str">
            <v>동레듀샤</v>
          </cell>
          <cell r="C486" t="str">
            <v>200A</v>
          </cell>
          <cell r="D486" t="str">
            <v>개</v>
          </cell>
          <cell r="E486">
            <v>67704</v>
          </cell>
          <cell r="F486" t="str">
            <v>P477</v>
          </cell>
          <cell r="G486">
            <v>58330</v>
          </cell>
          <cell r="H486" t="str">
            <v>P526</v>
          </cell>
          <cell r="K486">
            <v>58330</v>
          </cell>
        </row>
        <row r="487">
          <cell r="A487" t="str">
            <v>동30003</v>
          </cell>
          <cell r="B487" t="str">
            <v>동레듀샤</v>
          </cell>
          <cell r="C487" t="str">
            <v>150A</v>
          </cell>
          <cell r="D487" t="str">
            <v>개</v>
          </cell>
          <cell r="E487">
            <v>38783</v>
          </cell>
          <cell r="F487" t="str">
            <v>P477</v>
          </cell>
          <cell r="G487">
            <v>33414</v>
          </cell>
          <cell r="H487" t="str">
            <v>P526</v>
          </cell>
          <cell r="K487">
            <v>33414</v>
          </cell>
        </row>
        <row r="488">
          <cell r="A488" t="str">
            <v>동30004</v>
          </cell>
          <cell r="B488" t="str">
            <v>동레듀샤</v>
          </cell>
          <cell r="C488" t="str">
            <v>125A</v>
          </cell>
          <cell r="D488" t="str">
            <v>개</v>
          </cell>
          <cell r="E488">
            <v>29928</v>
          </cell>
          <cell r="F488" t="str">
            <v>P477</v>
          </cell>
          <cell r="G488">
            <v>25785</v>
          </cell>
          <cell r="H488" t="str">
            <v>P526</v>
          </cell>
          <cell r="K488">
            <v>25785</v>
          </cell>
        </row>
        <row r="489">
          <cell r="A489" t="str">
            <v>동30005</v>
          </cell>
          <cell r="B489" t="str">
            <v>동레듀샤</v>
          </cell>
          <cell r="C489" t="str">
            <v>100A</v>
          </cell>
          <cell r="D489" t="str">
            <v>개</v>
          </cell>
          <cell r="E489">
            <v>8256</v>
          </cell>
          <cell r="F489" t="str">
            <v>P477</v>
          </cell>
          <cell r="G489">
            <v>7113</v>
          </cell>
          <cell r="H489" t="str">
            <v>P526</v>
          </cell>
          <cell r="K489">
            <v>7113</v>
          </cell>
        </row>
        <row r="490">
          <cell r="A490" t="str">
            <v>동30006</v>
          </cell>
          <cell r="B490" t="str">
            <v>동레듀샤</v>
          </cell>
          <cell r="C490" t="str">
            <v>80A</v>
          </cell>
          <cell r="D490" t="str">
            <v>개</v>
          </cell>
          <cell r="E490">
            <v>3636</v>
          </cell>
          <cell r="F490" t="str">
            <v>P477</v>
          </cell>
          <cell r="G490">
            <v>3133</v>
          </cell>
          <cell r="H490" t="str">
            <v>P526</v>
          </cell>
          <cell r="K490">
            <v>3133</v>
          </cell>
        </row>
        <row r="491">
          <cell r="A491" t="str">
            <v>동30007</v>
          </cell>
          <cell r="B491" t="str">
            <v>동레듀샤</v>
          </cell>
          <cell r="C491" t="str">
            <v>65A</v>
          </cell>
          <cell r="D491" t="str">
            <v>개</v>
          </cell>
          <cell r="E491">
            <v>2575</v>
          </cell>
          <cell r="F491" t="str">
            <v>P477</v>
          </cell>
          <cell r="G491">
            <v>2220</v>
          </cell>
          <cell r="H491" t="str">
            <v>P526</v>
          </cell>
          <cell r="K491">
            <v>2220</v>
          </cell>
        </row>
        <row r="492">
          <cell r="A492" t="str">
            <v>동30008</v>
          </cell>
          <cell r="B492" t="str">
            <v>동레듀샤</v>
          </cell>
          <cell r="C492" t="str">
            <v>50A</v>
          </cell>
          <cell r="D492" t="str">
            <v>개</v>
          </cell>
          <cell r="E492">
            <v>1890</v>
          </cell>
          <cell r="F492" t="str">
            <v>P477</v>
          </cell>
          <cell r="G492">
            <v>1629</v>
          </cell>
          <cell r="H492" t="str">
            <v>P526</v>
          </cell>
          <cell r="K492">
            <v>1629</v>
          </cell>
        </row>
        <row r="493">
          <cell r="A493" t="str">
            <v>동30009</v>
          </cell>
          <cell r="B493" t="str">
            <v>동레듀샤</v>
          </cell>
          <cell r="C493" t="str">
            <v>40A</v>
          </cell>
          <cell r="D493" t="str">
            <v>개</v>
          </cell>
          <cell r="E493">
            <v>787</v>
          </cell>
          <cell r="F493" t="str">
            <v>P477</v>
          </cell>
          <cell r="G493">
            <v>679</v>
          </cell>
          <cell r="H493" t="str">
            <v>P526</v>
          </cell>
          <cell r="K493">
            <v>679</v>
          </cell>
        </row>
        <row r="494">
          <cell r="A494" t="str">
            <v>동30010</v>
          </cell>
          <cell r="B494" t="str">
            <v>동레듀샤</v>
          </cell>
          <cell r="C494" t="str">
            <v>32A</v>
          </cell>
          <cell r="D494" t="str">
            <v>개</v>
          </cell>
          <cell r="E494">
            <v>458</v>
          </cell>
          <cell r="F494" t="str">
            <v>P477</v>
          </cell>
          <cell r="G494">
            <v>396</v>
          </cell>
          <cell r="H494" t="str">
            <v>P526</v>
          </cell>
          <cell r="K494">
            <v>396</v>
          </cell>
        </row>
        <row r="495">
          <cell r="A495" t="str">
            <v>동30011</v>
          </cell>
          <cell r="B495" t="str">
            <v>동레듀샤</v>
          </cell>
          <cell r="C495" t="str">
            <v>25A</v>
          </cell>
          <cell r="D495" t="str">
            <v>개</v>
          </cell>
          <cell r="E495">
            <v>336</v>
          </cell>
          <cell r="F495" t="str">
            <v>P477</v>
          </cell>
          <cell r="G495">
            <v>290</v>
          </cell>
          <cell r="H495" t="str">
            <v>P526</v>
          </cell>
          <cell r="K495">
            <v>290</v>
          </cell>
        </row>
        <row r="496">
          <cell r="A496" t="str">
            <v>동30012</v>
          </cell>
          <cell r="B496" t="str">
            <v>동레듀샤</v>
          </cell>
          <cell r="C496" t="str">
            <v>20A</v>
          </cell>
          <cell r="D496" t="str">
            <v>개</v>
          </cell>
          <cell r="E496">
            <v>226</v>
          </cell>
          <cell r="F496" t="str">
            <v>P477</v>
          </cell>
          <cell r="G496">
            <v>195</v>
          </cell>
          <cell r="H496" t="str">
            <v>P526</v>
          </cell>
          <cell r="K496">
            <v>195</v>
          </cell>
        </row>
        <row r="497">
          <cell r="A497" t="str">
            <v>동30013</v>
          </cell>
          <cell r="B497" t="str">
            <v>동레듀샤</v>
          </cell>
          <cell r="C497" t="str">
            <v>19A</v>
          </cell>
          <cell r="D497" t="str">
            <v>개</v>
          </cell>
          <cell r="E497">
            <v>175</v>
          </cell>
          <cell r="F497" t="str">
            <v>P477</v>
          </cell>
          <cell r="G497">
            <v>151</v>
          </cell>
          <cell r="H497" t="str">
            <v>P526</v>
          </cell>
          <cell r="K497">
            <v>151</v>
          </cell>
        </row>
        <row r="498">
          <cell r="A498" t="str">
            <v>동30014</v>
          </cell>
          <cell r="B498" t="str">
            <v>동레듀샤</v>
          </cell>
          <cell r="C498" t="str">
            <v>15A</v>
          </cell>
          <cell r="D498" t="str">
            <v>개</v>
          </cell>
          <cell r="E498">
            <v>139</v>
          </cell>
          <cell r="F498" t="str">
            <v>P477</v>
          </cell>
          <cell r="G498">
            <v>120</v>
          </cell>
          <cell r="H498" t="str">
            <v>P526</v>
          </cell>
          <cell r="K498">
            <v>120</v>
          </cell>
        </row>
        <row r="499">
          <cell r="A499" t="str">
            <v>동30015</v>
          </cell>
          <cell r="B499" t="str">
            <v>동레듀샤</v>
          </cell>
          <cell r="C499" t="str">
            <v>10A</v>
          </cell>
          <cell r="D499" t="str">
            <v>개</v>
          </cell>
          <cell r="E499">
            <v>109</v>
          </cell>
          <cell r="F499" t="str">
            <v>P477</v>
          </cell>
          <cell r="G499">
            <v>94</v>
          </cell>
          <cell r="H499" t="str">
            <v>P526</v>
          </cell>
          <cell r="K499">
            <v>94</v>
          </cell>
        </row>
        <row r="500">
          <cell r="K500">
            <v>0</v>
          </cell>
        </row>
        <row r="501">
          <cell r="A501" t="str">
            <v>동40001</v>
          </cell>
          <cell r="B501" t="str">
            <v>동 소 켓</v>
          </cell>
          <cell r="C501" t="str">
            <v>250A</v>
          </cell>
          <cell r="D501" t="str">
            <v>개</v>
          </cell>
          <cell r="E501">
            <v>103164</v>
          </cell>
          <cell r="F501" t="str">
            <v>P477</v>
          </cell>
          <cell r="G501">
            <v>88880</v>
          </cell>
          <cell r="H501" t="str">
            <v>P526</v>
          </cell>
          <cell r="K501">
            <v>88880</v>
          </cell>
        </row>
        <row r="502">
          <cell r="A502" t="str">
            <v>동40002</v>
          </cell>
          <cell r="B502" t="str">
            <v>동 소 켓</v>
          </cell>
          <cell r="C502" t="str">
            <v>200A</v>
          </cell>
          <cell r="D502" t="str">
            <v>개</v>
          </cell>
          <cell r="E502">
            <v>39877</v>
          </cell>
          <cell r="F502" t="str">
            <v>P477</v>
          </cell>
          <cell r="G502">
            <v>34356</v>
          </cell>
          <cell r="H502" t="str">
            <v>P526</v>
          </cell>
          <cell r="K502">
            <v>34356</v>
          </cell>
        </row>
        <row r="503">
          <cell r="A503" t="str">
            <v>동40003</v>
          </cell>
          <cell r="B503" t="str">
            <v>동 소 켓</v>
          </cell>
          <cell r="C503" t="str">
            <v>150A</v>
          </cell>
          <cell r="D503" t="str">
            <v>개</v>
          </cell>
          <cell r="E503">
            <v>19621</v>
          </cell>
          <cell r="F503" t="str">
            <v>P477</v>
          </cell>
          <cell r="G503">
            <v>16905</v>
          </cell>
          <cell r="H503" t="str">
            <v>P526</v>
          </cell>
          <cell r="K503">
            <v>16905</v>
          </cell>
        </row>
        <row r="504">
          <cell r="A504" t="str">
            <v>동40004</v>
          </cell>
          <cell r="B504" t="str">
            <v>동 소 켓</v>
          </cell>
          <cell r="C504" t="str">
            <v>125A</v>
          </cell>
          <cell r="D504" t="str">
            <v>개</v>
          </cell>
          <cell r="E504">
            <v>15738</v>
          </cell>
          <cell r="F504" t="str">
            <v>P477</v>
          </cell>
          <cell r="G504">
            <v>13560</v>
          </cell>
          <cell r="H504" t="str">
            <v>P526</v>
          </cell>
          <cell r="K504">
            <v>13560</v>
          </cell>
        </row>
        <row r="505">
          <cell r="A505" t="str">
            <v>동40005</v>
          </cell>
          <cell r="B505" t="str">
            <v>동 소 켓</v>
          </cell>
          <cell r="C505" t="str">
            <v>100A</v>
          </cell>
          <cell r="D505" t="str">
            <v>개</v>
          </cell>
          <cell r="E505">
            <v>6526</v>
          </cell>
          <cell r="F505" t="str">
            <v>P477</v>
          </cell>
          <cell r="G505">
            <v>5622</v>
          </cell>
          <cell r="H505" t="str">
            <v>P526</v>
          </cell>
          <cell r="K505">
            <v>5622</v>
          </cell>
        </row>
        <row r="506">
          <cell r="A506" t="str">
            <v>동40006</v>
          </cell>
          <cell r="B506" t="str">
            <v>동 소 켓</v>
          </cell>
          <cell r="C506" t="str">
            <v>80A</v>
          </cell>
          <cell r="D506" t="str">
            <v>개</v>
          </cell>
          <cell r="E506">
            <v>2824</v>
          </cell>
          <cell r="F506" t="str">
            <v>P477</v>
          </cell>
          <cell r="G506">
            <v>2433</v>
          </cell>
          <cell r="H506" t="str">
            <v>P526</v>
          </cell>
          <cell r="K506">
            <v>2433</v>
          </cell>
        </row>
        <row r="507">
          <cell r="A507" t="str">
            <v>동40007</v>
          </cell>
          <cell r="B507" t="str">
            <v>동 소 켓</v>
          </cell>
          <cell r="C507" t="str">
            <v>65A</v>
          </cell>
          <cell r="D507" t="str">
            <v>개</v>
          </cell>
          <cell r="E507">
            <v>1729</v>
          </cell>
          <cell r="F507" t="str">
            <v>P477</v>
          </cell>
          <cell r="G507">
            <v>1490</v>
          </cell>
          <cell r="H507" t="str">
            <v>P526</v>
          </cell>
          <cell r="K507">
            <v>1490</v>
          </cell>
        </row>
        <row r="508">
          <cell r="A508" t="str">
            <v>동40008</v>
          </cell>
          <cell r="B508" t="str">
            <v>동 소 켓</v>
          </cell>
          <cell r="C508" t="str">
            <v>50A</v>
          </cell>
          <cell r="D508" t="str">
            <v>개</v>
          </cell>
          <cell r="E508">
            <v>861</v>
          </cell>
          <cell r="F508" t="str">
            <v>P477</v>
          </cell>
          <cell r="G508">
            <v>743</v>
          </cell>
          <cell r="H508" t="str">
            <v>P526</v>
          </cell>
          <cell r="K508">
            <v>743</v>
          </cell>
        </row>
        <row r="509">
          <cell r="A509" t="str">
            <v>동40009</v>
          </cell>
          <cell r="B509" t="str">
            <v>동 소 켓</v>
          </cell>
          <cell r="C509" t="str">
            <v>40A</v>
          </cell>
          <cell r="D509" t="str">
            <v>개</v>
          </cell>
          <cell r="E509">
            <v>482</v>
          </cell>
          <cell r="F509" t="str">
            <v>P477</v>
          </cell>
          <cell r="G509">
            <v>416</v>
          </cell>
          <cell r="H509" t="str">
            <v>P526</v>
          </cell>
          <cell r="K509">
            <v>416</v>
          </cell>
        </row>
        <row r="510">
          <cell r="A510" t="str">
            <v>동40010</v>
          </cell>
          <cell r="B510" t="str">
            <v>동 소 켓</v>
          </cell>
          <cell r="C510" t="str">
            <v>32A</v>
          </cell>
          <cell r="D510" t="str">
            <v>개</v>
          </cell>
          <cell r="E510">
            <v>336</v>
          </cell>
          <cell r="F510" t="str">
            <v>P477</v>
          </cell>
          <cell r="G510">
            <v>290</v>
          </cell>
          <cell r="H510" t="str">
            <v>P526</v>
          </cell>
          <cell r="K510">
            <v>290</v>
          </cell>
        </row>
        <row r="511">
          <cell r="A511" t="str">
            <v>동40011</v>
          </cell>
          <cell r="B511" t="str">
            <v>동 소 켓</v>
          </cell>
          <cell r="C511" t="str">
            <v>25A</v>
          </cell>
          <cell r="D511" t="str">
            <v>개</v>
          </cell>
          <cell r="E511">
            <v>262</v>
          </cell>
          <cell r="F511" t="str">
            <v>P477</v>
          </cell>
          <cell r="G511">
            <v>226</v>
          </cell>
          <cell r="H511" t="str">
            <v>P526</v>
          </cell>
          <cell r="K511">
            <v>226</v>
          </cell>
        </row>
        <row r="512">
          <cell r="A512" t="str">
            <v>동40012</v>
          </cell>
          <cell r="B512" t="str">
            <v>동 소 켓</v>
          </cell>
          <cell r="C512" t="str">
            <v>20A</v>
          </cell>
          <cell r="D512" t="str">
            <v>개</v>
          </cell>
          <cell r="E512">
            <v>175</v>
          </cell>
          <cell r="F512" t="str">
            <v>P477</v>
          </cell>
          <cell r="G512">
            <v>151</v>
          </cell>
          <cell r="H512" t="str">
            <v>P526</v>
          </cell>
          <cell r="K512">
            <v>151</v>
          </cell>
        </row>
        <row r="513">
          <cell r="A513" t="str">
            <v>동40013</v>
          </cell>
          <cell r="B513" t="str">
            <v>동 소 켓</v>
          </cell>
          <cell r="C513" t="str">
            <v>19A</v>
          </cell>
          <cell r="D513" t="str">
            <v>개</v>
          </cell>
          <cell r="E513">
            <v>146</v>
          </cell>
          <cell r="F513" t="str">
            <v>P477</v>
          </cell>
          <cell r="G513">
            <v>126</v>
          </cell>
          <cell r="H513" t="str">
            <v>P526</v>
          </cell>
          <cell r="K513">
            <v>126</v>
          </cell>
        </row>
        <row r="514">
          <cell r="A514" t="str">
            <v>동40014</v>
          </cell>
          <cell r="B514" t="str">
            <v>동 소 켓</v>
          </cell>
          <cell r="C514" t="str">
            <v>15A</v>
          </cell>
          <cell r="D514" t="str">
            <v>개</v>
          </cell>
          <cell r="E514">
            <v>116</v>
          </cell>
          <cell r="F514" t="str">
            <v>P477</v>
          </cell>
          <cell r="G514">
            <v>100</v>
          </cell>
          <cell r="H514" t="str">
            <v>P526</v>
          </cell>
          <cell r="K514">
            <v>100</v>
          </cell>
        </row>
        <row r="515">
          <cell r="A515" t="str">
            <v>동40015</v>
          </cell>
          <cell r="B515" t="str">
            <v>동 소 켓</v>
          </cell>
          <cell r="C515" t="str">
            <v>10A</v>
          </cell>
          <cell r="D515" t="str">
            <v>개</v>
          </cell>
          <cell r="E515">
            <v>102</v>
          </cell>
          <cell r="F515" t="str">
            <v>P477</v>
          </cell>
          <cell r="G515">
            <v>88</v>
          </cell>
          <cell r="H515" t="str">
            <v>P526</v>
          </cell>
          <cell r="K515">
            <v>88</v>
          </cell>
        </row>
        <row r="516">
          <cell r="K516">
            <v>0</v>
          </cell>
        </row>
        <row r="517">
          <cell r="A517" t="str">
            <v>동50001</v>
          </cell>
          <cell r="B517" t="str">
            <v>동    캡</v>
          </cell>
          <cell r="C517" t="str">
            <v>150A</v>
          </cell>
          <cell r="D517" t="str">
            <v>개</v>
          </cell>
          <cell r="E517">
            <v>33150</v>
          </cell>
          <cell r="F517" t="str">
            <v>P477</v>
          </cell>
          <cell r="G517">
            <v>28560</v>
          </cell>
          <cell r="H517" t="str">
            <v>P526</v>
          </cell>
          <cell r="K517">
            <v>28560</v>
          </cell>
        </row>
        <row r="518">
          <cell r="A518" t="str">
            <v>동50002</v>
          </cell>
          <cell r="B518" t="str">
            <v>동    캡</v>
          </cell>
          <cell r="C518" t="str">
            <v>125A</v>
          </cell>
          <cell r="D518" t="str">
            <v>개</v>
          </cell>
          <cell r="E518">
            <v>24700</v>
          </cell>
          <cell r="F518" t="str">
            <v>P477</v>
          </cell>
          <cell r="G518">
            <v>21280</v>
          </cell>
          <cell r="H518" t="str">
            <v>P526</v>
          </cell>
          <cell r="K518">
            <v>21280</v>
          </cell>
        </row>
        <row r="519">
          <cell r="A519" t="str">
            <v>동50003</v>
          </cell>
          <cell r="B519" t="str">
            <v>동    캡</v>
          </cell>
          <cell r="C519" t="str">
            <v>100A</v>
          </cell>
          <cell r="D519" t="str">
            <v>개</v>
          </cell>
          <cell r="E519">
            <v>5898</v>
          </cell>
          <cell r="F519" t="str">
            <v>P477</v>
          </cell>
          <cell r="G519">
            <v>5082</v>
          </cell>
          <cell r="H519" t="str">
            <v>P526</v>
          </cell>
          <cell r="K519">
            <v>5082</v>
          </cell>
        </row>
        <row r="520">
          <cell r="A520" t="str">
            <v>동50004</v>
          </cell>
          <cell r="B520" t="str">
            <v>동    캡</v>
          </cell>
          <cell r="C520" t="str">
            <v>80A</v>
          </cell>
          <cell r="D520" t="str">
            <v>개</v>
          </cell>
          <cell r="E520">
            <v>3051</v>
          </cell>
          <cell r="F520" t="str">
            <v>P477</v>
          </cell>
          <cell r="G520">
            <v>2629</v>
          </cell>
          <cell r="H520" t="str">
            <v>P526</v>
          </cell>
          <cell r="K520">
            <v>2629</v>
          </cell>
        </row>
        <row r="521">
          <cell r="A521" t="str">
            <v>동50005</v>
          </cell>
          <cell r="B521" t="str">
            <v>동    캡</v>
          </cell>
          <cell r="C521" t="str">
            <v>65A</v>
          </cell>
          <cell r="D521" t="str">
            <v>개</v>
          </cell>
          <cell r="E521">
            <v>2052</v>
          </cell>
          <cell r="F521" t="str">
            <v>P477</v>
          </cell>
          <cell r="G521">
            <v>1768</v>
          </cell>
          <cell r="H521" t="str">
            <v>P526</v>
          </cell>
          <cell r="K521">
            <v>1768</v>
          </cell>
        </row>
        <row r="522">
          <cell r="A522" t="str">
            <v>동50006</v>
          </cell>
          <cell r="B522" t="str">
            <v>동    캡</v>
          </cell>
          <cell r="C522" t="str">
            <v>50A</v>
          </cell>
          <cell r="D522" t="str">
            <v>개</v>
          </cell>
          <cell r="E522">
            <v>1211</v>
          </cell>
          <cell r="F522" t="str">
            <v>P477</v>
          </cell>
          <cell r="G522">
            <v>1044</v>
          </cell>
          <cell r="H522" t="str">
            <v>P526</v>
          </cell>
          <cell r="K522">
            <v>1044</v>
          </cell>
        </row>
        <row r="523">
          <cell r="A523" t="str">
            <v>동50007</v>
          </cell>
          <cell r="B523" t="str">
            <v>동    캡</v>
          </cell>
          <cell r="C523" t="str">
            <v>40A</v>
          </cell>
          <cell r="D523" t="str">
            <v>개</v>
          </cell>
          <cell r="E523">
            <v>700</v>
          </cell>
          <cell r="F523" t="str">
            <v>P477</v>
          </cell>
          <cell r="G523">
            <v>603</v>
          </cell>
          <cell r="H523" t="str">
            <v>P526</v>
          </cell>
          <cell r="K523">
            <v>603</v>
          </cell>
        </row>
        <row r="524">
          <cell r="A524" t="str">
            <v>동50008</v>
          </cell>
          <cell r="B524" t="str">
            <v>동    캡</v>
          </cell>
          <cell r="C524" t="str">
            <v>32A</v>
          </cell>
          <cell r="D524" t="str">
            <v>개</v>
          </cell>
          <cell r="E524">
            <v>430</v>
          </cell>
          <cell r="F524" t="str">
            <v>P477</v>
          </cell>
          <cell r="G524">
            <v>371</v>
          </cell>
          <cell r="H524" t="str">
            <v>P526</v>
          </cell>
          <cell r="K524">
            <v>371</v>
          </cell>
        </row>
        <row r="525">
          <cell r="A525" t="str">
            <v>동50009</v>
          </cell>
          <cell r="B525" t="str">
            <v>동    캡</v>
          </cell>
          <cell r="C525" t="str">
            <v>25A</v>
          </cell>
          <cell r="D525" t="str">
            <v>개</v>
          </cell>
          <cell r="E525">
            <v>313</v>
          </cell>
          <cell r="F525" t="str">
            <v>P477</v>
          </cell>
          <cell r="G525">
            <v>270</v>
          </cell>
          <cell r="H525" t="str">
            <v>P526</v>
          </cell>
          <cell r="K525">
            <v>270</v>
          </cell>
        </row>
        <row r="526">
          <cell r="A526" t="str">
            <v>동50010</v>
          </cell>
          <cell r="B526" t="str">
            <v>동    캡</v>
          </cell>
          <cell r="C526" t="str">
            <v>20A</v>
          </cell>
          <cell r="D526" t="str">
            <v>개</v>
          </cell>
          <cell r="E526">
            <v>211</v>
          </cell>
          <cell r="F526" t="str">
            <v>P477</v>
          </cell>
          <cell r="G526">
            <v>182</v>
          </cell>
          <cell r="H526" t="str">
            <v>P526</v>
          </cell>
          <cell r="K526">
            <v>182</v>
          </cell>
        </row>
        <row r="527">
          <cell r="A527" t="str">
            <v>동50011</v>
          </cell>
          <cell r="B527" t="str">
            <v>동    캡</v>
          </cell>
          <cell r="C527" t="str">
            <v>19A</v>
          </cell>
          <cell r="D527" t="str">
            <v>개</v>
          </cell>
          <cell r="E527">
            <v>182</v>
          </cell>
          <cell r="F527" t="str">
            <v>P477</v>
          </cell>
          <cell r="G527">
            <v>158</v>
          </cell>
          <cell r="H527" t="str">
            <v>P526</v>
          </cell>
          <cell r="K527">
            <v>158</v>
          </cell>
        </row>
        <row r="528">
          <cell r="A528" t="str">
            <v>동50012</v>
          </cell>
          <cell r="B528" t="str">
            <v>동    캡</v>
          </cell>
          <cell r="C528" t="str">
            <v>15A</v>
          </cell>
          <cell r="D528" t="str">
            <v>개</v>
          </cell>
          <cell r="E528">
            <v>160</v>
          </cell>
          <cell r="F528" t="str">
            <v>P477</v>
          </cell>
          <cell r="G528">
            <v>139</v>
          </cell>
          <cell r="H528" t="str">
            <v>P526</v>
          </cell>
          <cell r="K528">
            <v>139</v>
          </cell>
        </row>
        <row r="529">
          <cell r="A529" t="str">
            <v>동50013</v>
          </cell>
          <cell r="B529" t="str">
            <v>동    캡</v>
          </cell>
          <cell r="C529" t="str">
            <v>10A</v>
          </cell>
          <cell r="D529" t="str">
            <v>개</v>
          </cell>
          <cell r="E529">
            <v>139</v>
          </cell>
          <cell r="F529" t="str">
            <v>P477</v>
          </cell>
          <cell r="G529">
            <v>120</v>
          </cell>
          <cell r="H529" t="str">
            <v>P526</v>
          </cell>
          <cell r="K529">
            <v>120</v>
          </cell>
        </row>
        <row r="530">
          <cell r="K530">
            <v>0</v>
          </cell>
        </row>
        <row r="531">
          <cell r="A531" t="str">
            <v>동60001</v>
          </cell>
          <cell r="B531" t="str">
            <v>동 U-Bend</v>
          </cell>
          <cell r="C531" t="str">
            <v>25A</v>
          </cell>
          <cell r="D531" t="str">
            <v>개</v>
          </cell>
          <cell r="E531">
            <v>1188</v>
          </cell>
          <cell r="F531" t="str">
            <v>P477</v>
          </cell>
          <cell r="G531">
            <v>1024</v>
          </cell>
          <cell r="H531" t="str">
            <v>P526</v>
          </cell>
          <cell r="K531">
            <v>1024</v>
          </cell>
        </row>
        <row r="532">
          <cell r="A532" t="str">
            <v>동60002</v>
          </cell>
          <cell r="B532" t="str">
            <v>동 U-Bend</v>
          </cell>
          <cell r="C532" t="str">
            <v>20A</v>
          </cell>
          <cell r="D532" t="str">
            <v>개</v>
          </cell>
          <cell r="E532">
            <v>887</v>
          </cell>
          <cell r="F532" t="str">
            <v>P477</v>
          </cell>
          <cell r="G532">
            <v>765</v>
          </cell>
          <cell r="H532" t="str">
            <v>P526</v>
          </cell>
          <cell r="K532">
            <v>765</v>
          </cell>
        </row>
        <row r="533">
          <cell r="A533" t="str">
            <v>동60003</v>
          </cell>
          <cell r="B533" t="str">
            <v>동 U-Bend</v>
          </cell>
          <cell r="C533" t="str">
            <v>19A</v>
          </cell>
          <cell r="D533" t="str">
            <v>개</v>
          </cell>
          <cell r="E533">
            <v>516</v>
          </cell>
          <cell r="F533" t="str">
            <v>P477</v>
          </cell>
          <cell r="G533">
            <v>445</v>
          </cell>
          <cell r="H533" t="str">
            <v>P526</v>
          </cell>
          <cell r="K533">
            <v>445</v>
          </cell>
        </row>
        <row r="534">
          <cell r="A534" t="str">
            <v>동60004</v>
          </cell>
          <cell r="B534" t="str">
            <v>동 U-Bend</v>
          </cell>
          <cell r="C534" t="str">
            <v>15A</v>
          </cell>
          <cell r="D534" t="str">
            <v>개</v>
          </cell>
          <cell r="E534">
            <v>382</v>
          </cell>
          <cell r="F534" t="str">
            <v>P477</v>
          </cell>
          <cell r="G534">
            <v>330</v>
          </cell>
          <cell r="H534" t="str">
            <v>P526</v>
          </cell>
          <cell r="K534">
            <v>330</v>
          </cell>
        </row>
        <row r="535">
          <cell r="A535" t="str">
            <v>동60005</v>
          </cell>
          <cell r="B535" t="str">
            <v>동 U-Bend</v>
          </cell>
          <cell r="C535" t="str">
            <v>10A</v>
          </cell>
          <cell r="D535" t="str">
            <v>개</v>
          </cell>
          <cell r="E535">
            <v>289</v>
          </cell>
          <cell r="F535" t="str">
            <v>P477</v>
          </cell>
          <cell r="G535">
            <v>250</v>
          </cell>
          <cell r="H535" t="str">
            <v>P526</v>
          </cell>
          <cell r="K535">
            <v>250</v>
          </cell>
        </row>
        <row r="536">
          <cell r="A536" t="str">
            <v>동60006</v>
          </cell>
          <cell r="B536" t="str">
            <v>동 U-Bend</v>
          </cell>
          <cell r="C536" t="str">
            <v>8A</v>
          </cell>
          <cell r="E536">
            <v>232</v>
          </cell>
          <cell r="F536" t="str">
            <v>P477</v>
          </cell>
          <cell r="G536">
            <v>200</v>
          </cell>
          <cell r="H536" t="str">
            <v>P526</v>
          </cell>
          <cell r="K536">
            <v>200</v>
          </cell>
        </row>
        <row r="537">
          <cell r="K537">
            <v>0</v>
          </cell>
        </row>
        <row r="538">
          <cell r="A538" t="str">
            <v>동70001</v>
          </cell>
          <cell r="B538" t="str">
            <v>동에어챔버</v>
          </cell>
          <cell r="C538" t="str">
            <v>25A</v>
          </cell>
          <cell r="D538" t="str">
            <v>개</v>
          </cell>
          <cell r="E538">
            <v>2538</v>
          </cell>
          <cell r="F538" t="str">
            <v>P477</v>
          </cell>
          <cell r="G538">
            <v>2187</v>
          </cell>
          <cell r="H538" t="str">
            <v>P526</v>
          </cell>
          <cell r="K538">
            <v>2187</v>
          </cell>
        </row>
        <row r="539">
          <cell r="A539" t="str">
            <v>동70002</v>
          </cell>
          <cell r="B539" t="str">
            <v>동에어챔버</v>
          </cell>
          <cell r="C539" t="str">
            <v>20A</v>
          </cell>
          <cell r="D539" t="str">
            <v>개</v>
          </cell>
          <cell r="E539">
            <v>2055</v>
          </cell>
          <cell r="F539" t="str">
            <v>P477</v>
          </cell>
          <cell r="G539">
            <v>1770</v>
          </cell>
          <cell r="H539" t="str">
            <v>P526</v>
          </cell>
          <cell r="K539">
            <v>1770</v>
          </cell>
        </row>
        <row r="540">
          <cell r="A540" t="str">
            <v>동70003</v>
          </cell>
          <cell r="B540" t="str">
            <v>동에어챔버</v>
          </cell>
          <cell r="C540" t="str">
            <v>15A</v>
          </cell>
          <cell r="D540" t="str">
            <v>개</v>
          </cell>
          <cell r="E540">
            <v>2055</v>
          </cell>
          <cell r="F540" t="str">
            <v>P477</v>
          </cell>
          <cell r="G540">
            <v>1770</v>
          </cell>
          <cell r="H540" t="str">
            <v>P526</v>
          </cell>
          <cell r="K540">
            <v>1770</v>
          </cell>
        </row>
        <row r="541">
          <cell r="K541">
            <v>0</v>
          </cell>
        </row>
        <row r="542">
          <cell r="A542" t="str">
            <v>동80001</v>
          </cell>
          <cell r="B542" t="str">
            <v>절연플랜지
(10Kg/Cm2)</v>
          </cell>
          <cell r="C542" t="str">
            <v>250A</v>
          </cell>
          <cell r="D542" t="str">
            <v>개</v>
          </cell>
          <cell r="E542">
            <v>96879</v>
          </cell>
          <cell r="F542" t="str">
            <v>P477</v>
          </cell>
          <cell r="G542">
            <v>95389</v>
          </cell>
          <cell r="H542" t="str">
            <v>P526</v>
          </cell>
          <cell r="K542">
            <v>95389</v>
          </cell>
        </row>
        <row r="543">
          <cell r="A543" t="str">
            <v>동80002</v>
          </cell>
          <cell r="B543" t="str">
            <v>절연플랜지
(10Kg/Cm2)</v>
          </cell>
          <cell r="C543" t="str">
            <v>200A</v>
          </cell>
          <cell r="D543" t="str">
            <v>개</v>
          </cell>
          <cell r="E543">
            <v>43710</v>
          </cell>
          <cell r="F543" t="str">
            <v>P477</v>
          </cell>
          <cell r="G543">
            <v>43038</v>
          </cell>
          <cell r="H543" t="str">
            <v>P526</v>
          </cell>
          <cell r="K543">
            <v>43038</v>
          </cell>
        </row>
        <row r="544">
          <cell r="A544" t="str">
            <v>동80003</v>
          </cell>
          <cell r="B544" t="str">
            <v>절연플랜지
(10Kg/Cm2)</v>
          </cell>
          <cell r="C544" t="str">
            <v>150A</v>
          </cell>
          <cell r="D544" t="str">
            <v>개</v>
          </cell>
          <cell r="E544">
            <v>28874</v>
          </cell>
          <cell r="F544" t="str">
            <v>P477</v>
          </cell>
          <cell r="G544">
            <v>28430</v>
          </cell>
          <cell r="H544" t="str">
            <v>P526</v>
          </cell>
          <cell r="K544">
            <v>28430</v>
          </cell>
        </row>
        <row r="545">
          <cell r="A545" t="str">
            <v>동80004</v>
          </cell>
          <cell r="B545" t="str">
            <v>절연플랜지
(10Kg/Cm2)</v>
          </cell>
          <cell r="C545" t="str">
            <v>125A</v>
          </cell>
          <cell r="D545" t="str">
            <v>개</v>
          </cell>
          <cell r="E545">
            <v>20627</v>
          </cell>
          <cell r="F545" t="str">
            <v>P477</v>
          </cell>
          <cell r="G545">
            <v>20310</v>
          </cell>
          <cell r="H545" t="str">
            <v>P526</v>
          </cell>
          <cell r="K545">
            <v>20310</v>
          </cell>
        </row>
        <row r="546">
          <cell r="A546" t="str">
            <v>동80005</v>
          </cell>
          <cell r="B546" t="str">
            <v>절연플랜지
(10Kg/Cm2)</v>
          </cell>
          <cell r="C546" t="str">
            <v>100A</v>
          </cell>
          <cell r="D546" t="str">
            <v>개</v>
          </cell>
          <cell r="E546">
            <v>16498</v>
          </cell>
          <cell r="F546" t="str">
            <v>P477</v>
          </cell>
          <cell r="G546">
            <v>16245</v>
          </cell>
          <cell r="H546" t="str">
            <v>P526</v>
          </cell>
          <cell r="K546">
            <v>16245</v>
          </cell>
        </row>
        <row r="547">
          <cell r="A547" t="str">
            <v>동80006</v>
          </cell>
          <cell r="B547" t="str">
            <v>절연플랜지
(10Kg/Cm2)</v>
          </cell>
          <cell r="C547" t="str">
            <v>80A</v>
          </cell>
          <cell r="D547" t="str">
            <v>개</v>
          </cell>
          <cell r="E547">
            <v>11278</v>
          </cell>
          <cell r="F547" t="str">
            <v>P477</v>
          </cell>
          <cell r="G547">
            <v>11110</v>
          </cell>
          <cell r="H547" t="str">
            <v>P526</v>
          </cell>
          <cell r="K547">
            <v>11110</v>
          </cell>
        </row>
        <row r="548">
          <cell r="A548" t="str">
            <v>동80007</v>
          </cell>
          <cell r="B548" t="str">
            <v>절연플랜지
(10Kg/Cm2)</v>
          </cell>
          <cell r="C548" t="str">
            <v>65A</v>
          </cell>
          <cell r="D548" t="str">
            <v>개</v>
          </cell>
          <cell r="E548">
            <v>9898</v>
          </cell>
          <cell r="F548" t="str">
            <v>P477</v>
          </cell>
          <cell r="G548">
            <v>9746</v>
          </cell>
          <cell r="H548" t="str">
            <v>P526</v>
          </cell>
          <cell r="K548">
            <v>9746</v>
          </cell>
        </row>
        <row r="549">
          <cell r="A549" t="str">
            <v>동80008</v>
          </cell>
          <cell r="B549" t="str">
            <v>절연플랜지
(10Kg/Cm2)</v>
          </cell>
          <cell r="C549" t="str">
            <v>50A</v>
          </cell>
          <cell r="D549" t="str">
            <v>개</v>
          </cell>
          <cell r="E549">
            <v>7020</v>
          </cell>
          <cell r="F549" t="str">
            <v>P477</v>
          </cell>
          <cell r="G549">
            <v>6910</v>
          </cell>
          <cell r="H549" t="str">
            <v>P526</v>
          </cell>
          <cell r="K549">
            <v>6910</v>
          </cell>
        </row>
        <row r="550">
          <cell r="A550" t="str">
            <v>동80009</v>
          </cell>
          <cell r="B550" t="str">
            <v>절연플랜지
(10Kg/Cm2)</v>
          </cell>
          <cell r="C550" t="str">
            <v>40A</v>
          </cell>
          <cell r="D550" t="str">
            <v>개</v>
          </cell>
          <cell r="E550">
            <v>5450</v>
          </cell>
          <cell r="F550" t="str">
            <v>P477</v>
          </cell>
          <cell r="G550">
            <v>5366</v>
          </cell>
          <cell r="H550" t="str">
            <v>P526</v>
          </cell>
          <cell r="K550">
            <v>5366</v>
          </cell>
        </row>
        <row r="551">
          <cell r="A551" t="str">
            <v>동80010</v>
          </cell>
          <cell r="B551" t="str">
            <v>절연플랜지
(10Kg/Cm2)</v>
          </cell>
          <cell r="C551" t="str">
            <v>32A</v>
          </cell>
          <cell r="D551" t="str">
            <v>개</v>
          </cell>
          <cell r="E551">
            <v>4701</v>
          </cell>
          <cell r="F551" t="str">
            <v>P477</v>
          </cell>
          <cell r="G551">
            <v>4629</v>
          </cell>
          <cell r="H551" t="str">
            <v>P526</v>
          </cell>
          <cell r="K551">
            <v>4629</v>
          </cell>
        </row>
        <row r="552">
          <cell r="A552" t="str">
            <v>동80011</v>
          </cell>
          <cell r="B552" t="str">
            <v>절연플랜지
(10Kg/Cm2)</v>
          </cell>
          <cell r="C552" t="str">
            <v>25A</v>
          </cell>
          <cell r="D552" t="str">
            <v>개</v>
          </cell>
          <cell r="E552">
            <v>3138</v>
          </cell>
          <cell r="F552" t="str">
            <v>P477</v>
          </cell>
          <cell r="G552">
            <v>3090</v>
          </cell>
          <cell r="H552" t="str">
            <v>P526</v>
          </cell>
          <cell r="K552">
            <v>3090</v>
          </cell>
        </row>
        <row r="553">
          <cell r="A553" t="str">
            <v>동80012</v>
          </cell>
          <cell r="B553" t="str">
            <v>절연플랜지
(10Kg/Cm2)</v>
          </cell>
          <cell r="C553" t="str">
            <v>20A</v>
          </cell>
          <cell r="D553" t="str">
            <v>개</v>
          </cell>
          <cell r="E553">
            <v>2655</v>
          </cell>
          <cell r="F553" t="str">
            <v>P477</v>
          </cell>
          <cell r="G553">
            <v>2614</v>
          </cell>
          <cell r="H553" t="str">
            <v>P526</v>
          </cell>
          <cell r="K553">
            <v>2614</v>
          </cell>
        </row>
        <row r="554">
          <cell r="A554" t="str">
            <v>동80013</v>
          </cell>
          <cell r="B554" t="str">
            <v>절연플랜지
(10Kg/Cm2)</v>
          </cell>
          <cell r="C554" t="str">
            <v>15A</v>
          </cell>
          <cell r="D554" t="str">
            <v>개</v>
          </cell>
          <cell r="E554">
            <v>2376</v>
          </cell>
          <cell r="F554" t="str">
            <v>P477</v>
          </cell>
          <cell r="G554">
            <v>2340</v>
          </cell>
          <cell r="H554" t="str">
            <v>P526</v>
          </cell>
          <cell r="K554">
            <v>2340</v>
          </cell>
        </row>
        <row r="555">
          <cell r="K555">
            <v>0</v>
          </cell>
        </row>
        <row r="556">
          <cell r="A556" t="str">
            <v>동81001</v>
          </cell>
          <cell r="B556" t="str">
            <v>동절연유니온</v>
          </cell>
          <cell r="C556" t="str">
            <v>50A</v>
          </cell>
          <cell r="D556" t="str">
            <v>개</v>
          </cell>
          <cell r="E556">
            <v>5806</v>
          </cell>
          <cell r="F556" t="str">
            <v>P477</v>
          </cell>
          <cell r="G556">
            <v>5000</v>
          </cell>
          <cell r="H556" t="str">
            <v>P526</v>
          </cell>
          <cell r="K556">
            <v>5000</v>
          </cell>
        </row>
        <row r="557">
          <cell r="A557" t="str">
            <v>동81002</v>
          </cell>
          <cell r="B557" t="str">
            <v>동절연유니온</v>
          </cell>
          <cell r="C557" t="str">
            <v>40A</v>
          </cell>
          <cell r="D557" t="str">
            <v>개</v>
          </cell>
          <cell r="E557">
            <v>4771</v>
          </cell>
          <cell r="F557" t="str">
            <v>P477</v>
          </cell>
          <cell r="G557">
            <v>4111</v>
          </cell>
          <cell r="H557" t="str">
            <v>P526</v>
          </cell>
          <cell r="K557">
            <v>4111</v>
          </cell>
        </row>
        <row r="558">
          <cell r="A558" t="str">
            <v>동81003</v>
          </cell>
          <cell r="B558" t="str">
            <v>동절연유니온</v>
          </cell>
          <cell r="C558" t="str">
            <v>32A</v>
          </cell>
          <cell r="D558" t="str">
            <v>개</v>
          </cell>
          <cell r="E558">
            <v>3575</v>
          </cell>
          <cell r="F558" t="str">
            <v>P477</v>
          </cell>
          <cell r="G558">
            <v>3081</v>
          </cell>
          <cell r="H558" t="str">
            <v>P526</v>
          </cell>
          <cell r="K558">
            <v>3081</v>
          </cell>
        </row>
        <row r="559">
          <cell r="A559" t="str">
            <v>동81004</v>
          </cell>
          <cell r="B559" t="str">
            <v>동절연유니온</v>
          </cell>
          <cell r="C559" t="str">
            <v>25A</v>
          </cell>
          <cell r="D559" t="str">
            <v>개</v>
          </cell>
          <cell r="E559">
            <v>2540</v>
          </cell>
          <cell r="F559" t="str">
            <v>P477</v>
          </cell>
          <cell r="G559">
            <v>2188</v>
          </cell>
          <cell r="H559" t="str">
            <v>P526</v>
          </cell>
          <cell r="K559">
            <v>2188</v>
          </cell>
        </row>
        <row r="560">
          <cell r="A560" t="str">
            <v>동81005</v>
          </cell>
          <cell r="B560" t="str">
            <v>동절연유니온</v>
          </cell>
          <cell r="C560" t="str">
            <v>20A</v>
          </cell>
          <cell r="D560" t="str">
            <v>개</v>
          </cell>
          <cell r="E560">
            <v>2020</v>
          </cell>
          <cell r="F560" t="str">
            <v>P477</v>
          </cell>
          <cell r="G560">
            <v>1740</v>
          </cell>
          <cell r="H560" t="str">
            <v>P526</v>
          </cell>
          <cell r="K560">
            <v>1740</v>
          </cell>
        </row>
        <row r="561">
          <cell r="A561" t="str">
            <v>동81006</v>
          </cell>
          <cell r="B561" t="str">
            <v>동절연유니온</v>
          </cell>
          <cell r="C561" t="str">
            <v>15A</v>
          </cell>
          <cell r="D561" t="str">
            <v>개</v>
          </cell>
          <cell r="E561">
            <v>1662</v>
          </cell>
          <cell r="F561" t="str">
            <v>P477</v>
          </cell>
          <cell r="G561">
            <v>1432</v>
          </cell>
          <cell r="H561" t="str">
            <v>P526</v>
          </cell>
          <cell r="K561">
            <v>1432</v>
          </cell>
        </row>
        <row r="562">
          <cell r="K562">
            <v>0</v>
          </cell>
        </row>
        <row r="563">
          <cell r="A563" t="str">
            <v>동관 이음쇠(황동)</v>
          </cell>
          <cell r="E563" t="str">
            <v>KS B-1544</v>
          </cell>
          <cell r="K563">
            <v>0</v>
          </cell>
        </row>
        <row r="564">
          <cell r="A564" t="str">
            <v>동90001</v>
          </cell>
          <cell r="B564" t="str">
            <v>동어댑터(CM)</v>
          </cell>
          <cell r="C564" t="str">
            <v>100A</v>
          </cell>
          <cell r="D564" t="str">
            <v>개</v>
          </cell>
          <cell r="E564">
            <v>26091</v>
          </cell>
          <cell r="F564" t="str">
            <v>P477</v>
          </cell>
          <cell r="G564">
            <v>26090</v>
          </cell>
          <cell r="H564" t="str">
            <v>P526</v>
          </cell>
          <cell r="K564">
            <v>26090</v>
          </cell>
        </row>
        <row r="565">
          <cell r="A565" t="str">
            <v>동90002</v>
          </cell>
          <cell r="B565" t="str">
            <v>동어댑터(CM)</v>
          </cell>
          <cell r="C565" t="str">
            <v>80A</v>
          </cell>
          <cell r="D565" t="str">
            <v>개</v>
          </cell>
          <cell r="E565">
            <v>12488</v>
          </cell>
          <cell r="F565" t="str">
            <v>P477</v>
          </cell>
          <cell r="G565">
            <v>12490</v>
          </cell>
          <cell r="H565" t="str">
            <v>P526</v>
          </cell>
          <cell r="K565">
            <v>12488</v>
          </cell>
        </row>
        <row r="566">
          <cell r="A566" t="str">
            <v>동90003</v>
          </cell>
          <cell r="B566" t="str">
            <v>동어댑터(CM)</v>
          </cell>
          <cell r="C566" t="str">
            <v>65A</v>
          </cell>
          <cell r="D566" t="str">
            <v>개</v>
          </cell>
          <cell r="E566">
            <v>6906</v>
          </cell>
          <cell r="F566" t="str">
            <v>P477</v>
          </cell>
          <cell r="G566">
            <v>6906</v>
          </cell>
          <cell r="H566" t="str">
            <v>P526</v>
          </cell>
          <cell r="K566">
            <v>6906</v>
          </cell>
        </row>
        <row r="567">
          <cell r="A567" t="str">
            <v>동90004</v>
          </cell>
          <cell r="B567" t="str">
            <v>동어댑터(CM)</v>
          </cell>
          <cell r="C567" t="str">
            <v>50A</v>
          </cell>
          <cell r="D567" t="str">
            <v>개</v>
          </cell>
          <cell r="E567">
            <v>3223</v>
          </cell>
          <cell r="F567" t="str">
            <v>P477</v>
          </cell>
          <cell r="G567">
            <v>3223</v>
          </cell>
          <cell r="H567" t="str">
            <v>P526</v>
          </cell>
          <cell r="K567">
            <v>3223</v>
          </cell>
        </row>
        <row r="568">
          <cell r="A568" t="str">
            <v>동90005</v>
          </cell>
          <cell r="B568" t="str">
            <v>동어댑터(CM)</v>
          </cell>
          <cell r="C568" t="str">
            <v>40A</v>
          </cell>
          <cell r="D568" t="str">
            <v>개</v>
          </cell>
          <cell r="E568">
            <v>2302</v>
          </cell>
          <cell r="F568" t="str">
            <v>P477</v>
          </cell>
          <cell r="G568">
            <v>23000</v>
          </cell>
          <cell r="H568" t="str">
            <v>P526</v>
          </cell>
          <cell r="K568">
            <v>2302</v>
          </cell>
        </row>
        <row r="569">
          <cell r="A569" t="str">
            <v>동90006</v>
          </cell>
          <cell r="B569" t="str">
            <v>동어댑터(CM)</v>
          </cell>
          <cell r="C569" t="str">
            <v>32A</v>
          </cell>
          <cell r="D569" t="str">
            <v>개</v>
          </cell>
          <cell r="E569">
            <v>1566</v>
          </cell>
          <cell r="F569" t="str">
            <v>P477</v>
          </cell>
          <cell r="G569">
            <v>1565</v>
          </cell>
          <cell r="H569" t="str">
            <v>P526</v>
          </cell>
          <cell r="K569">
            <v>1565</v>
          </cell>
        </row>
        <row r="570">
          <cell r="A570" t="str">
            <v>동90007</v>
          </cell>
          <cell r="B570" t="str">
            <v>동어댑터(CM)</v>
          </cell>
          <cell r="C570" t="str">
            <v>25A</v>
          </cell>
          <cell r="D570" t="str">
            <v>개</v>
          </cell>
          <cell r="E570">
            <v>888</v>
          </cell>
          <cell r="F570" t="str">
            <v>P477</v>
          </cell>
          <cell r="G570">
            <v>888</v>
          </cell>
          <cell r="H570" t="str">
            <v>P526</v>
          </cell>
          <cell r="K570">
            <v>888</v>
          </cell>
        </row>
        <row r="571">
          <cell r="A571" t="str">
            <v>동90008</v>
          </cell>
          <cell r="B571" t="str">
            <v>동어댑터(CM)</v>
          </cell>
          <cell r="C571" t="str">
            <v>20A</v>
          </cell>
          <cell r="D571" t="str">
            <v>개</v>
          </cell>
          <cell r="E571">
            <v>556</v>
          </cell>
          <cell r="F571" t="str">
            <v>P477</v>
          </cell>
          <cell r="G571">
            <v>556</v>
          </cell>
          <cell r="H571" t="str">
            <v>P526</v>
          </cell>
          <cell r="K571">
            <v>556</v>
          </cell>
        </row>
        <row r="572">
          <cell r="A572" t="str">
            <v>동90009</v>
          </cell>
          <cell r="B572" t="str">
            <v>동어댑터(CM)</v>
          </cell>
          <cell r="C572" t="str">
            <v>19A</v>
          </cell>
          <cell r="D572" t="str">
            <v>개</v>
          </cell>
          <cell r="E572">
            <v>515</v>
          </cell>
          <cell r="F572" t="str">
            <v>P477</v>
          </cell>
          <cell r="G572">
            <v>515</v>
          </cell>
          <cell r="H572" t="str">
            <v>P526</v>
          </cell>
          <cell r="K572">
            <v>515</v>
          </cell>
        </row>
        <row r="573">
          <cell r="A573" t="str">
            <v>동90010</v>
          </cell>
          <cell r="B573" t="str">
            <v>동어댑터(CM)</v>
          </cell>
          <cell r="C573" t="str">
            <v>15A</v>
          </cell>
          <cell r="D573" t="str">
            <v>개</v>
          </cell>
          <cell r="E573">
            <v>278</v>
          </cell>
          <cell r="F573" t="str">
            <v>P477</v>
          </cell>
          <cell r="G573">
            <v>278</v>
          </cell>
          <cell r="H573" t="str">
            <v>P526</v>
          </cell>
          <cell r="K573">
            <v>278</v>
          </cell>
        </row>
        <row r="574">
          <cell r="K574">
            <v>0</v>
          </cell>
        </row>
        <row r="575">
          <cell r="A575" t="str">
            <v>동91001</v>
          </cell>
          <cell r="B575" t="str">
            <v>동어댑터(CF)</v>
          </cell>
          <cell r="C575" t="str">
            <v>50A</v>
          </cell>
          <cell r="D575" t="str">
            <v>개</v>
          </cell>
          <cell r="E575">
            <v>5469</v>
          </cell>
          <cell r="F575" t="str">
            <v>P477</v>
          </cell>
          <cell r="G575">
            <v>5469</v>
          </cell>
          <cell r="H575" t="str">
            <v>P526</v>
          </cell>
          <cell r="K575">
            <v>5469</v>
          </cell>
        </row>
        <row r="576">
          <cell r="A576" t="str">
            <v>동91002</v>
          </cell>
          <cell r="B576" t="str">
            <v>동어댑터(CF)</v>
          </cell>
          <cell r="C576" t="str">
            <v>40A</v>
          </cell>
          <cell r="D576" t="str">
            <v>개</v>
          </cell>
          <cell r="E576">
            <v>3322</v>
          </cell>
          <cell r="F576" t="str">
            <v>P477</v>
          </cell>
          <cell r="G576">
            <v>3322</v>
          </cell>
          <cell r="H576" t="str">
            <v>P526</v>
          </cell>
          <cell r="K576">
            <v>3322</v>
          </cell>
        </row>
        <row r="577">
          <cell r="A577" t="str">
            <v>동91003</v>
          </cell>
          <cell r="B577" t="str">
            <v>동어댑터(CF)</v>
          </cell>
          <cell r="C577" t="str">
            <v>32A</v>
          </cell>
          <cell r="D577" t="str">
            <v>개</v>
          </cell>
          <cell r="E577">
            <v>2566</v>
          </cell>
          <cell r="F577" t="str">
            <v>P477</v>
          </cell>
          <cell r="G577">
            <v>2566</v>
          </cell>
          <cell r="H577" t="str">
            <v>P526</v>
          </cell>
          <cell r="K577">
            <v>2566</v>
          </cell>
        </row>
        <row r="578">
          <cell r="A578" t="str">
            <v>동91004</v>
          </cell>
          <cell r="B578" t="str">
            <v>동어댑터(CF)</v>
          </cell>
          <cell r="C578" t="str">
            <v>25A</v>
          </cell>
          <cell r="D578" t="str">
            <v>개</v>
          </cell>
          <cell r="E578">
            <v>1535</v>
          </cell>
          <cell r="F578" t="str">
            <v>P477</v>
          </cell>
          <cell r="G578">
            <v>1535</v>
          </cell>
          <cell r="H578" t="str">
            <v>P526</v>
          </cell>
          <cell r="K578">
            <v>1535</v>
          </cell>
        </row>
        <row r="579">
          <cell r="A579" t="str">
            <v>동91005</v>
          </cell>
          <cell r="B579" t="str">
            <v>동어댑터(CF)</v>
          </cell>
          <cell r="C579" t="str">
            <v>20A</v>
          </cell>
          <cell r="D579" t="str">
            <v>개</v>
          </cell>
          <cell r="E579">
            <v>682</v>
          </cell>
          <cell r="F579" t="str">
            <v>P477</v>
          </cell>
          <cell r="G579">
            <v>681</v>
          </cell>
          <cell r="H579" t="str">
            <v>P526</v>
          </cell>
          <cell r="K579">
            <v>681</v>
          </cell>
        </row>
        <row r="580">
          <cell r="A580" t="str">
            <v>동91006</v>
          </cell>
          <cell r="B580" t="str">
            <v>동어댑터(CF)</v>
          </cell>
          <cell r="C580" t="str">
            <v>19A</v>
          </cell>
          <cell r="D580" t="str">
            <v>개</v>
          </cell>
          <cell r="E580">
            <v>670</v>
          </cell>
          <cell r="F580" t="str">
            <v>P477</v>
          </cell>
          <cell r="G580">
            <v>670</v>
          </cell>
          <cell r="H580" t="str">
            <v>P526</v>
          </cell>
          <cell r="K580">
            <v>670</v>
          </cell>
        </row>
        <row r="581">
          <cell r="A581" t="str">
            <v>동91007</v>
          </cell>
          <cell r="B581" t="str">
            <v>동어댑터(CF)</v>
          </cell>
          <cell r="C581" t="str">
            <v>15A</v>
          </cell>
          <cell r="D581" t="str">
            <v>개</v>
          </cell>
          <cell r="E581">
            <v>390</v>
          </cell>
          <cell r="F581" t="str">
            <v>P477</v>
          </cell>
          <cell r="G581">
            <v>390</v>
          </cell>
          <cell r="H581" t="str">
            <v>P526</v>
          </cell>
          <cell r="K581">
            <v>390</v>
          </cell>
        </row>
        <row r="582">
          <cell r="K582">
            <v>0</v>
          </cell>
        </row>
        <row r="583">
          <cell r="A583" t="str">
            <v>동01001</v>
          </cell>
          <cell r="B583" t="str">
            <v>동유니온(땜식)</v>
          </cell>
          <cell r="C583" t="str">
            <v>50A</v>
          </cell>
          <cell r="D583" t="str">
            <v>개</v>
          </cell>
          <cell r="E583">
            <v>7242</v>
          </cell>
          <cell r="F583" t="str">
            <v>P477</v>
          </cell>
          <cell r="G583">
            <v>7242</v>
          </cell>
          <cell r="H583" t="str">
            <v>P526</v>
          </cell>
          <cell r="K583">
            <v>7242</v>
          </cell>
        </row>
        <row r="584">
          <cell r="A584" t="str">
            <v>동01002</v>
          </cell>
          <cell r="B584" t="str">
            <v>동유니온(땜식)</v>
          </cell>
          <cell r="C584" t="str">
            <v>40A</v>
          </cell>
          <cell r="D584" t="str">
            <v>개</v>
          </cell>
          <cell r="E584">
            <v>5260</v>
          </cell>
          <cell r="F584" t="str">
            <v>P477</v>
          </cell>
          <cell r="G584">
            <v>5260</v>
          </cell>
          <cell r="H584" t="str">
            <v>P526</v>
          </cell>
          <cell r="K584">
            <v>5260</v>
          </cell>
        </row>
        <row r="585">
          <cell r="A585" t="str">
            <v>동01003</v>
          </cell>
          <cell r="B585" t="str">
            <v>동유니온(땜식)</v>
          </cell>
          <cell r="C585" t="str">
            <v>32A</v>
          </cell>
          <cell r="D585" t="str">
            <v>개</v>
          </cell>
          <cell r="E585">
            <v>3893</v>
          </cell>
          <cell r="F585" t="str">
            <v>P477</v>
          </cell>
          <cell r="G585">
            <v>3893</v>
          </cell>
          <cell r="H585" t="str">
            <v>P526</v>
          </cell>
          <cell r="K585">
            <v>3893</v>
          </cell>
        </row>
        <row r="586">
          <cell r="A586" t="str">
            <v>동01004</v>
          </cell>
          <cell r="B586" t="str">
            <v>동유니온(땜식)</v>
          </cell>
          <cell r="C586" t="str">
            <v>25A</v>
          </cell>
          <cell r="D586" t="str">
            <v>개</v>
          </cell>
          <cell r="E586">
            <v>2371</v>
          </cell>
          <cell r="F586" t="str">
            <v>P477</v>
          </cell>
          <cell r="G586">
            <v>2371</v>
          </cell>
          <cell r="H586" t="str">
            <v>P526</v>
          </cell>
          <cell r="K586">
            <v>2371</v>
          </cell>
        </row>
        <row r="587">
          <cell r="A587" t="str">
            <v>동01005</v>
          </cell>
          <cell r="B587" t="str">
            <v>동유니온(땜식)</v>
          </cell>
          <cell r="C587" t="str">
            <v>20A</v>
          </cell>
          <cell r="D587" t="str">
            <v>개</v>
          </cell>
          <cell r="E587">
            <v>1478</v>
          </cell>
          <cell r="F587" t="str">
            <v>P477</v>
          </cell>
          <cell r="G587">
            <v>1478</v>
          </cell>
          <cell r="H587" t="str">
            <v>P526</v>
          </cell>
          <cell r="K587">
            <v>1478</v>
          </cell>
        </row>
        <row r="588">
          <cell r="A588" t="str">
            <v>동01006</v>
          </cell>
          <cell r="B588" t="str">
            <v>동유니온(땜식)</v>
          </cell>
          <cell r="C588" t="str">
            <v>15A</v>
          </cell>
          <cell r="D588" t="str">
            <v>개</v>
          </cell>
          <cell r="E588">
            <v>1074</v>
          </cell>
          <cell r="F588" t="str">
            <v>P477</v>
          </cell>
          <cell r="G588">
            <v>1074</v>
          </cell>
          <cell r="H588" t="str">
            <v>P526</v>
          </cell>
          <cell r="K588">
            <v>1074</v>
          </cell>
        </row>
        <row r="589">
          <cell r="K589">
            <v>0</v>
          </cell>
        </row>
        <row r="590">
          <cell r="A590" t="str">
            <v>동01101</v>
          </cell>
          <cell r="B590" t="str">
            <v>동유니온(CM)</v>
          </cell>
          <cell r="C590" t="str">
            <v>50A</v>
          </cell>
          <cell r="D590" t="str">
            <v>개</v>
          </cell>
          <cell r="E590">
            <v>8972</v>
          </cell>
          <cell r="F590" t="str">
            <v>P477</v>
          </cell>
          <cell r="G590">
            <v>8972</v>
          </cell>
          <cell r="H590" t="str">
            <v>P526</v>
          </cell>
          <cell r="K590">
            <v>8972</v>
          </cell>
        </row>
        <row r="591">
          <cell r="A591" t="str">
            <v>동01102</v>
          </cell>
          <cell r="B591" t="str">
            <v>동유니온(CM)</v>
          </cell>
          <cell r="C591" t="str">
            <v>40A</v>
          </cell>
          <cell r="D591" t="str">
            <v>개</v>
          </cell>
          <cell r="E591">
            <v>6850</v>
          </cell>
          <cell r="F591" t="str">
            <v>P477</v>
          </cell>
          <cell r="G591">
            <v>6850</v>
          </cell>
          <cell r="H591" t="str">
            <v>P526</v>
          </cell>
          <cell r="K591">
            <v>6850</v>
          </cell>
        </row>
        <row r="592">
          <cell r="A592" t="str">
            <v>동01103</v>
          </cell>
          <cell r="B592" t="str">
            <v>동유니온(CM)</v>
          </cell>
          <cell r="C592" t="str">
            <v>32A</v>
          </cell>
          <cell r="D592" t="str">
            <v>개</v>
          </cell>
          <cell r="E592">
            <v>4604</v>
          </cell>
          <cell r="F592" t="str">
            <v>P477</v>
          </cell>
          <cell r="G592">
            <v>4604</v>
          </cell>
          <cell r="H592" t="str">
            <v>P526</v>
          </cell>
          <cell r="K592">
            <v>4604</v>
          </cell>
        </row>
        <row r="593">
          <cell r="A593" t="str">
            <v>동01104</v>
          </cell>
          <cell r="B593" t="str">
            <v>동유니온(CM)</v>
          </cell>
          <cell r="C593" t="str">
            <v>25A</v>
          </cell>
          <cell r="D593" t="str">
            <v>개</v>
          </cell>
          <cell r="E593">
            <v>3097</v>
          </cell>
          <cell r="F593" t="str">
            <v>P477</v>
          </cell>
          <cell r="G593">
            <v>3097</v>
          </cell>
          <cell r="H593" t="str">
            <v>P526</v>
          </cell>
          <cell r="K593">
            <v>3097</v>
          </cell>
        </row>
        <row r="594">
          <cell r="A594" t="str">
            <v>동01105</v>
          </cell>
          <cell r="B594" t="str">
            <v>동유니온(CM)</v>
          </cell>
          <cell r="C594" t="str">
            <v>20A</v>
          </cell>
          <cell r="D594" t="str">
            <v>개</v>
          </cell>
          <cell r="E594">
            <v>1980</v>
          </cell>
          <cell r="F594" t="str">
            <v>P477</v>
          </cell>
          <cell r="G594">
            <v>1980</v>
          </cell>
          <cell r="H594" t="str">
            <v>P526</v>
          </cell>
          <cell r="K594">
            <v>1980</v>
          </cell>
        </row>
        <row r="595">
          <cell r="A595" t="str">
            <v>동01106</v>
          </cell>
          <cell r="B595" t="str">
            <v>동유니온(CM)</v>
          </cell>
          <cell r="C595" t="str">
            <v>15A</v>
          </cell>
          <cell r="D595" t="str">
            <v>개</v>
          </cell>
          <cell r="E595">
            <v>1130</v>
          </cell>
          <cell r="F595" t="str">
            <v>P477</v>
          </cell>
          <cell r="G595">
            <v>1130</v>
          </cell>
          <cell r="H595" t="str">
            <v>P526</v>
          </cell>
          <cell r="K595">
            <v>1130</v>
          </cell>
        </row>
        <row r="596">
          <cell r="K596">
            <v>0</v>
          </cell>
        </row>
        <row r="597">
          <cell r="A597" t="str">
            <v>동01201</v>
          </cell>
          <cell r="B597" t="str">
            <v>동유니온(나사식)</v>
          </cell>
          <cell r="C597" t="str">
            <v>50A</v>
          </cell>
          <cell r="D597" t="str">
            <v>개</v>
          </cell>
          <cell r="E597">
            <v>12294</v>
          </cell>
          <cell r="F597" t="str">
            <v>P477</v>
          </cell>
          <cell r="G597">
            <v>12294</v>
          </cell>
          <cell r="H597" t="str">
            <v>P526</v>
          </cell>
          <cell r="K597">
            <v>12294</v>
          </cell>
        </row>
        <row r="598">
          <cell r="A598" t="str">
            <v>동01202</v>
          </cell>
          <cell r="B598" t="str">
            <v>동유니온(나사식)</v>
          </cell>
          <cell r="C598" t="str">
            <v>40A</v>
          </cell>
          <cell r="D598" t="str">
            <v>개</v>
          </cell>
          <cell r="E598">
            <v>8457</v>
          </cell>
          <cell r="F598" t="str">
            <v>P477</v>
          </cell>
          <cell r="G598">
            <v>8457</v>
          </cell>
          <cell r="H598" t="str">
            <v>P526</v>
          </cell>
          <cell r="K598">
            <v>8457</v>
          </cell>
        </row>
        <row r="599">
          <cell r="A599" t="str">
            <v>동01203</v>
          </cell>
          <cell r="B599" t="str">
            <v>동유니온(나사식)</v>
          </cell>
          <cell r="C599" t="str">
            <v>32A</v>
          </cell>
          <cell r="D599" t="str">
            <v>개</v>
          </cell>
          <cell r="E599">
            <v>6078</v>
          </cell>
          <cell r="F599" t="str">
            <v>P477</v>
          </cell>
          <cell r="G599">
            <v>6078</v>
          </cell>
          <cell r="H599" t="str">
            <v>P526</v>
          </cell>
          <cell r="K599">
            <v>6078</v>
          </cell>
        </row>
        <row r="600">
          <cell r="A600" t="str">
            <v>동01204</v>
          </cell>
          <cell r="B600" t="str">
            <v>동유니온(나사식)</v>
          </cell>
          <cell r="C600" t="str">
            <v>25A</v>
          </cell>
          <cell r="D600" t="str">
            <v>개</v>
          </cell>
          <cell r="E600">
            <v>4434</v>
          </cell>
          <cell r="F600" t="str">
            <v>P477</v>
          </cell>
          <cell r="G600">
            <v>4434</v>
          </cell>
          <cell r="H600" t="str">
            <v>P526</v>
          </cell>
          <cell r="K600">
            <v>4434</v>
          </cell>
        </row>
        <row r="601">
          <cell r="A601" t="str">
            <v>동01205</v>
          </cell>
          <cell r="B601" t="str">
            <v>동유니온(나사식)</v>
          </cell>
          <cell r="C601" t="str">
            <v>20A</v>
          </cell>
          <cell r="D601" t="str">
            <v>개</v>
          </cell>
          <cell r="E601">
            <v>3060</v>
          </cell>
          <cell r="F601" t="str">
            <v>P477</v>
          </cell>
          <cell r="G601">
            <v>3060</v>
          </cell>
          <cell r="H601" t="str">
            <v>P526</v>
          </cell>
          <cell r="K601">
            <v>3060</v>
          </cell>
        </row>
        <row r="602">
          <cell r="A602" t="str">
            <v>동01206</v>
          </cell>
          <cell r="B602" t="str">
            <v>동유니온(나사식)</v>
          </cell>
          <cell r="C602" t="str">
            <v>15A</v>
          </cell>
          <cell r="D602" t="str">
            <v>개</v>
          </cell>
          <cell r="E602">
            <v>2274</v>
          </cell>
          <cell r="F602" t="str">
            <v>P477</v>
          </cell>
          <cell r="G602">
            <v>2273</v>
          </cell>
          <cell r="H602" t="str">
            <v>P526</v>
          </cell>
          <cell r="K602">
            <v>2273</v>
          </cell>
        </row>
        <row r="603">
          <cell r="K603">
            <v>0</v>
          </cell>
        </row>
        <row r="604">
          <cell r="A604" t="str">
            <v>동01301</v>
          </cell>
          <cell r="B604" t="str">
            <v>동유니온(CF)</v>
          </cell>
          <cell r="C604" t="str">
            <v>25A</v>
          </cell>
          <cell r="D604" t="str">
            <v>개</v>
          </cell>
          <cell r="E604">
            <v>3212</v>
          </cell>
          <cell r="F604" t="str">
            <v>P477</v>
          </cell>
          <cell r="G604">
            <v>3212</v>
          </cell>
          <cell r="H604" t="str">
            <v>P526</v>
          </cell>
          <cell r="K604">
            <v>3212</v>
          </cell>
        </row>
        <row r="605">
          <cell r="A605" t="str">
            <v>동01302</v>
          </cell>
          <cell r="B605" t="str">
            <v>동유니온(CF)</v>
          </cell>
          <cell r="C605" t="str">
            <v>20A</v>
          </cell>
          <cell r="D605" t="str">
            <v>개</v>
          </cell>
          <cell r="E605">
            <v>2348</v>
          </cell>
          <cell r="F605" t="str">
            <v>P477</v>
          </cell>
          <cell r="G605">
            <v>2348</v>
          </cell>
          <cell r="H605" t="str">
            <v>P526</v>
          </cell>
          <cell r="K605">
            <v>2348</v>
          </cell>
        </row>
        <row r="606">
          <cell r="A606" t="str">
            <v>동01303</v>
          </cell>
          <cell r="B606" t="str">
            <v>동유니온(CF)</v>
          </cell>
          <cell r="C606" t="str">
            <v>15A</v>
          </cell>
          <cell r="D606" t="str">
            <v>개</v>
          </cell>
          <cell r="E606">
            <v>1347</v>
          </cell>
          <cell r="F606" t="str">
            <v>P477</v>
          </cell>
          <cell r="G606">
            <v>1347</v>
          </cell>
          <cell r="H606" t="str">
            <v>P526</v>
          </cell>
          <cell r="K606">
            <v>1347</v>
          </cell>
        </row>
        <row r="607">
          <cell r="K607">
            <v>0</v>
          </cell>
        </row>
        <row r="608">
          <cell r="A608" t="str">
            <v>동01401</v>
          </cell>
          <cell r="B608" t="str">
            <v>동땜엘보(CF)</v>
          </cell>
          <cell r="C608" t="str">
            <v>32A</v>
          </cell>
          <cell r="D608" t="str">
            <v>개</v>
          </cell>
          <cell r="E608">
            <v>4911</v>
          </cell>
          <cell r="F608" t="str">
            <v>P477</v>
          </cell>
          <cell r="G608">
            <v>4911</v>
          </cell>
          <cell r="H608" t="str">
            <v>P526</v>
          </cell>
          <cell r="K608">
            <v>4911</v>
          </cell>
        </row>
        <row r="609">
          <cell r="A609" t="str">
            <v>동01402</v>
          </cell>
          <cell r="B609" t="str">
            <v>동땜엘보(CF)</v>
          </cell>
          <cell r="C609" t="str">
            <v>25A</v>
          </cell>
          <cell r="D609" t="str">
            <v>개</v>
          </cell>
          <cell r="E609">
            <v>2766</v>
          </cell>
          <cell r="F609" t="str">
            <v>P477</v>
          </cell>
          <cell r="G609">
            <v>2766</v>
          </cell>
          <cell r="H609" t="str">
            <v>P526</v>
          </cell>
          <cell r="K609">
            <v>2766</v>
          </cell>
        </row>
        <row r="610">
          <cell r="A610" t="str">
            <v>동01403</v>
          </cell>
          <cell r="B610" t="str">
            <v>동땜엘보(CF)</v>
          </cell>
          <cell r="C610" t="str">
            <v>20A</v>
          </cell>
          <cell r="D610" t="str">
            <v>개</v>
          </cell>
          <cell r="E610">
            <v>1316</v>
          </cell>
          <cell r="F610" t="str">
            <v>P477</v>
          </cell>
          <cell r="G610">
            <v>1316</v>
          </cell>
          <cell r="H610" t="str">
            <v>P526</v>
          </cell>
          <cell r="K610">
            <v>1316</v>
          </cell>
        </row>
        <row r="611">
          <cell r="A611" t="str">
            <v>동01404</v>
          </cell>
          <cell r="B611" t="str">
            <v>동땜엘보(CF)</v>
          </cell>
          <cell r="C611" t="str">
            <v>19A</v>
          </cell>
          <cell r="D611" t="str">
            <v>개</v>
          </cell>
          <cell r="E611">
            <v>1264</v>
          </cell>
          <cell r="F611" t="str">
            <v>P477</v>
          </cell>
          <cell r="G611">
            <v>1264</v>
          </cell>
          <cell r="H611" t="str">
            <v>P526</v>
          </cell>
          <cell r="K611">
            <v>1264</v>
          </cell>
        </row>
        <row r="612">
          <cell r="A612" t="str">
            <v>동01405</v>
          </cell>
          <cell r="B612" t="str">
            <v>동땜엘보(CF)</v>
          </cell>
          <cell r="C612" t="str">
            <v>15A</v>
          </cell>
          <cell r="D612" t="str">
            <v>개</v>
          </cell>
          <cell r="E612">
            <v>611</v>
          </cell>
          <cell r="F612" t="str">
            <v>P477</v>
          </cell>
          <cell r="G612">
            <v>611</v>
          </cell>
          <cell r="H612" t="str">
            <v>P526</v>
          </cell>
          <cell r="K612">
            <v>611</v>
          </cell>
        </row>
        <row r="613">
          <cell r="K613">
            <v>0</v>
          </cell>
        </row>
        <row r="614">
          <cell r="A614" t="str">
            <v>동01501</v>
          </cell>
          <cell r="B614" t="str">
            <v>동땜엘보(CM)</v>
          </cell>
          <cell r="C614" t="str">
            <v>32A</v>
          </cell>
          <cell r="D614" t="str">
            <v>개</v>
          </cell>
          <cell r="E614">
            <v>4451</v>
          </cell>
          <cell r="F614" t="str">
            <v>P477</v>
          </cell>
          <cell r="G614">
            <v>4451</v>
          </cell>
          <cell r="H614" t="str">
            <v>P526</v>
          </cell>
          <cell r="K614">
            <v>4451</v>
          </cell>
        </row>
        <row r="615">
          <cell r="A615" t="str">
            <v>동01502</v>
          </cell>
          <cell r="B615" t="str">
            <v>동땜엘보(CM)</v>
          </cell>
          <cell r="C615" t="str">
            <v>25A</v>
          </cell>
          <cell r="D615" t="str">
            <v>개</v>
          </cell>
          <cell r="E615">
            <v>2566</v>
          </cell>
          <cell r="F615" t="str">
            <v>P477</v>
          </cell>
          <cell r="G615">
            <v>2566</v>
          </cell>
          <cell r="H615" t="str">
            <v>P526</v>
          </cell>
          <cell r="K615">
            <v>2566</v>
          </cell>
        </row>
        <row r="616">
          <cell r="A616" t="str">
            <v>동01503</v>
          </cell>
          <cell r="B616" t="str">
            <v>동땜엘보(CM)</v>
          </cell>
          <cell r="C616" t="str">
            <v>20A</v>
          </cell>
          <cell r="D616" t="str">
            <v>개</v>
          </cell>
          <cell r="E616">
            <v>1200</v>
          </cell>
          <cell r="F616" t="str">
            <v>P477</v>
          </cell>
          <cell r="G616">
            <v>1200</v>
          </cell>
          <cell r="H616" t="str">
            <v>P526</v>
          </cell>
          <cell r="K616">
            <v>1200</v>
          </cell>
        </row>
        <row r="617">
          <cell r="A617" t="str">
            <v>동01504</v>
          </cell>
          <cell r="B617" t="str">
            <v>동땜엘보(CM)</v>
          </cell>
          <cell r="C617" t="str">
            <v>19A</v>
          </cell>
          <cell r="D617" t="str">
            <v>개</v>
          </cell>
          <cell r="E617">
            <v>1141</v>
          </cell>
          <cell r="F617" t="str">
            <v>P477</v>
          </cell>
          <cell r="G617">
            <v>1141</v>
          </cell>
          <cell r="H617" t="str">
            <v>P526</v>
          </cell>
          <cell r="K617">
            <v>1141</v>
          </cell>
        </row>
        <row r="618">
          <cell r="A618" t="str">
            <v>동01505</v>
          </cell>
          <cell r="B618" t="str">
            <v>동땜엘보(CM)</v>
          </cell>
          <cell r="C618" t="str">
            <v>15A</v>
          </cell>
          <cell r="D618" t="str">
            <v>개</v>
          </cell>
          <cell r="E618">
            <v>664</v>
          </cell>
          <cell r="F618" t="str">
            <v>P477</v>
          </cell>
          <cell r="G618">
            <v>664</v>
          </cell>
          <cell r="H618" t="str">
            <v>P526</v>
          </cell>
          <cell r="K618">
            <v>664</v>
          </cell>
        </row>
        <row r="619">
          <cell r="K619">
            <v>0</v>
          </cell>
        </row>
        <row r="620">
          <cell r="A620" t="str">
            <v>동01601</v>
          </cell>
          <cell r="B620" t="str">
            <v>동PT니플</v>
          </cell>
          <cell r="C620" t="str">
            <v>50A</v>
          </cell>
          <cell r="D620" t="str">
            <v>개</v>
          </cell>
          <cell r="E620">
            <v>3445</v>
          </cell>
          <cell r="F620" t="str">
            <v>P477</v>
          </cell>
          <cell r="G620">
            <v>3444</v>
          </cell>
          <cell r="H620" t="str">
            <v>P526</v>
          </cell>
          <cell r="K620">
            <v>3444</v>
          </cell>
        </row>
        <row r="621">
          <cell r="A621" t="str">
            <v>동01602</v>
          </cell>
          <cell r="B621" t="str">
            <v>동PT니플</v>
          </cell>
          <cell r="C621" t="str">
            <v>40A</v>
          </cell>
          <cell r="D621" t="str">
            <v>개</v>
          </cell>
          <cell r="E621">
            <v>2428</v>
          </cell>
          <cell r="F621" t="str">
            <v>P477</v>
          </cell>
          <cell r="G621">
            <v>2428</v>
          </cell>
          <cell r="H621" t="str">
            <v>P526</v>
          </cell>
          <cell r="K621">
            <v>2428</v>
          </cell>
        </row>
        <row r="622">
          <cell r="A622" t="str">
            <v>동01603</v>
          </cell>
          <cell r="B622" t="str">
            <v>동PT니플</v>
          </cell>
          <cell r="C622" t="str">
            <v>32A</v>
          </cell>
          <cell r="D622" t="str">
            <v>개</v>
          </cell>
          <cell r="E622">
            <v>1631</v>
          </cell>
          <cell r="F622" t="str">
            <v>P477</v>
          </cell>
          <cell r="G622">
            <v>2631</v>
          </cell>
          <cell r="H622" t="str">
            <v>P526</v>
          </cell>
          <cell r="K622">
            <v>1631</v>
          </cell>
        </row>
        <row r="623">
          <cell r="A623" t="str">
            <v>동01604</v>
          </cell>
          <cell r="B623" t="str">
            <v>동PT니플</v>
          </cell>
          <cell r="C623" t="str">
            <v>25A</v>
          </cell>
          <cell r="D623" t="str">
            <v>개</v>
          </cell>
          <cell r="E623">
            <v>897</v>
          </cell>
          <cell r="F623" t="str">
            <v>P477</v>
          </cell>
          <cell r="G623">
            <v>896</v>
          </cell>
          <cell r="H623" t="str">
            <v>P526</v>
          </cell>
          <cell r="K623">
            <v>896</v>
          </cell>
        </row>
        <row r="624">
          <cell r="A624" t="str">
            <v>동01605</v>
          </cell>
          <cell r="B624" t="str">
            <v>동PT니플</v>
          </cell>
          <cell r="C624" t="str">
            <v>20A</v>
          </cell>
          <cell r="D624" t="str">
            <v>개</v>
          </cell>
          <cell r="E624">
            <v>583</v>
          </cell>
          <cell r="F624" t="str">
            <v>P477</v>
          </cell>
          <cell r="G624">
            <v>583</v>
          </cell>
          <cell r="H624" t="str">
            <v>P526</v>
          </cell>
          <cell r="K624">
            <v>583</v>
          </cell>
        </row>
        <row r="625">
          <cell r="A625" t="str">
            <v>동01606</v>
          </cell>
          <cell r="B625" t="str">
            <v>동PT니플</v>
          </cell>
          <cell r="C625" t="str">
            <v>15A</v>
          </cell>
          <cell r="D625" t="str">
            <v>개</v>
          </cell>
          <cell r="E625">
            <v>306</v>
          </cell>
          <cell r="F625" t="str">
            <v>P461</v>
          </cell>
          <cell r="G625">
            <v>305</v>
          </cell>
          <cell r="H625" t="str">
            <v>P526</v>
          </cell>
          <cell r="K625">
            <v>305</v>
          </cell>
        </row>
        <row r="626">
          <cell r="K626">
            <v>0</v>
          </cell>
        </row>
        <row r="627">
          <cell r="A627" t="str">
            <v>동01701</v>
          </cell>
          <cell r="B627" t="str">
            <v>동후레어콘넥타</v>
          </cell>
          <cell r="C627" t="str">
            <v>32A</v>
          </cell>
          <cell r="D627" t="str">
            <v>개</v>
          </cell>
          <cell r="E627">
            <v>5094</v>
          </cell>
          <cell r="F627" t="str">
            <v>P477</v>
          </cell>
          <cell r="K627">
            <v>5094</v>
          </cell>
        </row>
        <row r="628">
          <cell r="A628" t="str">
            <v>동01702</v>
          </cell>
          <cell r="B628" t="str">
            <v>동후레어콘넥타</v>
          </cell>
          <cell r="C628" t="str">
            <v>25A</v>
          </cell>
          <cell r="D628" t="str">
            <v>개</v>
          </cell>
          <cell r="E628">
            <v>2887</v>
          </cell>
          <cell r="F628" t="str">
            <v>P477</v>
          </cell>
          <cell r="K628">
            <v>2887</v>
          </cell>
        </row>
        <row r="629">
          <cell r="A629" t="str">
            <v>동01703</v>
          </cell>
          <cell r="B629" t="str">
            <v>동후레어콘넥타</v>
          </cell>
          <cell r="C629" t="str">
            <v>20A</v>
          </cell>
          <cell r="D629" t="str">
            <v>개</v>
          </cell>
          <cell r="E629">
            <v>2231</v>
          </cell>
          <cell r="F629" t="str">
            <v>P477</v>
          </cell>
          <cell r="K629">
            <v>2231</v>
          </cell>
        </row>
        <row r="630">
          <cell r="A630" t="str">
            <v>동01704</v>
          </cell>
          <cell r="B630" t="str">
            <v>동후레어콘넥타</v>
          </cell>
          <cell r="C630" t="str">
            <v>19A</v>
          </cell>
          <cell r="D630" t="str">
            <v>개</v>
          </cell>
          <cell r="E630">
            <v>1266</v>
          </cell>
          <cell r="F630" t="str">
            <v>P477</v>
          </cell>
          <cell r="K630">
            <v>1266</v>
          </cell>
        </row>
        <row r="631">
          <cell r="A631" t="str">
            <v>동01705</v>
          </cell>
          <cell r="B631" t="str">
            <v>동후레어콘넥타</v>
          </cell>
          <cell r="C631" t="str">
            <v>15A</v>
          </cell>
          <cell r="D631" t="str">
            <v>개</v>
          </cell>
          <cell r="E631">
            <v>766</v>
          </cell>
          <cell r="F631" t="str">
            <v>P477</v>
          </cell>
          <cell r="K631">
            <v>766</v>
          </cell>
        </row>
        <row r="632">
          <cell r="K632">
            <v>0</v>
          </cell>
        </row>
        <row r="633">
          <cell r="A633" t="str">
            <v>동01801</v>
          </cell>
          <cell r="B633" t="str">
            <v>동후레어유니온</v>
          </cell>
          <cell r="C633" t="str">
            <v>25A</v>
          </cell>
          <cell r="D633" t="str">
            <v>개</v>
          </cell>
          <cell r="E633">
            <v>5139</v>
          </cell>
          <cell r="F633" t="str">
            <v>P477</v>
          </cell>
          <cell r="K633">
            <v>5139</v>
          </cell>
        </row>
        <row r="634">
          <cell r="A634" t="str">
            <v>동01802</v>
          </cell>
          <cell r="B634" t="str">
            <v>동후레어유니온</v>
          </cell>
          <cell r="C634" t="str">
            <v>20A</v>
          </cell>
          <cell r="D634" t="str">
            <v>개</v>
          </cell>
          <cell r="E634">
            <v>3057</v>
          </cell>
          <cell r="F634" t="str">
            <v>P477</v>
          </cell>
          <cell r="K634">
            <v>3057</v>
          </cell>
        </row>
        <row r="635">
          <cell r="A635" t="str">
            <v>동01803</v>
          </cell>
          <cell r="B635" t="str">
            <v>동후레어유니온</v>
          </cell>
          <cell r="C635" t="str">
            <v>19A</v>
          </cell>
          <cell r="D635" t="str">
            <v>개</v>
          </cell>
          <cell r="E635">
            <v>1842</v>
          </cell>
          <cell r="F635" t="str">
            <v>P477</v>
          </cell>
          <cell r="K635">
            <v>1842</v>
          </cell>
        </row>
        <row r="636">
          <cell r="A636" t="str">
            <v>동01804</v>
          </cell>
          <cell r="B636" t="str">
            <v>동후레어유니온</v>
          </cell>
          <cell r="C636" t="str">
            <v>15A</v>
          </cell>
          <cell r="D636" t="str">
            <v>개</v>
          </cell>
          <cell r="E636">
            <v>1300</v>
          </cell>
          <cell r="F636" t="str">
            <v>P477</v>
          </cell>
          <cell r="K636">
            <v>1300</v>
          </cell>
        </row>
        <row r="637">
          <cell r="K637">
            <v>0</v>
          </cell>
        </row>
        <row r="638">
          <cell r="A638" t="str">
            <v>동01901</v>
          </cell>
          <cell r="B638" t="str">
            <v>동후레어엘보</v>
          </cell>
          <cell r="C638" t="str">
            <v>32A</v>
          </cell>
          <cell r="D638" t="str">
            <v>개</v>
          </cell>
          <cell r="E638">
            <v>6005</v>
          </cell>
          <cell r="F638" t="str">
            <v>P477</v>
          </cell>
          <cell r="K638">
            <v>6005</v>
          </cell>
        </row>
        <row r="639">
          <cell r="A639" t="str">
            <v>동01902</v>
          </cell>
          <cell r="B639" t="str">
            <v>동후레어엘보</v>
          </cell>
          <cell r="C639" t="str">
            <v>25A</v>
          </cell>
          <cell r="D639" t="str">
            <v>개</v>
          </cell>
          <cell r="E639">
            <v>3958</v>
          </cell>
          <cell r="F639" t="str">
            <v>P477</v>
          </cell>
          <cell r="K639">
            <v>3958</v>
          </cell>
        </row>
        <row r="640">
          <cell r="A640" t="str">
            <v>동01903</v>
          </cell>
          <cell r="B640" t="str">
            <v>동후레어엘보</v>
          </cell>
          <cell r="C640" t="str">
            <v>20A</v>
          </cell>
          <cell r="D640" t="str">
            <v>개</v>
          </cell>
          <cell r="E640">
            <v>2903</v>
          </cell>
          <cell r="F640" t="str">
            <v>P477</v>
          </cell>
          <cell r="K640">
            <v>2903</v>
          </cell>
        </row>
        <row r="641">
          <cell r="A641" t="str">
            <v>동01904</v>
          </cell>
          <cell r="B641" t="str">
            <v>동후레어엘보</v>
          </cell>
          <cell r="C641" t="str">
            <v>19A</v>
          </cell>
          <cell r="D641" t="str">
            <v>개</v>
          </cell>
          <cell r="E641">
            <v>1761</v>
          </cell>
          <cell r="F641" t="str">
            <v>P477</v>
          </cell>
          <cell r="K641">
            <v>1761</v>
          </cell>
        </row>
        <row r="642">
          <cell r="A642" t="str">
            <v>동01905</v>
          </cell>
          <cell r="B642" t="str">
            <v>동후레어엘보</v>
          </cell>
          <cell r="C642" t="str">
            <v>15A</v>
          </cell>
          <cell r="D642" t="str">
            <v>개</v>
          </cell>
          <cell r="E642">
            <v>1230</v>
          </cell>
          <cell r="F642" t="str">
            <v>P477</v>
          </cell>
          <cell r="K642">
            <v>1230</v>
          </cell>
        </row>
        <row r="643">
          <cell r="K643">
            <v>0</v>
          </cell>
        </row>
        <row r="644">
          <cell r="K644">
            <v>0</v>
          </cell>
        </row>
        <row r="645">
          <cell r="A645" t="str">
            <v>볼 트</v>
          </cell>
          <cell r="K645">
            <v>0</v>
          </cell>
        </row>
        <row r="646">
          <cell r="A646" t="str">
            <v>볼트0001</v>
          </cell>
          <cell r="B646" t="str">
            <v>볼 트</v>
          </cell>
          <cell r="C646" t="str">
            <v>M10 * 75L</v>
          </cell>
          <cell r="D646" t="str">
            <v>개</v>
          </cell>
          <cell r="E646">
            <v>123</v>
          </cell>
          <cell r="F646" t="str">
            <v>P74</v>
          </cell>
          <cell r="G646">
            <v>123</v>
          </cell>
          <cell r="H646" t="str">
            <v>P74</v>
          </cell>
          <cell r="K646">
            <v>123</v>
          </cell>
        </row>
        <row r="647">
          <cell r="A647" t="str">
            <v>볼트0002</v>
          </cell>
          <cell r="B647" t="str">
            <v>볼 트</v>
          </cell>
          <cell r="C647" t="str">
            <v>M10 * 100L</v>
          </cell>
          <cell r="D647" t="str">
            <v>개</v>
          </cell>
          <cell r="E647">
            <v>151</v>
          </cell>
          <cell r="F647" t="str">
            <v>P74</v>
          </cell>
          <cell r="G647">
            <v>151</v>
          </cell>
          <cell r="H647" t="str">
            <v>P74</v>
          </cell>
          <cell r="K647">
            <v>151</v>
          </cell>
        </row>
        <row r="648">
          <cell r="A648" t="str">
            <v>볼트0003</v>
          </cell>
          <cell r="B648" t="str">
            <v>볼 트</v>
          </cell>
          <cell r="C648" t="str">
            <v>M12 * 100L</v>
          </cell>
          <cell r="D648" t="str">
            <v>개</v>
          </cell>
          <cell r="E648">
            <v>214</v>
          </cell>
          <cell r="F648" t="str">
            <v>P74</v>
          </cell>
          <cell r="G648">
            <v>214</v>
          </cell>
          <cell r="H648" t="str">
            <v>P74</v>
          </cell>
          <cell r="K648">
            <v>214</v>
          </cell>
        </row>
        <row r="649">
          <cell r="A649" t="str">
            <v>볼트0004</v>
          </cell>
          <cell r="B649" t="str">
            <v>볼 트</v>
          </cell>
          <cell r="C649" t="str">
            <v>M12 * 150L</v>
          </cell>
          <cell r="D649" t="str">
            <v>개</v>
          </cell>
          <cell r="E649">
            <v>341</v>
          </cell>
          <cell r="F649" t="str">
            <v>P74</v>
          </cell>
          <cell r="G649">
            <v>341</v>
          </cell>
          <cell r="H649" t="str">
            <v>P74</v>
          </cell>
          <cell r="K649">
            <v>341</v>
          </cell>
        </row>
        <row r="650">
          <cell r="A650" t="str">
            <v>볼트0005</v>
          </cell>
          <cell r="B650" t="str">
            <v>볼 트</v>
          </cell>
          <cell r="C650" t="str">
            <v>M16 * 150L</v>
          </cell>
          <cell r="D650" t="str">
            <v>개</v>
          </cell>
          <cell r="E650">
            <v>660</v>
          </cell>
          <cell r="F650" t="str">
            <v>P74</v>
          </cell>
          <cell r="G650">
            <v>660</v>
          </cell>
          <cell r="H650" t="str">
            <v>P74</v>
          </cell>
          <cell r="K650">
            <v>660</v>
          </cell>
        </row>
        <row r="651">
          <cell r="A651" t="str">
            <v>볼트0006</v>
          </cell>
          <cell r="B651" t="str">
            <v>볼 트</v>
          </cell>
          <cell r="C651" t="str">
            <v>M20 * 200L</v>
          </cell>
          <cell r="D651" t="str">
            <v>개</v>
          </cell>
          <cell r="E651">
            <v>1609</v>
          </cell>
          <cell r="F651" t="str">
            <v>P74</v>
          </cell>
          <cell r="G651">
            <v>1609</v>
          </cell>
          <cell r="H651" t="str">
            <v>P74</v>
          </cell>
          <cell r="K651">
            <v>1609</v>
          </cell>
        </row>
        <row r="652">
          <cell r="A652" t="str">
            <v>볼트0007</v>
          </cell>
          <cell r="B652" t="str">
            <v>볼 트</v>
          </cell>
          <cell r="C652" t="str">
            <v>M22 * 200L</v>
          </cell>
          <cell r="D652" t="str">
            <v>개</v>
          </cell>
          <cell r="E652">
            <v>2090</v>
          </cell>
          <cell r="F652" t="str">
            <v>P74</v>
          </cell>
          <cell r="G652">
            <v>2090</v>
          </cell>
          <cell r="H652" t="str">
            <v>P74</v>
          </cell>
          <cell r="K652">
            <v>2090</v>
          </cell>
        </row>
        <row r="653">
          <cell r="K653">
            <v>0</v>
          </cell>
        </row>
        <row r="654">
          <cell r="A654" t="str">
            <v>너 트</v>
          </cell>
          <cell r="K654">
            <v>0</v>
          </cell>
        </row>
        <row r="655">
          <cell r="A655" t="str">
            <v>너트0001</v>
          </cell>
          <cell r="B655" t="str">
            <v>너 트</v>
          </cell>
          <cell r="C655" t="str">
            <v>M10</v>
          </cell>
          <cell r="D655" t="str">
            <v>개</v>
          </cell>
          <cell r="E655">
            <v>16</v>
          </cell>
          <cell r="F655" t="str">
            <v>P79</v>
          </cell>
          <cell r="G655">
            <v>16</v>
          </cell>
          <cell r="H655" t="str">
            <v>P79</v>
          </cell>
          <cell r="K655">
            <v>16</v>
          </cell>
        </row>
        <row r="656">
          <cell r="A656" t="str">
            <v>너트0002</v>
          </cell>
          <cell r="B656" t="str">
            <v>너 트</v>
          </cell>
          <cell r="C656" t="str">
            <v>M12</v>
          </cell>
          <cell r="D656" t="str">
            <v>개</v>
          </cell>
          <cell r="E656">
            <v>34</v>
          </cell>
          <cell r="F656" t="str">
            <v>P79</v>
          </cell>
          <cell r="G656">
            <v>34</v>
          </cell>
          <cell r="H656" t="str">
            <v>P79</v>
          </cell>
          <cell r="K656">
            <v>34</v>
          </cell>
        </row>
        <row r="657">
          <cell r="A657" t="str">
            <v>너트0003</v>
          </cell>
          <cell r="B657" t="str">
            <v>너 트</v>
          </cell>
          <cell r="C657" t="str">
            <v>M16</v>
          </cell>
          <cell r="D657" t="str">
            <v>개</v>
          </cell>
          <cell r="E657">
            <v>64</v>
          </cell>
          <cell r="F657" t="str">
            <v>P79</v>
          </cell>
          <cell r="G657">
            <v>64</v>
          </cell>
          <cell r="H657" t="str">
            <v>P79</v>
          </cell>
          <cell r="K657">
            <v>64</v>
          </cell>
        </row>
        <row r="658">
          <cell r="A658" t="str">
            <v>너트0004</v>
          </cell>
          <cell r="B658" t="str">
            <v>너 트</v>
          </cell>
          <cell r="C658" t="str">
            <v>M20</v>
          </cell>
          <cell r="D658" t="str">
            <v>개</v>
          </cell>
          <cell r="E658">
            <v>111</v>
          </cell>
          <cell r="F658" t="str">
            <v>P79</v>
          </cell>
          <cell r="G658">
            <v>111</v>
          </cell>
          <cell r="H658" t="str">
            <v>P79</v>
          </cell>
          <cell r="K658">
            <v>111</v>
          </cell>
        </row>
        <row r="659">
          <cell r="A659" t="str">
            <v>너트0005</v>
          </cell>
          <cell r="B659" t="str">
            <v>너 트</v>
          </cell>
          <cell r="C659" t="str">
            <v>M22</v>
          </cell>
          <cell r="D659" t="str">
            <v>개</v>
          </cell>
          <cell r="E659">
            <v>156</v>
          </cell>
          <cell r="F659" t="str">
            <v>P79</v>
          </cell>
          <cell r="G659">
            <v>156</v>
          </cell>
          <cell r="H659" t="str">
            <v>P79</v>
          </cell>
          <cell r="K659">
            <v>156</v>
          </cell>
        </row>
        <row r="660">
          <cell r="K660">
            <v>0</v>
          </cell>
        </row>
        <row r="661">
          <cell r="A661" t="str">
            <v>와 셔</v>
          </cell>
          <cell r="K661">
            <v>0</v>
          </cell>
        </row>
        <row r="662">
          <cell r="A662" t="str">
            <v>와셔0001</v>
          </cell>
          <cell r="B662" t="str">
            <v>와 셔</v>
          </cell>
          <cell r="C662" t="str">
            <v>M10</v>
          </cell>
          <cell r="D662" t="str">
            <v>개</v>
          </cell>
          <cell r="E662">
            <v>35</v>
          </cell>
          <cell r="F662" t="str">
            <v>P79</v>
          </cell>
          <cell r="G662">
            <v>35</v>
          </cell>
          <cell r="H662" t="str">
            <v>P79</v>
          </cell>
          <cell r="K662">
            <v>35</v>
          </cell>
        </row>
        <row r="663">
          <cell r="A663" t="str">
            <v>와셔0002</v>
          </cell>
          <cell r="B663" t="str">
            <v>와 셔</v>
          </cell>
          <cell r="C663" t="str">
            <v>M12</v>
          </cell>
          <cell r="D663" t="str">
            <v>개</v>
          </cell>
          <cell r="E663">
            <v>63</v>
          </cell>
          <cell r="F663" t="str">
            <v>P79</v>
          </cell>
          <cell r="G663">
            <v>63</v>
          </cell>
          <cell r="H663" t="str">
            <v>P79</v>
          </cell>
          <cell r="K663">
            <v>63</v>
          </cell>
        </row>
        <row r="664">
          <cell r="A664" t="str">
            <v>와셔0003</v>
          </cell>
          <cell r="B664" t="str">
            <v>와 셔</v>
          </cell>
          <cell r="C664" t="str">
            <v>M16</v>
          </cell>
          <cell r="D664" t="str">
            <v>개</v>
          </cell>
          <cell r="E664">
            <v>172</v>
          </cell>
          <cell r="F664" t="str">
            <v>P79</v>
          </cell>
          <cell r="G664">
            <v>172</v>
          </cell>
          <cell r="H664" t="str">
            <v>P79</v>
          </cell>
          <cell r="K664">
            <v>172</v>
          </cell>
        </row>
        <row r="665">
          <cell r="A665" t="str">
            <v>와셔0004</v>
          </cell>
          <cell r="B665" t="str">
            <v>와 셔</v>
          </cell>
          <cell r="C665" t="str">
            <v>M20</v>
          </cell>
          <cell r="D665" t="str">
            <v>개</v>
          </cell>
          <cell r="E665">
            <v>260</v>
          </cell>
          <cell r="F665" t="str">
            <v>P79</v>
          </cell>
          <cell r="G665">
            <v>260</v>
          </cell>
          <cell r="H665" t="str">
            <v>P79</v>
          </cell>
          <cell r="K665">
            <v>260</v>
          </cell>
        </row>
        <row r="666">
          <cell r="A666" t="str">
            <v>와셔0005</v>
          </cell>
          <cell r="B666" t="str">
            <v>와 셔</v>
          </cell>
          <cell r="C666" t="str">
            <v>M22</v>
          </cell>
          <cell r="D666" t="str">
            <v>개</v>
          </cell>
          <cell r="E666">
            <v>345</v>
          </cell>
          <cell r="F666" t="str">
            <v>P79</v>
          </cell>
          <cell r="G666">
            <v>345</v>
          </cell>
          <cell r="H666" t="str">
            <v>P79</v>
          </cell>
          <cell r="K666">
            <v>345</v>
          </cell>
        </row>
        <row r="667">
          <cell r="K667">
            <v>0</v>
          </cell>
        </row>
        <row r="668">
          <cell r="A668" t="str">
            <v>후렌지 패킹</v>
          </cell>
          <cell r="K668">
            <v>0</v>
          </cell>
        </row>
        <row r="669">
          <cell r="A669" t="str">
            <v>패킹0007</v>
          </cell>
          <cell r="B669" t="str">
            <v>후렌지 패킹(3.2T)</v>
          </cell>
          <cell r="C669" t="str">
            <v>200A</v>
          </cell>
          <cell r="D669" t="str">
            <v>개</v>
          </cell>
          <cell r="E669">
            <v>1380</v>
          </cell>
          <cell r="F669" t="str">
            <v>P563</v>
          </cell>
          <cell r="G669" t="str">
            <v xml:space="preserve"> </v>
          </cell>
          <cell r="H669" t="str">
            <v>P563</v>
          </cell>
          <cell r="K669">
            <v>1380</v>
          </cell>
        </row>
        <row r="670">
          <cell r="A670" t="str">
            <v>패킹0008</v>
          </cell>
          <cell r="B670" t="str">
            <v>후렌지 패킹(3.2T)</v>
          </cell>
          <cell r="C670" t="str">
            <v>150A</v>
          </cell>
          <cell r="D670" t="str">
            <v>개</v>
          </cell>
          <cell r="E670">
            <v>1104</v>
          </cell>
          <cell r="F670" t="str">
            <v>P563</v>
          </cell>
          <cell r="H670" t="str">
            <v>P563</v>
          </cell>
          <cell r="K670">
            <v>1104</v>
          </cell>
        </row>
        <row r="671">
          <cell r="A671" t="str">
            <v>패킹0010</v>
          </cell>
          <cell r="B671" t="str">
            <v>후렌지 패킹(3.2T)</v>
          </cell>
          <cell r="C671" t="str">
            <v>100A</v>
          </cell>
          <cell r="D671" t="str">
            <v>개</v>
          </cell>
          <cell r="E671">
            <v>862</v>
          </cell>
          <cell r="F671" t="str">
            <v>P563</v>
          </cell>
          <cell r="H671" t="str">
            <v>P563</v>
          </cell>
          <cell r="K671">
            <v>862</v>
          </cell>
        </row>
        <row r="672">
          <cell r="A672" t="str">
            <v>패킹0011</v>
          </cell>
          <cell r="B672" t="str">
            <v>후렌지 패킹(3.2T)</v>
          </cell>
          <cell r="C672" t="str">
            <v>80A</v>
          </cell>
          <cell r="D672" t="str">
            <v>개</v>
          </cell>
          <cell r="E672">
            <v>667</v>
          </cell>
          <cell r="F672" t="str">
            <v>P563</v>
          </cell>
          <cell r="H672" t="str">
            <v>P563</v>
          </cell>
          <cell r="K672">
            <v>667</v>
          </cell>
        </row>
        <row r="673">
          <cell r="A673" t="str">
            <v>패킹0005</v>
          </cell>
          <cell r="B673" t="str">
            <v>후렌지 패킹(3.2T)</v>
          </cell>
          <cell r="C673" t="str">
            <v>300A</v>
          </cell>
          <cell r="D673" t="str">
            <v>개</v>
          </cell>
          <cell r="E673">
            <v>9600</v>
          </cell>
          <cell r="F673" t="str">
            <v>P547</v>
          </cell>
          <cell r="K673">
            <v>9600</v>
          </cell>
        </row>
        <row r="674">
          <cell r="A674" t="str">
            <v>패킹0006</v>
          </cell>
          <cell r="B674" t="str">
            <v>후렌지 패킹(3.2T)</v>
          </cell>
          <cell r="C674" t="str">
            <v>250A</v>
          </cell>
          <cell r="D674" t="str">
            <v>개</v>
          </cell>
          <cell r="E674">
            <v>6667</v>
          </cell>
          <cell r="F674" t="str">
            <v>P547</v>
          </cell>
          <cell r="K674">
            <v>6667</v>
          </cell>
        </row>
        <row r="675">
          <cell r="A675" t="str">
            <v>패킹0007</v>
          </cell>
          <cell r="B675" t="str">
            <v>후렌지 패킹(3.2T)</v>
          </cell>
          <cell r="C675" t="str">
            <v>200A</v>
          </cell>
          <cell r="D675" t="str">
            <v>개</v>
          </cell>
          <cell r="E675">
            <v>4267</v>
          </cell>
          <cell r="F675" t="str">
            <v>P547</v>
          </cell>
          <cell r="K675">
            <v>4267</v>
          </cell>
        </row>
        <row r="676">
          <cell r="A676" t="str">
            <v>패킹0008</v>
          </cell>
          <cell r="B676" t="str">
            <v>후렌지 패킹(3.2T)</v>
          </cell>
          <cell r="C676" t="str">
            <v>150A</v>
          </cell>
          <cell r="D676" t="str">
            <v>개</v>
          </cell>
          <cell r="E676">
            <v>9600</v>
          </cell>
          <cell r="F676" t="str">
            <v>P547</v>
          </cell>
          <cell r="K676">
            <v>9600</v>
          </cell>
        </row>
        <row r="677">
          <cell r="A677" t="str">
            <v>패킹0009</v>
          </cell>
          <cell r="B677" t="str">
            <v>후렌지 패킹(3.2T)</v>
          </cell>
          <cell r="C677" t="str">
            <v>125A</v>
          </cell>
          <cell r="D677" t="str">
            <v>개</v>
          </cell>
          <cell r="E677">
            <v>2400</v>
          </cell>
          <cell r="F677" t="str">
            <v>P547</v>
          </cell>
          <cell r="K677">
            <v>2400</v>
          </cell>
        </row>
        <row r="678">
          <cell r="A678" t="str">
            <v>패킹0010</v>
          </cell>
          <cell r="B678" t="str">
            <v>후렌지 패킹(3.2T)</v>
          </cell>
          <cell r="C678" t="str">
            <v>100A</v>
          </cell>
          <cell r="D678" t="str">
            <v>개</v>
          </cell>
          <cell r="E678">
            <v>1667</v>
          </cell>
          <cell r="F678" t="str">
            <v>P547</v>
          </cell>
          <cell r="K678">
            <v>1667</v>
          </cell>
        </row>
        <row r="679">
          <cell r="A679" t="str">
            <v>패킹0011</v>
          </cell>
          <cell r="B679" t="str">
            <v>후렌지 패킹(3.2T)</v>
          </cell>
          <cell r="C679" t="str">
            <v>80A</v>
          </cell>
          <cell r="D679" t="str">
            <v>개</v>
          </cell>
          <cell r="E679">
            <v>10667</v>
          </cell>
          <cell r="F679" t="str">
            <v>P547</v>
          </cell>
          <cell r="K679">
            <v>10667</v>
          </cell>
        </row>
        <row r="680">
          <cell r="A680" t="str">
            <v>패킹0012</v>
          </cell>
          <cell r="B680" t="str">
            <v>후렌지 패킹(3.2T)</v>
          </cell>
          <cell r="C680" t="str">
            <v>65A</v>
          </cell>
          <cell r="D680" t="str">
            <v>개</v>
          </cell>
          <cell r="E680">
            <v>685</v>
          </cell>
          <cell r="F680" t="str">
            <v>P547</v>
          </cell>
          <cell r="K680">
            <v>685</v>
          </cell>
        </row>
        <row r="681">
          <cell r="A681" t="str">
            <v>패킹0013</v>
          </cell>
          <cell r="B681" t="str">
            <v>후렌지 패킹(3.2T)</v>
          </cell>
          <cell r="C681" t="str">
            <v>50A</v>
          </cell>
          <cell r="D681" t="str">
            <v>개</v>
          </cell>
          <cell r="E681">
            <v>450</v>
          </cell>
          <cell r="F681" t="str">
            <v>P547</v>
          </cell>
          <cell r="K681">
            <v>450</v>
          </cell>
        </row>
        <row r="682">
          <cell r="A682" t="str">
            <v>패킹0014</v>
          </cell>
          <cell r="B682" t="str">
            <v>후렌지 패킹(3.2T)</v>
          </cell>
          <cell r="C682" t="str">
            <v>40A</v>
          </cell>
          <cell r="D682" t="str">
            <v>개</v>
          </cell>
          <cell r="E682">
            <v>350</v>
          </cell>
          <cell r="F682" t="str">
            <v>P547</v>
          </cell>
          <cell r="K682">
            <v>350</v>
          </cell>
        </row>
        <row r="683">
          <cell r="A683" t="str">
            <v>패킹0015</v>
          </cell>
          <cell r="B683" t="str">
            <v>후렌지 패킹(3.2T)</v>
          </cell>
          <cell r="C683" t="str">
            <v>32A</v>
          </cell>
          <cell r="D683" t="str">
            <v>개</v>
          </cell>
          <cell r="E683">
            <v>300</v>
          </cell>
          <cell r="F683" t="str">
            <v>P547</v>
          </cell>
          <cell r="K683">
            <v>300</v>
          </cell>
        </row>
        <row r="684">
          <cell r="A684" t="str">
            <v>패킹0016</v>
          </cell>
          <cell r="B684" t="str">
            <v>후렌지 패킹(3.2T)</v>
          </cell>
          <cell r="C684" t="str">
            <v>25A</v>
          </cell>
          <cell r="D684" t="str">
            <v>개</v>
          </cell>
          <cell r="E684">
            <v>250</v>
          </cell>
          <cell r="F684" t="str">
            <v>P547</v>
          </cell>
          <cell r="K684">
            <v>250</v>
          </cell>
        </row>
        <row r="685">
          <cell r="A685" t="str">
            <v>패킹0017</v>
          </cell>
          <cell r="B685" t="str">
            <v>후렌지 패킹(3.2T)</v>
          </cell>
          <cell r="C685" t="str">
            <v>20A</v>
          </cell>
          <cell r="D685" t="str">
            <v>개</v>
          </cell>
          <cell r="E685">
            <v>200</v>
          </cell>
          <cell r="F685" t="str">
            <v>P547</v>
          </cell>
          <cell r="K685">
            <v>200</v>
          </cell>
        </row>
        <row r="686">
          <cell r="A686" t="str">
            <v>패킹0018</v>
          </cell>
          <cell r="B686" t="str">
            <v>후렌지 패킹(3.2T)</v>
          </cell>
          <cell r="C686" t="str">
            <v>15A</v>
          </cell>
          <cell r="D686" t="str">
            <v>개</v>
          </cell>
          <cell r="E686">
            <v>150</v>
          </cell>
          <cell r="F686" t="str">
            <v>P547</v>
          </cell>
          <cell r="K686">
            <v>150</v>
          </cell>
        </row>
        <row r="687">
          <cell r="K687">
            <v>0</v>
          </cell>
        </row>
        <row r="688">
          <cell r="K688">
            <v>0</v>
          </cell>
        </row>
        <row r="689">
          <cell r="K689">
            <v>0</v>
          </cell>
        </row>
        <row r="690">
          <cell r="A690" t="str">
            <v>동용001</v>
          </cell>
          <cell r="B690" t="str">
            <v>용 접 봉</v>
          </cell>
          <cell r="C690" t="str">
            <v>BUCP-3</v>
          </cell>
          <cell r="D690" t="str">
            <v>g</v>
          </cell>
          <cell r="E690">
            <v>22</v>
          </cell>
          <cell r="F690" t="str">
            <v>p781</v>
          </cell>
          <cell r="K690">
            <v>22</v>
          </cell>
        </row>
        <row r="691">
          <cell r="A691" t="str">
            <v>동용002</v>
          </cell>
          <cell r="B691" t="str">
            <v>플 럭 스</v>
          </cell>
          <cell r="D691" t="str">
            <v>g</v>
          </cell>
          <cell r="I691">
            <v>5</v>
          </cell>
          <cell r="K691">
            <v>5</v>
          </cell>
        </row>
        <row r="692">
          <cell r="A692" t="str">
            <v>동용003</v>
          </cell>
          <cell r="B692" t="str">
            <v>산    소</v>
          </cell>
          <cell r="D692" t="str">
            <v>LIT</v>
          </cell>
          <cell r="I692">
            <v>2</v>
          </cell>
          <cell r="K692">
            <v>2</v>
          </cell>
        </row>
        <row r="693">
          <cell r="A693" t="str">
            <v>동용004</v>
          </cell>
          <cell r="B693" t="str">
            <v>아세틸렌</v>
          </cell>
          <cell r="C693">
            <v>0.98</v>
          </cell>
          <cell r="D693" t="str">
            <v>g</v>
          </cell>
          <cell r="E693">
            <v>8</v>
          </cell>
          <cell r="F693" t="str">
            <v>P1074</v>
          </cell>
          <cell r="K693">
            <v>8</v>
          </cell>
        </row>
        <row r="694">
          <cell r="K694">
            <v>0</v>
          </cell>
        </row>
        <row r="695">
          <cell r="K695">
            <v>0</v>
          </cell>
        </row>
        <row r="696">
          <cell r="A696" t="str">
            <v>백   관 (완제품)</v>
          </cell>
          <cell r="E696" t="str">
            <v>KS D-3507</v>
          </cell>
          <cell r="K696">
            <v>0</v>
          </cell>
        </row>
        <row r="697">
          <cell r="K697">
            <v>0</v>
          </cell>
        </row>
        <row r="698">
          <cell r="K698">
            <v>0</v>
          </cell>
        </row>
        <row r="699">
          <cell r="B699" t="str">
            <v>철거배관</v>
          </cell>
          <cell r="K699">
            <v>0</v>
          </cell>
        </row>
        <row r="700">
          <cell r="A700" t="str">
            <v>백철거0001</v>
          </cell>
          <cell r="B700" t="str">
            <v>백    관</v>
          </cell>
          <cell r="C700" t="str">
            <v>150A</v>
          </cell>
          <cell r="D700" t="str">
            <v>M</v>
          </cell>
          <cell r="K700">
            <v>0</v>
          </cell>
          <cell r="L700">
            <v>0.39100000000000001</v>
          </cell>
          <cell r="M700">
            <v>9.8000000000000004E-2</v>
          </cell>
        </row>
        <row r="701">
          <cell r="A701" t="str">
            <v>백철거0002</v>
          </cell>
          <cell r="B701" t="str">
            <v>백    관</v>
          </cell>
          <cell r="C701" t="str">
            <v>125A</v>
          </cell>
          <cell r="D701" t="str">
            <v>M</v>
          </cell>
          <cell r="K701">
            <v>0</v>
          </cell>
          <cell r="L701">
            <v>0.28000000000000003</v>
          </cell>
          <cell r="M701">
            <v>7.0000000000000007E-2</v>
          </cell>
        </row>
        <row r="702">
          <cell r="A702" t="str">
            <v>백철거0003</v>
          </cell>
          <cell r="B702" t="str">
            <v>백    관</v>
          </cell>
          <cell r="C702" t="str">
            <v>100A</v>
          </cell>
          <cell r="D702" t="str">
            <v>M</v>
          </cell>
          <cell r="K702">
            <v>0</v>
          </cell>
          <cell r="L702">
            <v>0.22700000000000001</v>
          </cell>
          <cell r="M702">
            <v>5.7000000000000002E-2</v>
          </cell>
        </row>
        <row r="703">
          <cell r="A703" t="str">
            <v>백철거0004</v>
          </cell>
          <cell r="B703" t="str">
            <v>백    관</v>
          </cell>
          <cell r="C703" t="str">
            <v>80A</v>
          </cell>
          <cell r="D703" t="str">
            <v>M</v>
          </cell>
          <cell r="K703">
            <v>0</v>
          </cell>
          <cell r="L703">
            <v>0.19400000000000001</v>
          </cell>
          <cell r="M703">
            <v>4.8000000000000001E-2</v>
          </cell>
        </row>
        <row r="704">
          <cell r="A704" t="str">
            <v>백철거0005</v>
          </cell>
          <cell r="B704" t="str">
            <v>백    관</v>
          </cell>
          <cell r="C704" t="str">
            <v>65A</v>
          </cell>
          <cell r="D704" t="str">
            <v>M</v>
          </cell>
          <cell r="K704">
            <v>0</v>
          </cell>
          <cell r="L704">
            <v>0.14899999999999999</v>
          </cell>
          <cell r="M704">
            <v>3.6999999999999998E-2</v>
          </cell>
        </row>
        <row r="705">
          <cell r="A705" t="str">
            <v>백철거0006</v>
          </cell>
          <cell r="B705" t="str">
            <v>백    관</v>
          </cell>
          <cell r="C705" t="str">
            <v>50A</v>
          </cell>
          <cell r="D705" t="str">
            <v>M</v>
          </cell>
          <cell r="K705">
            <v>0</v>
          </cell>
          <cell r="L705">
            <v>0.13100000000000001</v>
          </cell>
          <cell r="M705">
            <v>3.3000000000000002E-2</v>
          </cell>
        </row>
        <row r="706">
          <cell r="A706" t="str">
            <v>백철거0007</v>
          </cell>
          <cell r="B706" t="str">
            <v>백    관</v>
          </cell>
          <cell r="C706" t="str">
            <v>40A</v>
          </cell>
          <cell r="D706" t="str">
            <v>M</v>
          </cell>
          <cell r="K706">
            <v>0</v>
          </cell>
          <cell r="L706">
            <v>9.9000000000000005E-2</v>
          </cell>
          <cell r="M706">
            <v>2.5000000000000001E-2</v>
          </cell>
        </row>
        <row r="707">
          <cell r="A707" t="str">
            <v>백철거0008</v>
          </cell>
          <cell r="B707" t="str">
            <v>백    관</v>
          </cell>
          <cell r="C707" t="str">
            <v>32A</v>
          </cell>
          <cell r="D707" t="str">
            <v>M</v>
          </cell>
          <cell r="K707">
            <v>0</v>
          </cell>
          <cell r="L707">
            <v>0.08</v>
          </cell>
          <cell r="M707">
            <v>2.1999999999999999E-2</v>
          </cell>
        </row>
        <row r="708">
          <cell r="A708" t="str">
            <v>백철거0009</v>
          </cell>
          <cell r="B708" t="str">
            <v>백    관</v>
          </cell>
          <cell r="C708" t="str">
            <v>25A</v>
          </cell>
          <cell r="D708" t="str">
            <v>M</v>
          </cell>
          <cell r="K708">
            <v>0</v>
          </cell>
          <cell r="L708">
            <v>7.2999999999999995E-2</v>
          </cell>
          <cell r="M708">
            <v>1.7999999999999999E-2</v>
          </cell>
        </row>
        <row r="709">
          <cell r="A709" t="str">
            <v>백철거0010</v>
          </cell>
          <cell r="B709" t="str">
            <v>백    관</v>
          </cell>
          <cell r="C709" t="str">
            <v>20A</v>
          </cell>
          <cell r="D709" t="str">
            <v>M</v>
          </cell>
          <cell r="K709">
            <v>0</v>
          </cell>
          <cell r="L709">
            <v>5.8999999999999997E-2</v>
          </cell>
          <cell r="M709">
            <v>1.4999999999999999E-2</v>
          </cell>
        </row>
        <row r="710">
          <cell r="A710" t="str">
            <v>백철거0011</v>
          </cell>
          <cell r="B710" t="str">
            <v>백    관</v>
          </cell>
          <cell r="C710" t="str">
            <v>15A</v>
          </cell>
          <cell r="D710" t="str">
            <v>M</v>
          </cell>
          <cell r="K710">
            <v>0</v>
          </cell>
          <cell r="L710">
            <v>4.5999999999999999E-2</v>
          </cell>
          <cell r="M710">
            <v>1.0999999999999999E-2</v>
          </cell>
        </row>
        <row r="713">
          <cell r="A713" t="str">
            <v>백철거0012</v>
          </cell>
          <cell r="B713" t="str">
            <v>보 온 재 철 거</v>
          </cell>
          <cell r="C713" t="str">
            <v>100A</v>
          </cell>
          <cell r="D713" t="str">
            <v>M</v>
          </cell>
          <cell r="K713">
            <v>0</v>
          </cell>
        </row>
        <row r="714">
          <cell r="A714" t="str">
            <v>백철거0013</v>
          </cell>
          <cell r="B714" t="str">
            <v>보 온 재 철 거</v>
          </cell>
          <cell r="C714" t="str">
            <v>80A</v>
          </cell>
          <cell r="D714" t="str">
            <v>M</v>
          </cell>
          <cell r="K714">
            <v>0</v>
          </cell>
        </row>
        <row r="715">
          <cell r="A715" t="str">
            <v>백철거0014</v>
          </cell>
          <cell r="B715" t="str">
            <v>보 온 재 철 거</v>
          </cell>
          <cell r="C715" t="str">
            <v>65A</v>
          </cell>
          <cell r="D715" t="str">
            <v>M</v>
          </cell>
          <cell r="K715">
            <v>0</v>
          </cell>
        </row>
        <row r="716">
          <cell r="A716" t="str">
            <v>백철거0015</v>
          </cell>
          <cell r="B716" t="str">
            <v>보 온 재 철 거</v>
          </cell>
          <cell r="C716" t="str">
            <v>50A</v>
          </cell>
          <cell r="D716" t="str">
            <v>M</v>
          </cell>
          <cell r="K716">
            <v>0</v>
          </cell>
        </row>
        <row r="717">
          <cell r="A717" t="str">
            <v>백철거0016</v>
          </cell>
          <cell r="B717" t="str">
            <v>보 온 재 철 거</v>
          </cell>
          <cell r="C717" t="str">
            <v>40A</v>
          </cell>
          <cell r="D717" t="str">
            <v>M</v>
          </cell>
          <cell r="K717">
            <v>0</v>
          </cell>
        </row>
        <row r="718">
          <cell r="A718" t="str">
            <v>백철거0017</v>
          </cell>
          <cell r="B718" t="str">
            <v>보 온 재 철 거</v>
          </cell>
          <cell r="C718" t="str">
            <v>32A</v>
          </cell>
          <cell r="D718" t="str">
            <v>M</v>
          </cell>
          <cell r="K718">
            <v>0</v>
          </cell>
        </row>
        <row r="719">
          <cell r="A719" t="str">
            <v>백철거0018</v>
          </cell>
          <cell r="B719" t="str">
            <v>보 온 재 철 거</v>
          </cell>
          <cell r="C719" t="str">
            <v>25A</v>
          </cell>
          <cell r="D719" t="str">
            <v>M</v>
          </cell>
          <cell r="K719">
            <v>0</v>
          </cell>
        </row>
        <row r="720">
          <cell r="A720" t="str">
            <v>백철거0019</v>
          </cell>
          <cell r="B720" t="str">
            <v>보 온 재 철 거</v>
          </cell>
          <cell r="C720" t="str">
            <v>20A</v>
          </cell>
          <cell r="D720" t="str">
            <v>M</v>
          </cell>
          <cell r="K720">
            <v>0</v>
          </cell>
        </row>
        <row r="721">
          <cell r="A721" t="str">
            <v>백철거0020</v>
          </cell>
          <cell r="B721" t="str">
            <v>보 온 재 철 거</v>
          </cell>
          <cell r="C721" t="str">
            <v>15A</v>
          </cell>
          <cell r="D721" t="str">
            <v>M</v>
          </cell>
          <cell r="K721">
            <v>0</v>
          </cell>
        </row>
        <row r="722">
          <cell r="K722">
            <v>0</v>
          </cell>
        </row>
        <row r="723">
          <cell r="A723" t="str">
            <v>백철거0030</v>
          </cell>
          <cell r="B723" t="str">
            <v>폐기물 처리비</v>
          </cell>
          <cell r="D723" t="str">
            <v>식</v>
          </cell>
          <cell r="K723">
            <v>0</v>
          </cell>
        </row>
        <row r="728">
          <cell r="A728" t="str">
            <v>백SCH401</v>
          </cell>
          <cell r="B728" t="str">
            <v>압력배관용탄소강관</v>
          </cell>
          <cell r="C728" t="str">
            <v>SCH40 .350A</v>
          </cell>
          <cell r="D728" t="str">
            <v>M</v>
          </cell>
          <cell r="E728">
            <v>82377</v>
          </cell>
          <cell r="F728" t="str">
            <v>P458</v>
          </cell>
          <cell r="K728">
            <v>82377</v>
          </cell>
          <cell r="L728">
            <v>1.7929999999999999</v>
          </cell>
          <cell r="M728">
            <v>0.5</v>
          </cell>
        </row>
        <row r="729">
          <cell r="A729" t="str">
            <v>백SCH402</v>
          </cell>
          <cell r="B729" t="str">
            <v>압력배관용탄소강관</v>
          </cell>
          <cell r="C729" t="str">
            <v>SCH40 .300A</v>
          </cell>
          <cell r="D729" t="str">
            <v>M</v>
          </cell>
          <cell r="E729">
            <v>68151</v>
          </cell>
          <cell r="F729" t="str">
            <v>P458</v>
          </cell>
          <cell r="K729">
            <v>68151</v>
          </cell>
          <cell r="L729">
            <v>1.5249999999999999</v>
          </cell>
          <cell r="M729">
            <v>0.38200000000000001</v>
          </cell>
        </row>
        <row r="730">
          <cell r="A730" t="str">
            <v>백SCH403</v>
          </cell>
          <cell r="B730" t="str">
            <v>압력배관용탄소강관</v>
          </cell>
          <cell r="C730" t="str">
            <v>SCH40 .250A</v>
          </cell>
          <cell r="D730" t="str">
            <v>M</v>
          </cell>
          <cell r="E730">
            <v>51811</v>
          </cell>
          <cell r="F730" t="str">
            <v>P458</v>
          </cell>
          <cell r="K730">
            <v>51811</v>
          </cell>
          <cell r="L730">
            <v>1.2749999999999999</v>
          </cell>
          <cell r="M730">
            <v>0.32</v>
          </cell>
        </row>
        <row r="731">
          <cell r="A731" t="str">
            <v>백SCH404</v>
          </cell>
          <cell r="B731" t="str">
            <v>압력배관용탄소강관</v>
          </cell>
          <cell r="C731" t="str">
            <v>SCH40 .200A</v>
          </cell>
          <cell r="D731" t="str">
            <v>M</v>
          </cell>
          <cell r="E731">
            <v>35277</v>
          </cell>
          <cell r="F731" t="str">
            <v>P458</v>
          </cell>
          <cell r="K731">
            <v>35277</v>
          </cell>
          <cell r="L731">
            <v>0.97699999999999998</v>
          </cell>
          <cell r="M731">
            <v>0.24399999999999999</v>
          </cell>
        </row>
        <row r="732">
          <cell r="A732" t="str">
            <v>백SCH405</v>
          </cell>
          <cell r="B732" t="str">
            <v>압력배관용탄소강관</v>
          </cell>
          <cell r="C732" t="str">
            <v>SCH40 .150A</v>
          </cell>
          <cell r="D732" t="str">
            <v>M</v>
          </cell>
          <cell r="E732">
            <v>23039</v>
          </cell>
          <cell r="F732" t="str">
            <v>P458</v>
          </cell>
          <cell r="K732">
            <v>23039</v>
          </cell>
          <cell r="L732">
            <v>0.7</v>
          </cell>
          <cell r="M732">
            <v>0.17499999999999999</v>
          </cell>
        </row>
        <row r="733">
          <cell r="A733" t="str">
            <v>백SCH406</v>
          </cell>
          <cell r="F733" t="str">
            <v>P458</v>
          </cell>
          <cell r="K733">
            <v>0</v>
          </cell>
          <cell r="L733">
            <v>0.56799999999999995</v>
          </cell>
          <cell r="M733">
            <v>0.14199999999999999</v>
          </cell>
        </row>
        <row r="734">
          <cell r="A734" t="str">
            <v>백SCH407</v>
          </cell>
          <cell r="F734" t="str">
            <v>P458</v>
          </cell>
          <cell r="K734">
            <v>0</v>
          </cell>
          <cell r="L734">
            <v>0.48499999999999999</v>
          </cell>
          <cell r="M734">
            <v>0.121</v>
          </cell>
        </row>
        <row r="735">
          <cell r="A735" t="str">
            <v>백SCH408</v>
          </cell>
          <cell r="F735" t="str">
            <v>P458</v>
          </cell>
          <cell r="K735">
            <v>0</v>
          </cell>
          <cell r="L735">
            <v>0.372</v>
          </cell>
          <cell r="M735">
            <v>9.1999999999999998E-2</v>
          </cell>
        </row>
        <row r="736">
          <cell r="A736" t="str">
            <v>백SCH409</v>
          </cell>
          <cell r="F736" t="str">
            <v>P458</v>
          </cell>
          <cell r="K736">
            <v>0</v>
          </cell>
          <cell r="L736">
            <v>0.32800000000000001</v>
          </cell>
          <cell r="M736">
            <v>8.2000000000000003E-2</v>
          </cell>
        </row>
        <row r="740">
          <cell r="A740" t="str">
            <v>백   관 (완제품)</v>
          </cell>
          <cell r="E740" t="str">
            <v>KS D-3507</v>
          </cell>
          <cell r="K740">
            <v>0</v>
          </cell>
        </row>
        <row r="741">
          <cell r="A741" t="str">
            <v>백00001</v>
          </cell>
          <cell r="B741" t="str">
            <v>백    관</v>
          </cell>
          <cell r="C741" t="str">
            <v>350A</v>
          </cell>
          <cell r="D741" t="str">
            <v>M</v>
          </cell>
          <cell r="F741" t="str">
            <v>P458</v>
          </cell>
          <cell r="K741">
            <v>0</v>
          </cell>
          <cell r="L741">
            <v>1.7929999999999999</v>
          </cell>
          <cell r="M741">
            <v>0.5</v>
          </cell>
        </row>
        <row r="742">
          <cell r="A742" t="str">
            <v>백00002</v>
          </cell>
          <cell r="B742" t="str">
            <v>백    관</v>
          </cell>
          <cell r="C742" t="str">
            <v>300A</v>
          </cell>
          <cell r="D742" t="str">
            <v>M</v>
          </cell>
          <cell r="E742">
            <v>38899</v>
          </cell>
          <cell r="F742" t="str">
            <v>P458</v>
          </cell>
          <cell r="G742">
            <v>39806</v>
          </cell>
          <cell r="H742" t="str">
            <v>P507</v>
          </cell>
          <cell r="K742">
            <v>38899</v>
          </cell>
          <cell r="L742">
            <v>1.5249999999999999</v>
          </cell>
          <cell r="M742">
            <v>0.38200000000000001</v>
          </cell>
        </row>
        <row r="743">
          <cell r="A743" t="str">
            <v>백00003</v>
          </cell>
          <cell r="B743" t="str">
            <v>백    관</v>
          </cell>
          <cell r="C743" t="str">
            <v>250A</v>
          </cell>
          <cell r="D743" t="str">
            <v>M</v>
          </cell>
          <cell r="E743">
            <v>29708</v>
          </cell>
          <cell r="F743" t="str">
            <v>P458</v>
          </cell>
          <cell r="G743">
            <v>30413</v>
          </cell>
          <cell r="H743" t="str">
            <v>P507</v>
          </cell>
          <cell r="K743">
            <v>29708</v>
          </cell>
          <cell r="L743">
            <v>1.2749999999999999</v>
          </cell>
          <cell r="M743">
            <v>0.32</v>
          </cell>
        </row>
        <row r="744">
          <cell r="A744" t="str">
            <v>백00004</v>
          </cell>
          <cell r="B744" t="str">
            <v>백    관</v>
          </cell>
          <cell r="C744" t="str">
            <v>200A</v>
          </cell>
          <cell r="D744" t="str">
            <v>M</v>
          </cell>
          <cell r="E744">
            <v>21451</v>
          </cell>
          <cell r="F744" t="str">
            <v>P458</v>
          </cell>
          <cell r="G744">
            <v>21979</v>
          </cell>
          <cell r="H744" t="str">
            <v>P507</v>
          </cell>
          <cell r="K744">
            <v>21451</v>
          </cell>
          <cell r="L744">
            <v>0.97699999999999998</v>
          </cell>
          <cell r="M744">
            <v>0.24399999999999999</v>
          </cell>
        </row>
        <row r="745">
          <cell r="A745" t="str">
            <v>백00005</v>
          </cell>
          <cell r="B745" t="str">
            <v>백    관</v>
          </cell>
          <cell r="C745" t="str">
            <v>150A</v>
          </cell>
          <cell r="D745" t="str">
            <v>M</v>
          </cell>
          <cell r="E745">
            <v>13371</v>
          </cell>
          <cell r="F745" t="str">
            <v>P458</v>
          </cell>
          <cell r="G745">
            <v>13516</v>
          </cell>
          <cell r="H745" t="str">
            <v>P507</v>
          </cell>
          <cell r="K745">
            <v>13371</v>
          </cell>
          <cell r="L745">
            <v>0.7</v>
          </cell>
          <cell r="M745">
            <v>0.17499999999999999</v>
          </cell>
        </row>
        <row r="746">
          <cell r="A746" t="str">
            <v>백00006</v>
          </cell>
          <cell r="B746" t="str">
            <v>백    관</v>
          </cell>
          <cell r="C746" t="str">
            <v>125A</v>
          </cell>
          <cell r="D746" t="str">
            <v>M</v>
          </cell>
          <cell r="E746">
            <v>11228</v>
          </cell>
          <cell r="F746" t="str">
            <v>P458</v>
          </cell>
          <cell r="G746">
            <v>11351</v>
          </cell>
          <cell r="H746" t="str">
            <v>P507</v>
          </cell>
          <cell r="K746">
            <v>11228</v>
          </cell>
          <cell r="L746">
            <v>0.56799999999999995</v>
          </cell>
          <cell r="M746">
            <v>0.14199999999999999</v>
          </cell>
        </row>
        <row r="747">
          <cell r="A747" t="str">
            <v>백00007</v>
          </cell>
          <cell r="B747" t="str">
            <v>백    관</v>
          </cell>
          <cell r="C747" t="str">
            <v>100A</v>
          </cell>
          <cell r="D747" t="str">
            <v>M</v>
          </cell>
          <cell r="E747">
            <v>8279</v>
          </cell>
          <cell r="F747" t="str">
            <v>P458</v>
          </cell>
          <cell r="G747">
            <v>8371</v>
          </cell>
          <cell r="H747" t="str">
            <v>P507</v>
          </cell>
          <cell r="K747">
            <v>8279</v>
          </cell>
          <cell r="L747">
            <v>0.48499999999999999</v>
          </cell>
          <cell r="M747">
            <v>0.121</v>
          </cell>
        </row>
        <row r="748">
          <cell r="A748" t="str">
            <v>백00008</v>
          </cell>
          <cell r="B748" t="str">
            <v>백    관</v>
          </cell>
          <cell r="C748" t="str">
            <v>80A</v>
          </cell>
          <cell r="D748" t="str">
            <v>M</v>
          </cell>
          <cell r="E748">
            <v>5810</v>
          </cell>
          <cell r="F748" t="str">
            <v>P458</v>
          </cell>
          <cell r="G748">
            <v>5874</v>
          </cell>
          <cell r="H748" t="str">
            <v>P507</v>
          </cell>
          <cell r="K748">
            <v>5810</v>
          </cell>
          <cell r="L748">
            <v>0.372</v>
          </cell>
          <cell r="M748">
            <v>9.1999999999999998E-2</v>
          </cell>
        </row>
        <row r="749">
          <cell r="A749" t="str">
            <v>백00009</v>
          </cell>
          <cell r="B749" t="str">
            <v>백    관</v>
          </cell>
          <cell r="C749" t="str">
            <v>65A</v>
          </cell>
          <cell r="D749" t="str">
            <v>M</v>
          </cell>
          <cell r="E749">
            <v>4596</v>
          </cell>
          <cell r="F749" t="str">
            <v>P458</v>
          </cell>
          <cell r="G749">
            <v>4642</v>
          </cell>
          <cell r="H749" t="str">
            <v>P507</v>
          </cell>
          <cell r="K749">
            <v>4596</v>
          </cell>
          <cell r="L749">
            <v>0.32800000000000001</v>
          </cell>
          <cell r="M749">
            <v>8.2000000000000003E-2</v>
          </cell>
        </row>
        <row r="750">
          <cell r="A750" t="str">
            <v>백00010</v>
          </cell>
          <cell r="B750" t="str">
            <v>백    관</v>
          </cell>
          <cell r="C750" t="str">
            <v>50A</v>
          </cell>
          <cell r="D750" t="str">
            <v>M</v>
          </cell>
          <cell r="E750">
            <v>3603</v>
          </cell>
          <cell r="F750" t="str">
            <v>P458</v>
          </cell>
          <cell r="G750">
            <v>3641</v>
          </cell>
          <cell r="H750" t="str">
            <v>P507</v>
          </cell>
          <cell r="K750">
            <v>3603</v>
          </cell>
          <cell r="L750">
            <v>0.248</v>
          </cell>
          <cell r="M750">
            <v>6.3E-2</v>
          </cell>
        </row>
        <row r="751">
          <cell r="A751" t="str">
            <v>백00011</v>
          </cell>
          <cell r="B751" t="str">
            <v>백    관</v>
          </cell>
          <cell r="C751" t="str">
            <v>40A</v>
          </cell>
          <cell r="D751" t="str">
            <v>M</v>
          </cell>
          <cell r="E751">
            <v>2628</v>
          </cell>
          <cell r="F751" t="str">
            <v>P458</v>
          </cell>
          <cell r="G751">
            <v>2653</v>
          </cell>
          <cell r="H751" t="str">
            <v>P507</v>
          </cell>
          <cell r="K751">
            <v>2628</v>
          </cell>
          <cell r="L751">
            <v>0.2</v>
          </cell>
          <cell r="M751">
            <v>5.6000000000000001E-2</v>
          </cell>
        </row>
        <row r="752">
          <cell r="A752" t="str">
            <v>백00012</v>
          </cell>
          <cell r="B752" t="str">
            <v>백    관</v>
          </cell>
          <cell r="C752" t="str">
            <v>32A</v>
          </cell>
          <cell r="D752" t="str">
            <v>M</v>
          </cell>
          <cell r="E752">
            <v>2285</v>
          </cell>
          <cell r="F752" t="str">
            <v>P458</v>
          </cell>
          <cell r="G752">
            <v>2308</v>
          </cell>
          <cell r="H752" t="str">
            <v>P507</v>
          </cell>
          <cell r="K752">
            <v>2285</v>
          </cell>
          <cell r="L752">
            <v>0.183</v>
          </cell>
          <cell r="M752">
            <v>4.4999999999999998E-2</v>
          </cell>
        </row>
        <row r="753">
          <cell r="A753" t="str">
            <v>백00013</v>
          </cell>
          <cell r="B753" t="str">
            <v>백    관</v>
          </cell>
          <cell r="C753" t="str">
            <v>25A</v>
          </cell>
          <cell r="D753" t="str">
            <v>M</v>
          </cell>
          <cell r="E753">
            <v>1893</v>
          </cell>
          <cell r="F753" t="str">
            <v>P458</v>
          </cell>
          <cell r="G753">
            <v>1909</v>
          </cell>
          <cell r="H753" t="str">
            <v>P507</v>
          </cell>
          <cell r="K753">
            <v>1893</v>
          </cell>
          <cell r="L753">
            <v>0.14699999999999999</v>
          </cell>
          <cell r="M753">
            <v>3.6999999999999998E-2</v>
          </cell>
        </row>
        <row r="754">
          <cell r="A754" t="str">
            <v>백00014</v>
          </cell>
          <cell r="B754" t="str">
            <v>백    관</v>
          </cell>
          <cell r="C754" t="str">
            <v>20A</v>
          </cell>
          <cell r="D754" t="str">
            <v>M</v>
          </cell>
          <cell r="E754">
            <v>1330</v>
          </cell>
          <cell r="F754" t="str">
            <v>P458</v>
          </cell>
          <cell r="G754">
            <v>1339</v>
          </cell>
          <cell r="H754" t="str">
            <v>P507</v>
          </cell>
          <cell r="K754">
            <v>1330</v>
          </cell>
          <cell r="L754">
            <v>0.11600000000000001</v>
          </cell>
          <cell r="M754">
            <v>2.8000000000000001E-2</v>
          </cell>
        </row>
        <row r="755">
          <cell r="A755" t="str">
            <v>백00015</v>
          </cell>
          <cell r="B755" t="str">
            <v>백    관</v>
          </cell>
          <cell r="C755" t="str">
            <v>15A</v>
          </cell>
          <cell r="D755" t="str">
            <v>M</v>
          </cell>
          <cell r="E755">
            <v>1055</v>
          </cell>
          <cell r="F755" t="str">
            <v>P458</v>
          </cell>
          <cell r="G755">
            <v>1062</v>
          </cell>
          <cell r="H755" t="str">
            <v>P507</v>
          </cell>
          <cell r="K755">
            <v>1055</v>
          </cell>
          <cell r="L755">
            <v>0.106</v>
          </cell>
          <cell r="M755">
            <v>2.5999999999999999E-2</v>
          </cell>
        </row>
        <row r="757">
          <cell r="A757" t="str">
            <v>가단주철제관이음쇠 (나사식)</v>
          </cell>
          <cell r="E757" t="str">
            <v>KS B-1531</v>
          </cell>
          <cell r="K757">
            <v>0</v>
          </cell>
        </row>
        <row r="759">
          <cell r="A759" t="str">
            <v>백10001</v>
          </cell>
          <cell r="B759" t="str">
            <v>백 엘 보(나사식)</v>
          </cell>
          <cell r="C759" t="str">
            <v>50A</v>
          </cell>
          <cell r="D759" t="str">
            <v>개</v>
          </cell>
          <cell r="E759">
            <v>1770</v>
          </cell>
          <cell r="F759" t="str">
            <v>P460</v>
          </cell>
          <cell r="G759">
            <v>1980</v>
          </cell>
          <cell r="H759" t="str">
            <v>P512</v>
          </cell>
          <cell r="K759">
            <v>1770</v>
          </cell>
        </row>
        <row r="760">
          <cell r="A760" t="str">
            <v>백10002</v>
          </cell>
          <cell r="B760" t="str">
            <v>백 엘 보(나사식)</v>
          </cell>
          <cell r="C760" t="str">
            <v>40A</v>
          </cell>
          <cell r="D760" t="str">
            <v>개</v>
          </cell>
          <cell r="E760">
            <v>1131</v>
          </cell>
          <cell r="F760" t="str">
            <v>P460</v>
          </cell>
          <cell r="G760">
            <v>1290</v>
          </cell>
          <cell r="H760" t="str">
            <v>P512</v>
          </cell>
          <cell r="K760">
            <v>1131</v>
          </cell>
        </row>
        <row r="761">
          <cell r="A761" t="str">
            <v>백10003</v>
          </cell>
          <cell r="B761" t="str">
            <v>백 엘 보(나사식)</v>
          </cell>
          <cell r="C761" t="str">
            <v>32A</v>
          </cell>
          <cell r="D761" t="str">
            <v>개</v>
          </cell>
          <cell r="E761">
            <v>952</v>
          </cell>
          <cell r="F761" t="str">
            <v>P460</v>
          </cell>
          <cell r="G761">
            <v>1100</v>
          </cell>
          <cell r="H761" t="str">
            <v>P512</v>
          </cell>
          <cell r="K761">
            <v>952</v>
          </cell>
        </row>
        <row r="762">
          <cell r="A762" t="str">
            <v>백10004</v>
          </cell>
          <cell r="B762" t="str">
            <v>백 엘 보(나사식)</v>
          </cell>
          <cell r="C762" t="str">
            <v>25A</v>
          </cell>
          <cell r="D762" t="str">
            <v>개</v>
          </cell>
          <cell r="E762">
            <v>618</v>
          </cell>
          <cell r="F762" t="str">
            <v>P460</v>
          </cell>
          <cell r="G762">
            <v>720</v>
          </cell>
          <cell r="H762" t="str">
            <v>P512</v>
          </cell>
          <cell r="K762">
            <v>618</v>
          </cell>
        </row>
        <row r="763">
          <cell r="A763" t="str">
            <v>백10005</v>
          </cell>
          <cell r="B763" t="str">
            <v>백 엘 보(나사식)</v>
          </cell>
          <cell r="C763" t="str">
            <v>20A</v>
          </cell>
          <cell r="D763" t="str">
            <v>개</v>
          </cell>
          <cell r="E763">
            <v>386</v>
          </cell>
          <cell r="F763" t="str">
            <v>P460</v>
          </cell>
          <cell r="G763">
            <v>420</v>
          </cell>
          <cell r="H763" t="str">
            <v>P512</v>
          </cell>
          <cell r="K763">
            <v>386</v>
          </cell>
        </row>
        <row r="764">
          <cell r="A764" t="str">
            <v>백10006</v>
          </cell>
          <cell r="B764" t="str">
            <v>백 엘 보(나사식)</v>
          </cell>
          <cell r="C764" t="str">
            <v>15A</v>
          </cell>
          <cell r="D764" t="str">
            <v>개</v>
          </cell>
          <cell r="E764">
            <v>261</v>
          </cell>
          <cell r="F764" t="str">
            <v>P460</v>
          </cell>
          <cell r="G764">
            <v>290</v>
          </cell>
          <cell r="H764" t="str">
            <v>P512</v>
          </cell>
          <cell r="K764">
            <v>261</v>
          </cell>
        </row>
        <row r="766">
          <cell r="A766" t="str">
            <v>백20001</v>
          </cell>
          <cell r="B766" t="str">
            <v>백 티 (나사식)</v>
          </cell>
          <cell r="C766" t="str">
            <v>50A</v>
          </cell>
          <cell r="D766" t="str">
            <v>개</v>
          </cell>
          <cell r="E766">
            <v>2313</v>
          </cell>
          <cell r="F766" t="str">
            <v>P460</v>
          </cell>
          <cell r="G766">
            <v>2530</v>
          </cell>
          <cell r="H766" t="str">
            <v>P512</v>
          </cell>
          <cell r="K766">
            <v>2313</v>
          </cell>
        </row>
        <row r="767">
          <cell r="A767" t="str">
            <v>백20002</v>
          </cell>
          <cell r="B767" t="str">
            <v>백 티 (나사식)</v>
          </cell>
          <cell r="C767" t="str">
            <v>40A</v>
          </cell>
          <cell r="D767" t="str">
            <v>개</v>
          </cell>
          <cell r="E767">
            <v>1582</v>
          </cell>
          <cell r="F767" t="str">
            <v>P460</v>
          </cell>
          <cell r="G767">
            <v>1730</v>
          </cell>
          <cell r="H767" t="str">
            <v>P512</v>
          </cell>
          <cell r="K767">
            <v>1582</v>
          </cell>
        </row>
        <row r="768">
          <cell r="A768" t="str">
            <v>백20003</v>
          </cell>
          <cell r="B768" t="str">
            <v>백 티 (나사식)</v>
          </cell>
          <cell r="C768" t="str">
            <v>32A</v>
          </cell>
          <cell r="D768" t="str">
            <v>개</v>
          </cell>
          <cell r="E768">
            <v>1182</v>
          </cell>
          <cell r="F768" t="str">
            <v>P460</v>
          </cell>
          <cell r="G768">
            <v>1290</v>
          </cell>
          <cell r="H768" t="str">
            <v>P512</v>
          </cell>
          <cell r="K768">
            <v>1182</v>
          </cell>
        </row>
        <row r="769">
          <cell r="A769" t="str">
            <v>백20004</v>
          </cell>
          <cell r="B769" t="str">
            <v>백 티 (나사식)</v>
          </cell>
          <cell r="C769" t="str">
            <v>25A</v>
          </cell>
          <cell r="D769" t="str">
            <v>개</v>
          </cell>
          <cell r="E769">
            <v>856</v>
          </cell>
          <cell r="F769" t="str">
            <v>P460</v>
          </cell>
          <cell r="G769">
            <v>930</v>
          </cell>
          <cell r="H769" t="str">
            <v>P512</v>
          </cell>
          <cell r="K769">
            <v>856</v>
          </cell>
        </row>
        <row r="770">
          <cell r="A770" t="str">
            <v>백20005</v>
          </cell>
          <cell r="B770" t="str">
            <v>백 티 (나사식)</v>
          </cell>
          <cell r="C770" t="str">
            <v>20A</v>
          </cell>
          <cell r="D770" t="str">
            <v>개</v>
          </cell>
          <cell r="E770">
            <v>571</v>
          </cell>
          <cell r="F770" t="str">
            <v>P460</v>
          </cell>
          <cell r="G770">
            <v>615</v>
          </cell>
          <cell r="H770" t="str">
            <v>P512</v>
          </cell>
          <cell r="K770">
            <v>571</v>
          </cell>
        </row>
        <row r="771">
          <cell r="A771" t="str">
            <v>백20006</v>
          </cell>
          <cell r="B771" t="str">
            <v>백 티 (나사식)</v>
          </cell>
          <cell r="C771" t="str">
            <v>15A</v>
          </cell>
          <cell r="D771" t="str">
            <v>개</v>
          </cell>
          <cell r="E771">
            <v>390</v>
          </cell>
          <cell r="F771" t="str">
            <v>P460</v>
          </cell>
          <cell r="G771">
            <v>421</v>
          </cell>
          <cell r="H771" t="str">
            <v>P512</v>
          </cell>
          <cell r="K771">
            <v>390</v>
          </cell>
        </row>
        <row r="773">
          <cell r="A773" t="str">
            <v>백30001</v>
          </cell>
          <cell r="B773" t="str">
            <v>백 유니온</v>
          </cell>
          <cell r="C773" t="str">
            <v>50A</v>
          </cell>
          <cell r="D773" t="str">
            <v>개</v>
          </cell>
          <cell r="E773">
            <v>4271</v>
          </cell>
          <cell r="F773" t="str">
            <v>P460</v>
          </cell>
          <cell r="G773">
            <v>4098</v>
          </cell>
          <cell r="H773" t="str">
            <v>P512</v>
          </cell>
          <cell r="K773">
            <v>4098</v>
          </cell>
        </row>
        <row r="774">
          <cell r="A774" t="str">
            <v>백30002</v>
          </cell>
          <cell r="B774" t="str">
            <v>백 유니온</v>
          </cell>
          <cell r="C774" t="str">
            <v>40A</v>
          </cell>
          <cell r="D774" t="str">
            <v>개</v>
          </cell>
          <cell r="E774">
            <v>3318</v>
          </cell>
          <cell r="F774" t="str">
            <v>P460</v>
          </cell>
          <cell r="G774">
            <v>3183</v>
          </cell>
          <cell r="H774" t="str">
            <v>P512</v>
          </cell>
          <cell r="K774">
            <v>3183</v>
          </cell>
        </row>
        <row r="775">
          <cell r="A775" t="str">
            <v>백30003</v>
          </cell>
          <cell r="B775" t="str">
            <v>백 유니온</v>
          </cell>
          <cell r="C775" t="str">
            <v>32A</v>
          </cell>
          <cell r="D775" t="str">
            <v>개</v>
          </cell>
          <cell r="E775">
            <v>2565</v>
          </cell>
          <cell r="F775" t="str">
            <v>P460</v>
          </cell>
          <cell r="G775">
            <v>2461</v>
          </cell>
          <cell r="H775" t="str">
            <v>P512</v>
          </cell>
          <cell r="K775">
            <v>2461</v>
          </cell>
        </row>
        <row r="776">
          <cell r="A776" t="str">
            <v>백30004</v>
          </cell>
          <cell r="B776" t="str">
            <v>백 유니온</v>
          </cell>
          <cell r="C776" t="str">
            <v>25A</v>
          </cell>
          <cell r="D776" t="str">
            <v>개</v>
          </cell>
          <cell r="E776">
            <v>2024</v>
          </cell>
          <cell r="F776" t="str">
            <v>P460</v>
          </cell>
          <cell r="G776">
            <v>1942</v>
          </cell>
          <cell r="H776" t="str">
            <v>P512</v>
          </cell>
          <cell r="K776">
            <v>1942</v>
          </cell>
        </row>
        <row r="777">
          <cell r="A777" t="str">
            <v>백30005</v>
          </cell>
          <cell r="B777" t="str">
            <v>백 유니온</v>
          </cell>
          <cell r="C777" t="str">
            <v>20A</v>
          </cell>
          <cell r="D777" t="str">
            <v>개</v>
          </cell>
          <cell r="E777">
            <v>1446</v>
          </cell>
          <cell r="F777" t="str">
            <v>P460</v>
          </cell>
          <cell r="G777">
            <v>1361</v>
          </cell>
          <cell r="H777" t="str">
            <v>P512</v>
          </cell>
          <cell r="K777">
            <v>1361</v>
          </cell>
        </row>
        <row r="778">
          <cell r="A778" t="str">
            <v>백30006</v>
          </cell>
          <cell r="B778" t="str">
            <v>백 유니온</v>
          </cell>
          <cell r="C778" t="str">
            <v>15A</v>
          </cell>
          <cell r="D778" t="str">
            <v>개</v>
          </cell>
          <cell r="E778">
            <v>1326</v>
          </cell>
          <cell r="F778" t="str">
            <v>P460</v>
          </cell>
          <cell r="G778">
            <v>1271</v>
          </cell>
          <cell r="H778" t="str">
            <v>P512</v>
          </cell>
          <cell r="K778">
            <v>1271</v>
          </cell>
        </row>
        <row r="780">
          <cell r="A780" t="str">
            <v>백40001</v>
          </cell>
          <cell r="B780" t="str">
            <v>백 소켓</v>
          </cell>
          <cell r="C780" t="str">
            <v>50A</v>
          </cell>
          <cell r="D780" t="str">
            <v>개</v>
          </cell>
          <cell r="E780">
            <v>1381</v>
          </cell>
          <cell r="F780" t="str">
            <v>P460</v>
          </cell>
          <cell r="G780">
            <v>1323</v>
          </cell>
          <cell r="H780" t="str">
            <v>P512</v>
          </cell>
          <cell r="K780">
            <v>1323</v>
          </cell>
        </row>
        <row r="781">
          <cell r="A781" t="str">
            <v>백40002</v>
          </cell>
          <cell r="B781" t="str">
            <v>백 소켓</v>
          </cell>
          <cell r="C781" t="str">
            <v>40A</v>
          </cell>
          <cell r="D781" t="str">
            <v>개</v>
          </cell>
          <cell r="E781">
            <v>863</v>
          </cell>
          <cell r="F781" t="str">
            <v>P460</v>
          </cell>
          <cell r="G781">
            <v>827</v>
          </cell>
          <cell r="H781" t="str">
            <v>P512</v>
          </cell>
          <cell r="K781">
            <v>827</v>
          </cell>
        </row>
        <row r="782">
          <cell r="A782" t="str">
            <v>백40003</v>
          </cell>
          <cell r="B782" t="str">
            <v>백 소켓</v>
          </cell>
          <cell r="C782" t="str">
            <v>32A</v>
          </cell>
          <cell r="D782" t="str">
            <v>개</v>
          </cell>
          <cell r="E782">
            <v>724</v>
          </cell>
          <cell r="F782" t="str">
            <v>P460</v>
          </cell>
          <cell r="G782">
            <v>693</v>
          </cell>
          <cell r="H782" t="str">
            <v>P512</v>
          </cell>
          <cell r="K782">
            <v>693</v>
          </cell>
        </row>
        <row r="783">
          <cell r="A783" t="str">
            <v>백40004</v>
          </cell>
          <cell r="B783" t="str">
            <v>백 소켓</v>
          </cell>
          <cell r="C783" t="str">
            <v>25A</v>
          </cell>
          <cell r="D783" t="str">
            <v>개</v>
          </cell>
          <cell r="E783">
            <v>566</v>
          </cell>
          <cell r="F783" t="str">
            <v>P460</v>
          </cell>
          <cell r="G783">
            <v>541</v>
          </cell>
          <cell r="H783" t="str">
            <v>P512</v>
          </cell>
          <cell r="K783">
            <v>541</v>
          </cell>
        </row>
        <row r="784">
          <cell r="A784" t="str">
            <v>백40005</v>
          </cell>
          <cell r="B784" t="str">
            <v>백 소켓</v>
          </cell>
          <cell r="C784" t="str">
            <v>20A</v>
          </cell>
          <cell r="D784" t="str">
            <v>개</v>
          </cell>
          <cell r="E784">
            <v>350</v>
          </cell>
          <cell r="F784" t="str">
            <v>P460</v>
          </cell>
          <cell r="G784">
            <v>334</v>
          </cell>
          <cell r="H784" t="str">
            <v>P512</v>
          </cell>
          <cell r="K784">
            <v>334</v>
          </cell>
        </row>
        <row r="785">
          <cell r="A785" t="str">
            <v>백40006</v>
          </cell>
          <cell r="B785" t="str">
            <v>백 소켓</v>
          </cell>
          <cell r="C785" t="str">
            <v>15A</v>
          </cell>
          <cell r="D785" t="str">
            <v>개</v>
          </cell>
          <cell r="E785">
            <v>288</v>
          </cell>
          <cell r="F785" t="str">
            <v>P460</v>
          </cell>
          <cell r="G785">
            <v>290</v>
          </cell>
          <cell r="H785" t="str">
            <v>P512</v>
          </cell>
          <cell r="K785">
            <v>288</v>
          </cell>
        </row>
        <row r="787">
          <cell r="A787" t="str">
            <v>백50001</v>
          </cell>
          <cell r="B787" t="str">
            <v>백레듀샤(나사식)</v>
          </cell>
          <cell r="C787" t="str">
            <v>50A</v>
          </cell>
          <cell r="D787" t="str">
            <v>개</v>
          </cell>
          <cell r="E787">
            <v>1381</v>
          </cell>
          <cell r="F787" t="str">
            <v>P460</v>
          </cell>
          <cell r="G787">
            <v>1323</v>
          </cell>
          <cell r="H787" t="str">
            <v>P512</v>
          </cell>
          <cell r="K787">
            <v>1323</v>
          </cell>
        </row>
        <row r="788">
          <cell r="A788" t="str">
            <v>백50002</v>
          </cell>
          <cell r="B788" t="str">
            <v>백레듀샤(나사식)</v>
          </cell>
          <cell r="C788" t="str">
            <v>40A</v>
          </cell>
          <cell r="D788" t="str">
            <v>개</v>
          </cell>
          <cell r="E788">
            <v>863</v>
          </cell>
          <cell r="F788" t="str">
            <v>P460</v>
          </cell>
          <cell r="G788">
            <v>827</v>
          </cell>
          <cell r="H788" t="str">
            <v>P512</v>
          </cell>
          <cell r="K788">
            <v>827</v>
          </cell>
        </row>
        <row r="789">
          <cell r="A789" t="str">
            <v>백50003</v>
          </cell>
          <cell r="B789" t="str">
            <v>백레듀샤(나사식)</v>
          </cell>
          <cell r="C789" t="str">
            <v>32A</v>
          </cell>
          <cell r="D789" t="str">
            <v>개</v>
          </cell>
          <cell r="E789">
            <v>724</v>
          </cell>
          <cell r="F789" t="str">
            <v>P460</v>
          </cell>
          <cell r="G789">
            <v>693</v>
          </cell>
          <cell r="H789" t="str">
            <v>P512</v>
          </cell>
          <cell r="K789">
            <v>693</v>
          </cell>
        </row>
        <row r="790">
          <cell r="A790" t="str">
            <v>백50004</v>
          </cell>
          <cell r="B790" t="str">
            <v>백레듀샤(나사식)</v>
          </cell>
          <cell r="C790" t="str">
            <v>25A</v>
          </cell>
          <cell r="D790" t="str">
            <v>개</v>
          </cell>
          <cell r="E790">
            <v>566</v>
          </cell>
          <cell r="F790" t="str">
            <v>P460</v>
          </cell>
          <cell r="G790">
            <v>541</v>
          </cell>
          <cell r="H790" t="str">
            <v>P512</v>
          </cell>
          <cell r="K790">
            <v>541</v>
          </cell>
        </row>
        <row r="791">
          <cell r="A791" t="str">
            <v>백50005</v>
          </cell>
          <cell r="B791" t="str">
            <v>백레듀샤(나사식)</v>
          </cell>
          <cell r="C791" t="str">
            <v>20A</v>
          </cell>
          <cell r="D791" t="str">
            <v>개</v>
          </cell>
          <cell r="E791">
            <v>350</v>
          </cell>
          <cell r="F791" t="str">
            <v>P460</v>
          </cell>
          <cell r="G791">
            <v>334</v>
          </cell>
          <cell r="H791" t="str">
            <v>P512</v>
          </cell>
          <cell r="K791">
            <v>334</v>
          </cell>
        </row>
        <row r="793">
          <cell r="A793" t="str">
            <v>백60001</v>
          </cell>
          <cell r="B793" t="str">
            <v>백 니 플</v>
          </cell>
          <cell r="C793" t="str">
            <v>50A</v>
          </cell>
          <cell r="D793" t="str">
            <v>개</v>
          </cell>
          <cell r="E793">
            <v>1268</v>
          </cell>
          <cell r="F793" t="str">
            <v>P460</v>
          </cell>
          <cell r="G793">
            <v>1215</v>
          </cell>
          <cell r="H793" t="str">
            <v>P512</v>
          </cell>
          <cell r="K793">
            <v>1215</v>
          </cell>
        </row>
        <row r="794">
          <cell r="A794" t="str">
            <v>백60002</v>
          </cell>
          <cell r="B794" t="str">
            <v>백 니 플</v>
          </cell>
          <cell r="C794" t="str">
            <v>40A</v>
          </cell>
          <cell r="D794" t="str">
            <v>개</v>
          </cell>
          <cell r="E794">
            <v>1054</v>
          </cell>
          <cell r="F794" t="str">
            <v>P460</v>
          </cell>
          <cell r="G794">
            <v>1010</v>
          </cell>
          <cell r="H794" t="str">
            <v>P512</v>
          </cell>
          <cell r="K794">
            <v>1010</v>
          </cell>
        </row>
        <row r="795">
          <cell r="A795" t="str">
            <v>백60003</v>
          </cell>
          <cell r="B795" t="str">
            <v>백 니 플</v>
          </cell>
          <cell r="C795" t="str">
            <v>32A</v>
          </cell>
          <cell r="D795" t="str">
            <v>개</v>
          </cell>
          <cell r="E795">
            <v>744</v>
          </cell>
          <cell r="F795" t="str">
            <v>P460</v>
          </cell>
          <cell r="G795">
            <v>713</v>
          </cell>
          <cell r="H795" t="str">
            <v>P512</v>
          </cell>
          <cell r="K795">
            <v>713</v>
          </cell>
        </row>
        <row r="796">
          <cell r="A796" t="str">
            <v>백60004</v>
          </cell>
          <cell r="B796" t="str">
            <v>백 니 플</v>
          </cell>
          <cell r="C796" t="str">
            <v>25A</v>
          </cell>
          <cell r="D796" t="str">
            <v>개</v>
          </cell>
          <cell r="E796">
            <v>583</v>
          </cell>
          <cell r="F796" t="str">
            <v>P460</v>
          </cell>
          <cell r="G796">
            <v>558</v>
          </cell>
          <cell r="H796" t="str">
            <v>P512</v>
          </cell>
          <cell r="K796">
            <v>558</v>
          </cell>
        </row>
        <row r="797">
          <cell r="A797" t="str">
            <v>백60005</v>
          </cell>
          <cell r="B797" t="str">
            <v>백 니 플</v>
          </cell>
          <cell r="C797" t="str">
            <v>20A</v>
          </cell>
          <cell r="D797" t="str">
            <v>개</v>
          </cell>
          <cell r="E797">
            <v>408</v>
          </cell>
          <cell r="F797" t="str">
            <v>P460</v>
          </cell>
          <cell r="G797">
            <v>389</v>
          </cell>
          <cell r="H797" t="str">
            <v>P512</v>
          </cell>
          <cell r="K797">
            <v>389</v>
          </cell>
        </row>
        <row r="798">
          <cell r="A798" t="str">
            <v>백60006</v>
          </cell>
          <cell r="B798" t="str">
            <v>백 니 플</v>
          </cell>
          <cell r="C798" t="str">
            <v>15A</v>
          </cell>
          <cell r="D798" t="str">
            <v>개</v>
          </cell>
          <cell r="E798">
            <v>352</v>
          </cell>
          <cell r="F798" t="str">
            <v>P460</v>
          </cell>
          <cell r="G798">
            <v>337</v>
          </cell>
          <cell r="H798" t="str">
            <v>P512</v>
          </cell>
          <cell r="K798">
            <v>337</v>
          </cell>
        </row>
        <row r="800">
          <cell r="A800" t="str">
            <v>백70001</v>
          </cell>
          <cell r="B800" t="str">
            <v>백    캡</v>
          </cell>
          <cell r="C800" t="str">
            <v>50A</v>
          </cell>
          <cell r="D800" t="str">
            <v>개</v>
          </cell>
          <cell r="E800">
            <v>1306</v>
          </cell>
          <cell r="F800" t="str">
            <v>P460</v>
          </cell>
          <cell r="G800">
            <v>1251</v>
          </cell>
          <cell r="H800" t="str">
            <v>P512</v>
          </cell>
          <cell r="K800">
            <v>1251</v>
          </cell>
        </row>
        <row r="801">
          <cell r="A801" t="str">
            <v>백70002</v>
          </cell>
          <cell r="B801" t="str">
            <v>백    캡</v>
          </cell>
          <cell r="C801" t="str">
            <v>40A</v>
          </cell>
          <cell r="D801" t="str">
            <v>개</v>
          </cell>
          <cell r="E801">
            <v>874</v>
          </cell>
          <cell r="F801" t="str">
            <v>P460</v>
          </cell>
          <cell r="G801">
            <v>837</v>
          </cell>
          <cell r="H801" t="str">
            <v>P512</v>
          </cell>
          <cell r="K801">
            <v>837</v>
          </cell>
        </row>
        <row r="802">
          <cell r="A802" t="str">
            <v>백70003</v>
          </cell>
          <cell r="B802" t="str">
            <v>백    캡</v>
          </cell>
          <cell r="C802" t="str">
            <v>32A</v>
          </cell>
          <cell r="D802" t="str">
            <v>개</v>
          </cell>
          <cell r="E802">
            <v>659</v>
          </cell>
          <cell r="F802" t="str">
            <v>P460</v>
          </cell>
          <cell r="G802">
            <v>630</v>
          </cell>
          <cell r="H802" t="str">
            <v>P512</v>
          </cell>
          <cell r="K802">
            <v>630</v>
          </cell>
        </row>
        <row r="803">
          <cell r="A803">
            <v>4</v>
          </cell>
          <cell r="B803" t="str">
            <v>백    캡</v>
          </cell>
          <cell r="C803" t="str">
            <v>25A</v>
          </cell>
          <cell r="D803" t="str">
            <v>개</v>
          </cell>
          <cell r="E803">
            <v>420</v>
          </cell>
          <cell r="F803" t="str">
            <v>P460</v>
          </cell>
          <cell r="G803">
            <v>401</v>
          </cell>
          <cell r="H803" t="str">
            <v>P512</v>
          </cell>
          <cell r="K803">
            <v>401</v>
          </cell>
        </row>
        <row r="804">
          <cell r="A804" t="str">
            <v>백70005</v>
          </cell>
          <cell r="B804" t="str">
            <v>백    캡</v>
          </cell>
          <cell r="C804" t="str">
            <v>20A</v>
          </cell>
          <cell r="D804" t="str">
            <v>개</v>
          </cell>
          <cell r="E804">
            <v>351</v>
          </cell>
          <cell r="F804" t="str">
            <v>P460</v>
          </cell>
          <cell r="G804">
            <v>336</v>
          </cell>
          <cell r="H804" t="str">
            <v>P512</v>
          </cell>
          <cell r="K804">
            <v>336</v>
          </cell>
        </row>
        <row r="805">
          <cell r="A805" t="str">
            <v>백70006</v>
          </cell>
          <cell r="B805" t="str">
            <v>백    캡</v>
          </cell>
          <cell r="C805" t="str">
            <v>15A</v>
          </cell>
          <cell r="D805" t="str">
            <v>개</v>
          </cell>
          <cell r="E805">
            <v>228</v>
          </cell>
          <cell r="F805" t="str">
            <v>P460</v>
          </cell>
          <cell r="G805">
            <v>217</v>
          </cell>
          <cell r="H805" t="str">
            <v>P512</v>
          </cell>
          <cell r="K805">
            <v>217</v>
          </cell>
        </row>
        <row r="807">
          <cell r="A807" t="str">
            <v>백80001</v>
          </cell>
          <cell r="B807" t="str">
            <v>백 플 럭</v>
          </cell>
          <cell r="C807" t="str">
            <v>50A</v>
          </cell>
          <cell r="D807" t="str">
            <v>개</v>
          </cell>
          <cell r="E807">
            <v>1158</v>
          </cell>
          <cell r="F807" t="str">
            <v>P460</v>
          </cell>
          <cell r="G807">
            <v>1110</v>
          </cell>
          <cell r="H807" t="str">
            <v>P512</v>
          </cell>
          <cell r="K807">
            <v>1110</v>
          </cell>
        </row>
        <row r="808">
          <cell r="A808" t="str">
            <v>백80002</v>
          </cell>
          <cell r="B808" t="str">
            <v>백 플 럭</v>
          </cell>
          <cell r="C808" t="str">
            <v>40A</v>
          </cell>
          <cell r="D808" t="str">
            <v>개</v>
          </cell>
          <cell r="E808">
            <v>783</v>
          </cell>
          <cell r="F808" t="str">
            <v>P460</v>
          </cell>
          <cell r="G808">
            <v>750</v>
          </cell>
          <cell r="H808" t="str">
            <v>P512</v>
          </cell>
          <cell r="K808">
            <v>750</v>
          </cell>
        </row>
        <row r="809">
          <cell r="A809" t="str">
            <v>백80003</v>
          </cell>
          <cell r="B809" t="str">
            <v>백 플 럭</v>
          </cell>
          <cell r="C809" t="str">
            <v>32A</v>
          </cell>
          <cell r="D809" t="str">
            <v>개</v>
          </cell>
          <cell r="E809">
            <v>582</v>
          </cell>
          <cell r="F809" t="str">
            <v>P460</v>
          </cell>
          <cell r="G809">
            <v>550</v>
          </cell>
          <cell r="H809" t="str">
            <v>P512</v>
          </cell>
          <cell r="K809">
            <v>550</v>
          </cell>
        </row>
        <row r="810">
          <cell r="A810" t="str">
            <v>백80004</v>
          </cell>
          <cell r="B810" t="str">
            <v>백 플 럭</v>
          </cell>
          <cell r="C810" t="str">
            <v>25A</v>
          </cell>
          <cell r="D810" t="str">
            <v>개</v>
          </cell>
          <cell r="E810">
            <v>385</v>
          </cell>
          <cell r="F810" t="str">
            <v>P460</v>
          </cell>
          <cell r="G810">
            <v>369</v>
          </cell>
          <cell r="H810" t="str">
            <v>P512</v>
          </cell>
          <cell r="K810">
            <v>369</v>
          </cell>
        </row>
        <row r="811">
          <cell r="A811" t="str">
            <v>백80005</v>
          </cell>
          <cell r="B811" t="str">
            <v>백 플 럭</v>
          </cell>
          <cell r="C811" t="str">
            <v>20A</v>
          </cell>
          <cell r="D811" t="str">
            <v>개</v>
          </cell>
          <cell r="E811">
            <v>295</v>
          </cell>
          <cell r="F811" t="str">
            <v>P460</v>
          </cell>
          <cell r="G811">
            <v>281</v>
          </cell>
          <cell r="H811" t="str">
            <v>P512</v>
          </cell>
          <cell r="K811">
            <v>281</v>
          </cell>
        </row>
        <row r="812">
          <cell r="A812" t="str">
            <v>백80006</v>
          </cell>
          <cell r="B812" t="str">
            <v>백 플 럭</v>
          </cell>
          <cell r="C812" t="str">
            <v>15A</v>
          </cell>
          <cell r="D812" t="str">
            <v>개</v>
          </cell>
          <cell r="E812">
            <v>211</v>
          </cell>
          <cell r="F812" t="str">
            <v>P460</v>
          </cell>
          <cell r="G812">
            <v>201</v>
          </cell>
          <cell r="H812" t="str">
            <v>P512</v>
          </cell>
          <cell r="K812">
            <v>201</v>
          </cell>
        </row>
        <row r="814">
          <cell r="A814" t="str">
            <v>강관제관이음쇠 (용접식)</v>
          </cell>
          <cell r="E814" t="str">
            <v>KS B-1522</v>
          </cell>
          <cell r="K814">
            <v>0</v>
          </cell>
        </row>
        <row r="816">
          <cell r="A816" t="str">
            <v>백90001</v>
          </cell>
          <cell r="B816" t="str">
            <v>백 엘 보(용접식)</v>
          </cell>
          <cell r="C816" t="str">
            <v>400A</v>
          </cell>
          <cell r="D816" t="str">
            <v>개</v>
          </cell>
          <cell r="E816">
            <v>104720</v>
          </cell>
          <cell r="F816" t="str">
            <v>P461</v>
          </cell>
          <cell r="G816">
            <v>100200</v>
          </cell>
          <cell r="H816" t="str">
            <v>P513</v>
          </cell>
          <cell r="K816">
            <v>100200</v>
          </cell>
        </row>
        <row r="817">
          <cell r="A817" t="str">
            <v>백90002</v>
          </cell>
          <cell r="B817" t="str">
            <v>백 엘 보(용접식)</v>
          </cell>
          <cell r="C817" t="str">
            <v>350A</v>
          </cell>
          <cell r="D817" t="str">
            <v>개</v>
          </cell>
          <cell r="E817">
            <v>73850</v>
          </cell>
          <cell r="F817" t="str">
            <v>P461</v>
          </cell>
          <cell r="G817">
            <v>70680</v>
          </cell>
          <cell r="H817" t="str">
            <v>P513</v>
          </cell>
          <cell r="K817">
            <v>70680</v>
          </cell>
        </row>
        <row r="818">
          <cell r="A818" t="str">
            <v>백90003</v>
          </cell>
          <cell r="B818" t="str">
            <v>백 엘 보(용접식)</v>
          </cell>
          <cell r="C818" t="str">
            <v>300A</v>
          </cell>
          <cell r="D818" t="str">
            <v>개</v>
          </cell>
          <cell r="E818">
            <v>51450</v>
          </cell>
          <cell r="F818" t="str">
            <v>P461</v>
          </cell>
          <cell r="G818">
            <v>49240</v>
          </cell>
          <cell r="H818" t="str">
            <v>P513</v>
          </cell>
          <cell r="K818">
            <v>49240</v>
          </cell>
        </row>
        <row r="819">
          <cell r="A819" t="str">
            <v>백90004</v>
          </cell>
          <cell r="B819" t="str">
            <v>백 엘 보(용접식)</v>
          </cell>
          <cell r="C819" t="str">
            <v>250A</v>
          </cell>
          <cell r="D819" t="str">
            <v>개</v>
          </cell>
          <cell r="E819">
            <v>34300</v>
          </cell>
          <cell r="F819" t="str">
            <v>P461</v>
          </cell>
          <cell r="G819">
            <v>32800</v>
          </cell>
          <cell r="H819" t="str">
            <v>P513</v>
          </cell>
          <cell r="K819">
            <v>32800</v>
          </cell>
        </row>
        <row r="820">
          <cell r="A820" t="str">
            <v>백90005</v>
          </cell>
          <cell r="B820" t="str">
            <v>백 엘 보(용접식)</v>
          </cell>
          <cell r="C820" t="str">
            <v>200A</v>
          </cell>
          <cell r="D820" t="str">
            <v>개</v>
          </cell>
          <cell r="E820">
            <v>19180</v>
          </cell>
          <cell r="F820" t="str">
            <v>P461</v>
          </cell>
          <cell r="G820">
            <v>18350</v>
          </cell>
          <cell r="H820" t="str">
            <v>P513</v>
          </cell>
          <cell r="K820">
            <v>18350</v>
          </cell>
        </row>
        <row r="821">
          <cell r="A821" t="str">
            <v>백90006</v>
          </cell>
          <cell r="B821" t="str">
            <v>백 엘 보(용접식)</v>
          </cell>
          <cell r="C821" t="str">
            <v>150A</v>
          </cell>
          <cell r="D821" t="str">
            <v>개</v>
          </cell>
          <cell r="E821">
            <v>9590</v>
          </cell>
          <cell r="F821" t="str">
            <v>P461</v>
          </cell>
          <cell r="G821">
            <v>9180</v>
          </cell>
          <cell r="H821" t="str">
            <v>P513</v>
          </cell>
          <cell r="K821">
            <v>9180</v>
          </cell>
        </row>
        <row r="822">
          <cell r="A822" t="str">
            <v>백90007</v>
          </cell>
          <cell r="B822" t="str">
            <v>백 엘 보(용접식)</v>
          </cell>
          <cell r="C822" t="str">
            <v>125A</v>
          </cell>
          <cell r="D822" t="str">
            <v>개</v>
          </cell>
          <cell r="E822">
            <v>6580</v>
          </cell>
          <cell r="F822" t="str">
            <v>P461</v>
          </cell>
          <cell r="G822">
            <v>6300</v>
          </cell>
          <cell r="H822" t="str">
            <v>P513</v>
          </cell>
          <cell r="K822">
            <v>6300</v>
          </cell>
        </row>
        <row r="823">
          <cell r="A823" t="str">
            <v>백90008</v>
          </cell>
          <cell r="B823" t="str">
            <v>백 엘 보(용접식)</v>
          </cell>
          <cell r="C823" t="str">
            <v>100A</v>
          </cell>
          <cell r="D823" t="str">
            <v>개</v>
          </cell>
          <cell r="E823">
            <v>4340</v>
          </cell>
          <cell r="F823" t="str">
            <v>P461</v>
          </cell>
          <cell r="G823">
            <v>4150</v>
          </cell>
          <cell r="H823" t="str">
            <v>P513</v>
          </cell>
          <cell r="K823">
            <v>4150</v>
          </cell>
        </row>
        <row r="824">
          <cell r="A824" t="str">
            <v>백90009</v>
          </cell>
          <cell r="B824" t="str">
            <v>백 엘 보(용접식)</v>
          </cell>
          <cell r="C824" t="str">
            <v>80A</v>
          </cell>
          <cell r="D824" t="str">
            <v>개</v>
          </cell>
          <cell r="E824">
            <v>2590</v>
          </cell>
          <cell r="F824" t="str">
            <v>P461</v>
          </cell>
          <cell r="G824">
            <v>2480</v>
          </cell>
          <cell r="H824" t="str">
            <v>P513</v>
          </cell>
          <cell r="K824">
            <v>2480</v>
          </cell>
        </row>
        <row r="825">
          <cell r="A825" t="str">
            <v>백90010</v>
          </cell>
          <cell r="B825" t="str">
            <v>백 엘 보(용접식)</v>
          </cell>
          <cell r="C825" t="str">
            <v>65A</v>
          </cell>
          <cell r="D825" t="str">
            <v>개</v>
          </cell>
          <cell r="E825">
            <v>1960</v>
          </cell>
          <cell r="F825" t="str">
            <v>P461</v>
          </cell>
          <cell r="G825">
            <v>1870</v>
          </cell>
          <cell r="H825" t="str">
            <v>P513</v>
          </cell>
          <cell r="K825">
            <v>1870</v>
          </cell>
        </row>
        <row r="827">
          <cell r="A827" t="str">
            <v>백01001</v>
          </cell>
          <cell r="B827" t="str">
            <v>백 티 (용접식)</v>
          </cell>
          <cell r="C827" t="str">
            <v>400A</v>
          </cell>
          <cell r="D827" t="str">
            <v>개</v>
          </cell>
          <cell r="E827">
            <v>108360</v>
          </cell>
          <cell r="F827" t="str">
            <v>P461</v>
          </cell>
          <cell r="G827">
            <v>103700</v>
          </cell>
          <cell r="H827" t="str">
            <v>P513</v>
          </cell>
          <cell r="K827">
            <v>103700</v>
          </cell>
        </row>
        <row r="828">
          <cell r="A828" t="str">
            <v>백01002</v>
          </cell>
          <cell r="B828" t="str">
            <v>백 티 (용접식)</v>
          </cell>
          <cell r="C828" t="str">
            <v>350A</v>
          </cell>
          <cell r="D828" t="str">
            <v>개</v>
          </cell>
          <cell r="E828">
            <v>94220</v>
          </cell>
          <cell r="F828" t="str">
            <v>P461</v>
          </cell>
          <cell r="G828">
            <v>90200</v>
          </cell>
          <cell r="H828" t="str">
            <v>P513</v>
          </cell>
          <cell r="K828">
            <v>90200</v>
          </cell>
        </row>
        <row r="829">
          <cell r="A829" t="str">
            <v>백01003</v>
          </cell>
          <cell r="B829" t="str">
            <v>백 티 (용접식)</v>
          </cell>
          <cell r="C829" t="str">
            <v>300A</v>
          </cell>
          <cell r="D829" t="str">
            <v>개</v>
          </cell>
          <cell r="E829">
            <v>65380</v>
          </cell>
          <cell r="F829" t="str">
            <v>P461</v>
          </cell>
          <cell r="G829">
            <v>62580</v>
          </cell>
          <cell r="H829" t="str">
            <v>P513</v>
          </cell>
          <cell r="K829">
            <v>62580</v>
          </cell>
        </row>
        <row r="830">
          <cell r="A830" t="str">
            <v>백01004</v>
          </cell>
          <cell r="B830" t="str">
            <v>백 티 (용접식)</v>
          </cell>
          <cell r="C830" t="str">
            <v>250A</v>
          </cell>
          <cell r="D830" t="str">
            <v>개</v>
          </cell>
          <cell r="E830">
            <v>43750</v>
          </cell>
          <cell r="F830" t="str">
            <v>P461</v>
          </cell>
          <cell r="G830">
            <v>41870</v>
          </cell>
          <cell r="H830" t="str">
            <v>P513</v>
          </cell>
          <cell r="K830">
            <v>41870</v>
          </cell>
        </row>
        <row r="831">
          <cell r="A831" t="str">
            <v>백01005</v>
          </cell>
          <cell r="B831" t="str">
            <v>백 티 (용접식)</v>
          </cell>
          <cell r="C831" t="str">
            <v>200A</v>
          </cell>
          <cell r="D831" t="str">
            <v>개</v>
          </cell>
          <cell r="E831">
            <v>25200</v>
          </cell>
          <cell r="F831" t="str">
            <v>P461</v>
          </cell>
          <cell r="G831">
            <v>24100</v>
          </cell>
          <cell r="H831" t="str">
            <v>P513</v>
          </cell>
          <cell r="K831">
            <v>24100</v>
          </cell>
        </row>
        <row r="832">
          <cell r="A832" t="str">
            <v>백01006</v>
          </cell>
          <cell r="B832" t="str">
            <v>백 티 (용접식)</v>
          </cell>
          <cell r="C832" t="str">
            <v>150A</v>
          </cell>
          <cell r="D832" t="str">
            <v>개</v>
          </cell>
          <cell r="E832">
            <v>13090</v>
          </cell>
          <cell r="F832" t="str">
            <v>P461</v>
          </cell>
          <cell r="G832">
            <v>12500</v>
          </cell>
          <cell r="H832" t="str">
            <v>P513</v>
          </cell>
          <cell r="K832">
            <v>12500</v>
          </cell>
        </row>
        <row r="833">
          <cell r="A833" t="str">
            <v>백01007</v>
          </cell>
          <cell r="B833" t="str">
            <v>백 티 (용접식)</v>
          </cell>
          <cell r="C833" t="str">
            <v>125A</v>
          </cell>
          <cell r="D833" t="str">
            <v>개</v>
          </cell>
          <cell r="E833">
            <v>9030</v>
          </cell>
          <cell r="F833" t="str">
            <v>P461</v>
          </cell>
          <cell r="G833">
            <v>8640</v>
          </cell>
          <cell r="H833" t="str">
            <v>P513</v>
          </cell>
          <cell r="K833">
            <v>8640</v>
          </cell>
        </row>
        <row r="834">
          <cell r="A834" t="str">
            <v>백01008</v>
          </cell>
          <cell r="B834" t="str">
            <v>백 티 (용접식)</v>
          </cell>
          <cell r="C834" t="str">
            <v>100A</v>
          </cell>
          <cell r="D834" t="str">
            <v>개</v>
          </cell>
          <cell r="E834">
            <v>6230</v>
          </cell>
          <cell r="F834" t="str">
            <v>P461</v>
          </cell>
          <cell r="G834">
            <v>5960</v>
          </cell>
          <cell r="H834" t="str">
            <v>P513</v>
          </cell>
          <cell r="K834">
            <v>5960</v>
          </cell>
        </row>
        <row r="835">
          <cell r="A835" t="str">
            <v>백01009</v>
          </cell>
          <cell r="B835" t="str">
            <v>백 티 (용접식)</v>
          </cell>
          <cell r="C835" t="str">
            <v>80A</v>
          </cell>
          <cell r="D835" t="str">
            <v>개</v>
          </cell>
          <cell r="E835">
            <v>3760</v>
          </cell>
          <cell r="F835" t="str">
            <v>P461</v>
          </cell>
          <cell r="G835">
            <v>3600</v>
          </cell>
          <cell r="H835" t="str">
            <v>P513</v>
          </cell>
          <cell r="K835">
            <v>3600</v>
          </cell>
        </row>
        <row r="836">
          <cell r="A836" t="str">
            <v>백01010</v>
          </cell>
          <cell r="B836" t="str">
            <v>백 티 (용접식)</v>
          </cell>
          <cell r="C836" t="str">
            <v>65A</v>
          </cell>
          <cell r="D836" t="str">
            <v>개</v>
          </cell>
          <cell r="E836">
            <v>3010</v>
          </cell>
          <cell r="F836" t="str">
            <v>P461</v>
          </cell>
          <cell r="G836">
            <v>2880</v>
          </cell>
          <cell r="H836" t="str">
            <v>P513</v>
          </cell>
          <cell r="K836">
            <v>2880</v>
          </cell>
        </row>
        <row r="837">
          <cell r="K837">
            <v>0</v>
          </cell>
        </row>
        <row r="838">
          <cell r="A838" t="str">
            <v>백01101</v>
          </cell>
          <cell r="B838" t="str">
            <v>백 캡 (용접식)</v>
          </cell>
          <cell r="C838" t="str">
            <v>400A</v>
          </cell>
          <cell r="D838" t="str">
            <v>개</v>
          </cell>
          <cell r="E838">
            <v>54390</v>
          </cell>
          <cell r="F838" t="str">
            <v>P461</v>
          </cell>
          <cell r="G838">
            <v>52000</v>
          </cell>
          <cell r="H838" t="str">
            <v>P513</v>
          </cell>
          <cell r="K838">
            <v>52000</v>
          </cell>
        </row>
        <row r="839">
          <cell r="A839" t="str">
            <v>백01102</v>
          </cell>
          <cell r="B839" t="str">
            <v>백 캡 (용접식)</v>
          </cell>
          <cell r="C839" t="str">
            <v>350A</v>
          </cell>
          <cell r="D839" t="str">
            <v>개</v>
          </cell>
          <cell r="E839">
            <v>40600</v>
          </cell>
          <cell r="F839" t="str">
            <v>P461</v>
          </cell>
          <cell r="G839">
            <v>38860</v>
          </cell>
          <cell r="H839" t="str">
            <v>P513</v>
          </cell>
          <cell r="K839">
            <v>38860</v>
          </cell>
        </row>
        <row r="840">
          <cell r="A840" t="str">
            <v>백01103</v>
          </cell>
          <cell r="B840" t="str">
            <v>백 캡 (용접식)</v>
          </cell>
          <cell r="C840" t="str">
            <v>300A</v>
          </cell>
          <cell r="D840" t="str">
            <v>개</v>
          </cell>
          <cell r="E840">
            <v>28000</v>
          </cell>
          <cell r="F840" t="str">
            <v>P461</v>
          </cell>
          <cell r="G840">
            <v>26800</v>
          </cell>
          <cell r="H840" t="str">
            <v>P513</v>
          </cell>
          <cell r="K840">
            <v>26800</v>
          </cell>
        </row>
        <row r="841">
          <cell r="A841" t="str">
            <v>백01104</v>
          </cell>
          <cell r="B841" t="str">
            <v>백 캡 (용접식)</v>
          </cell>
          <cell r="C841" t="str">
            <v>250A</v>
          </cell>
          <cell r="D841" t="str">
            <v>개</v>
          </cell>
          <cell r="E841">
            <v>19880</v>
          </cell>
          <cell r="F841" t="str">
            <v>P461</v>
          </cell>
          <cell r="G841">
            <v>19000</v>
          </cell>
          <cell r="H841" t="str">
            <v>P513</v>
          </cell>
          <cell r="K841">
            <v>19000</v>
          </cell>
        </row>
        <row r="842">
          <cell r="A842" t="str">
            <v>백01105</v>
          </cell>
          <cell r="B842" t="str">
            <v>백 캡 (용접식)</v>
          </cell>
          <cell r="C842" t="str">
            <v>200A</v>
          </cell>
          <cell r="D842" t="str">
            <v>개</v>
          </cell>
          <cell r="E842">
            <v>10710</v>
          </cell>
          <cell r="F842" t="str">
            <v>P461</v>
          </cell>
          <cell r="G842">
            <v>10200</v>
          </cell>
          <cell r="H842" t="str">
            <v>P513</v>
          </cell>
          <cell r="K842">
            <v>10200</v>
          </cell>
        </row>
        <row r="843">
          <cell r="A843" t="str">
            <v>백01106</v>
          </cell>
          <cell r="B843" t="str">
            <v>백 캡 (용접식)</v>
          </cell>
          <cell r="C843" t="str">
            <v>150A</v>
          </cell>
          <cell r="D843" t="str">
            <v>개</v>
          </cell>
          <cell r="E843">
            <v>5670</v>
          </cell>
          <cell r="F843" t="str">
            <v>P461</v>
          </cell>
          <cell r="G843">
            <v>5420</v>
          </cell>
          <cell r="H843" t="str">
            <v>P513</v>
          </cell>
          <cell r="K843">
            <v>5420</v>
          </cell>
        </row>
        <row r="844">
          <cell r="A844" t="str">
            <v>백01107</v>
          </cell>
          <cell r="B844" t="str">
            <v>백 캡 (용접식)</v>
          </cell>
          <cell r="C844" t="str">
            <v>125A</v>
          </cell>
          <cell r="D844" t="str">
            <v>개</v>
          </cell>
          <cell r="E844">
            <v>3640</v>
          </cell>
          <cell r="F844" t="str">
            <v>P461</v>
          </cell>
          <cell r="G844">
            <v>3480</v>
          </cell>
          <cell r="H844" t="str">
            <v>P513</v>
          </cell>
          <cell r="K844">
            <v>3480</v>
          </cell>
        </row>
        <row r="845">
          <cell r="A845" t="str">
            <v>백01108</v>
          </cell>
          <cell r="B845" t="str">
            <v>백 캡 (용접식)</v>
          </cell>
          <cell r="C845" t="str">
            <v>100A</v>
          </cell>
          <cell r="D845" t="str">
            <v>개</v>
          </cell>
          <cell r="E845">
            <v>2450</v>
          </cell>
          <cell r="F845" t="str">
            <v>P461</v>
          </cell>
          <cell r="G845">
            <v>2340</v>
          </cell>
          <cell r="H845" t="str">
            <v>P513</v>
          </cell>
          <cell r="K845">
            <v>2340</v>
          </cell>
        </row>
        <row r="846">
          <cell r="A846" t="str">
            <v>백01109</v>
          </cell>
          <cell r="B846" t="str">
            <v>백 캡 (용접식)</v>
          </cell>
          <cell r="C846" t="str">
            <v>80A</v>
          </cell>
          <cell r="D846" t="str">
            <v>개</v>
          </cell>
          <cell r="E846">
            <v>1750</v>
          </cell>
          <cell r="F846" t="str">
            <v>P461</v>
          </cell>
          <cell r="G846">
            <v>1680</v>
          </cell>
          <cell r="H846" t="str">
            <v>P513</v>
          </cell>
          <cell r="K846">
            <v>1680</v>
          </cell>
        </row>
        <row r="847">
          <cell r="A847" t="str">
            <v>백01110</v>
          </cell>
          <cell r="B847" t="str">
            <v>백 캡 (용접식)</v>
          </cell>
          <cell r="C847" t="str">
            <v>65A</v>
          </cell>
          <cell r="D847" t="str">
            <v>개</v>
          </cell>
          <cell r="E847">
            <v>1370</v>
          </cell>
          <cell r="F847" t="str">
            <v>P461</v>
          </cell>
          <cell r="G847">
            <v>1320</v>
          </cell>
          <cell r="H847" t="str">
            <v>P513</v>
          </cell>
          <cell r="K847">
            <v>1320</v>
          </cell>
        </row>
        <row r="848">
          <cell r="K848">
            <v>0</v>
          </cell>
        </row>
        <row r="849">
          <cell r="A849" t="str">
            <v>백01201</v>
          </cell>
          <cell r="B849" t="str">
            <v>백레듀샤(용접식)</v>
          </cell>
          <cell r="C849" t="str">
            <v>400A*350A</v>
          </cell>
          <cell r="D849" t="str">
            <v>개</v>
          </cell>
          <cell r="E849">
            <v>46340</v>
          </cell>
          <cell r="F849" t="str">
            <v>P462</v>
          </cell>
          <cell r="G849">
            <v>44350</v>
          </cell>
          <cell r="H849" t="str">
            <v>P514</v>
          </cell>
          <cell r="K849">
            <v>44350</v>
          </cell>
        </row>
        <row r="850">
          <cell r="A850" t="str">
            <v>백01202</v>
          </cell>
          <cell r="B850" t="str">
            <v>백레듀샤(용접식)</v>
          </cell>
          <cell r="C850" t="str">
            <v>400A*300A</v>
          </cell>
          <cell r="D850" t="str">
            <v>개</v>
          </cell>
          <cell r="E850">
            <v>54600</v>
          </cell>
          <cell r="F850" t="str">
            <v>P462</v>
          </cell>
          <cell r="G850">
            <v>52260</v>
          </cell>
          <cell r="H850" t="str">
            <v>P514</v>
          </cell>
          <cell r="K850">
            <v>52260</v>
          </cell>
        </row>
        <row r="851">
          <cell r="A851" t="str">
            <v>백01203</v>
          </cell>
          <cell r="B851" t="str">
            <v>백레듀샤(용접식)</v>
          </cell>
          <cell r="C851" t="str">
            <v>400A*250A</v>
          </cell>
          <cell r="D851" t="str">
            <v>개</v>
          </cell>
          <cell r="E851">
            <v>70770</v>
          </cell>
          <cell r="F851" t="str">
            <v>P462</v>
          </cell>
          <cell r="G851">
            <v>67740</v>
          </cell>
          <cell r="H851" t="str">
            <v>P514</v>
          </cell>
          <cell r="K851">
            <v>67740</v>
          </cell>
        </row>
        <row r="852">
          <cell r="A852" t="str">
            <v>백01204</v>
          </cell>
          <cell r="B852" t="str">
            <v>백레듀샤(용접식)</v>
          </cell>
          <cell r="C852" t="str">
            <v>400A*200A</v>
          </cell>
          <cell r="D852" t="str">
            <v>개</v>
          </cell>
          <cell r="E852">
            <v>82950</v>
          </cell>
          <cell r="F852" t="str">
            <v>P462</v>
          </cell>
          <cell r="G852">
            <v>79400</v>
          </cell>
          <cell r="H852" t="str">
            <v>P514</v>
          </cell>
          <cell r="K852">
            <v>79400</v>
          </cell>
        </row>
        <row r="853">
          <cell r="A853" t="str">
            <v>백01205</v>
          </cell>
          <cell r="B853" t="str">
            <v>백레듀샤(용접식)</v>
          </cell>
          <cell r="C853" t="str">
            <v>350A*300A</v>
          </cell>
          <cell r="D853" t="str">
            <v>개</v>
          </cell>
          <cell r="E853">
            <v>37380</v>
          </cell>
          <cell r="F853" t="str">
            <v>P462</v>
          </cell>
          <cell r="G853">
            <v>35780</v>
          </cell>
          <cell r="H853" t="str">
            <v>P514</v>
          </cell>
          <cell r="K853">
            <v>35780</v>
          </cell>
        </row>
        <row r="854">
          <cell r="A854" t="str">
            <v>백01206</v>
          </cell>
          <cell r="B854" t="str">
            <v>백레듀샤(용접식)</v>
          </cell>
          <cell r="C854" t="str">
            <v>350A*250A</v>
          </cell>
          <cell r="D854" t="str">
            <v>개</v>
          </cell>
          <cell r="E854">
            <v>44110</v>
          </cell>
          <cell r="F854" t="str">
            <v>P462</v>
          </cell>
          <cell r="G854">
            <v>42210</v>
          </cell>
          <cell r="H854" t="str">
            <v>P514</v>
          </cell>
          <cell r="K854">
            <v>42210</v>
          </cell>
        </row>
        <row r="855">
          <cell r="A855" t="str">
            <v>백01207</v>
          </cell>
          <cell r="B855" t="str">
            <v>백레듀샤(용접식)</v>
          </cell>
          <cell r="C855" t="str">
            <v>350A*200A</v>
          </cell>
          <cell r="D855" t="str">
            <v>개</v>
          </cell>
          <cell r="E855">
            <v>52780</v>
          </cell>
          <cell r="F855" t="str">
            <v>P462</v>
          </cell>
          <cell r="G855">
            <v>50520</v>
          </cell>
          <cell r="H855" t="str">
            <v>P514</v>
          </cell>
          <cell r="K855">
            <v>50520</v>
          </cell>
        </row>
        <row r="856">
          <cell r="A856" t="str">
            <v>백01208</v>
          </cell>
          <cell r="B856" t="str">
            <v>백레듀샤(용접식)</v>
          </cell>
          <cell r="C856" t="str">
            <v>350A*150A</v>
          </cell>
          <cell r="D856" t="str">
            <v>개</v>
          </cell>
          <cell r="E856">
            <v>62930</v>
          </cell>
          <cell r="F856" t="str">
            <v>P462</v>
          </cell>
          <cell r="G856">
            <v>60230</v>
          </cell>
          <cell r="H856" t="str">
            <v>P514</v>
          </cell>
          <cell r="K856">
            <v>60230</v>
          </cell>
        </row>
        <row r="857">
          <cell r="A857" t="str">
            <v>백01209</v>
          </cell>
          <cell r="B857" t="str">
            <v>백레듀샤(용접식)</v>
          </cell>
          <cell r="C857" t="str">
            <v>300A*250A</v>
          </cell>
          <cell r="D857" t="str">
            <v>개</v>
          </cell>
          <cell r="E857">
            <v>17990</v>
          </cell>
          <cell r="F857" t="str">
            <v>P462</v>
          </cell>
          <cell r="G857">
            <v>17220</v>
          </cell>
          <cell r="H857" t="str">
            <v>P514</v>
          </cell>
          <cell r="K857">
            <v>17220</v>
          </cell>
        </row>
        <row r="858">
          <cell r="A858" t="str">
            <v>백01210</v>
          </cell>
          <cell r="B858" t="str">
            <v>백레듀샤(용접식)</v>
          </cell>
          <cell r="C858" t="str">
            <v>300A*200A</v>
          </cell>
          <cell r="D858" t="str">
            <v>개</v>
          </cell>
          <cell r="E858">
            <v>21490</v>
          </cell>
          <cell r="F858" t="str">
            <v>P462</v>
          </cell>
          <cell r="G858">
            <v>20570</v>
          </cell>
          <cell r="H858" t="str">
            <v>P514</v>
          </cell>
          <cell r="K858">
            <v>20570</v>
          </cell>
        </row>
        <row r="859">
          <cell r="A859" t="str">
            <v>백01211</v>
          </cell>
          <cell r="B859" t="str">
            <v>백레듀샤(용접식)</v>
          </cell>
          <cell r="C859" t="str">
            <v>300A*150A</v>
          </cell>
          <cell r="D859" t="str">
            <v>개</v>
          </cell>
          <cell r="E859">
            <v>26110</v>
          </cell>
          <cell r="F859" t="str">
            <v>P462</v>
          </cell>
          <cell r="G859">
            <v>24990</v>
          </cell>
          <cell r="H859" t="str">
            <v>P514</v>
          </cell>
          <cell r="K859">
            <v>24990</v>
          </cell>
        </row>
        <row r="860">
          <cell r="A860" t="str">
            <v>백01212</v>
          </cell>
          <cell r="B860" t="str">
            <v>백레듀샤(용접식)</v>
          </cell>
          <cell r="C860" t="str">
            <v>300A*125A</v>
          </cell>
          <cell r="D860" t="str">
            <v>개</v>
          </cell>
          <cell r="E860">
            <v>30730</v>
          </cell>
          <cell r="F860" t="str">
            <v>P462</v>
          </cell>
          <cell r="G860">
            <v>29410</v>
          </cell>
          <cell r="H860" t="str">
            <v>P514</v>
          </cell>
          <cell r="K860">
            <v>29410</v>
          </cell>
        </row>
        <row r="861">
          <cell r="A861" t="str">
            <v>백01213</v>
          </cell>
          <cell r="B861" t="str">
            <v>백레듀샤(용접식)</v>
          </cell>
          <cell r="C861" t="str">
            <v>250A*200A</v>
          </cell>
          <cell r="D861" t="str">
            <v>개</v>
          </cell>
          <cell r="E861">
            <v>12180</v>
          </cell>
          <cell r="F861" t="str">
            <v>P462</v>
          </cell>
          <cell r="G861">
            <v>11660</v>
          </cell>
          <cell r="H861" t="str">
            <v>P514</v>
          </cell>
          <cell r="K861">
            <v>11660</v>
          </cell>
        </row>
        <row r="862">
          <cell r="A862" t="str">
            <v>백01214</v>
          </cell>
          <cell r="B862" t="str">
            <v>백레듀샤(용접식)</v>
          </cell>
          <cell r="C862" t="str">
            <v>250A*150A</v>
          </cell>
          <cell r="D862" t="str">
            <v>개</v>
          </cell>
          <cell r="E862">
            <v>14840</v>
          </cell>
          <cell r="F862" t="str">
            <v>P462</v>
          </cell>
          <cell r="G862">
            <v>14200</v>
          </cell>
          <cell r="H862" t="str">
            <v>P514</v>
          </cell>
          <cell r="K862">
            <v>14200</v>
          </cell>
        </row>
        <row r="863">
          <cell r="A863" t="str">
            <v>백01215</v>
          </cell>
          <cell r="B863" t="str">
            <v>백레듀샤(용접식)</v>
          </cell>
          <cell r="C863" t="str">
            <v>250A*125A</v>
          </cell>
          <cell r="D863" t="str">
            <v>개</v>
          </cell>
          <cell r="E863">
            <v>17640</v>
          </cell>
          <cell r="F863" t="str">
            <v>P462</v>
          </cell>
          <cell r="G863">
            <v>16880</v>
          </cell>
          <cell r="H863" t="str">
            <v>P514</v>
          </cell>
          <cell r="K863">
            <v>16880</v>
          </cell>
        </row>
        <row r="864">
          <cell r="A864" t="str">
            <v>백01216</v>
          </cell>
          <cell r="B864" t="str">
            <v>백레듀샤(용접식)</v>
          </cell>
          <cell r="C864" t="str">
            <v>250A*100A</v>
          </cell>
          <cell r="D864" t="str">
            <v>개</v>
          </cell>
          <cell r="E864">
            <v>20860</v>
          </cell>
          <cell r="F864" t="str">
            <v>P462</v>
          </cell>
          <cell r="G864">
            <v>20000</v>
          </cell>
          <cell r="H864" t="str">
            <v>P514</v>
          </cell>
          <cell r="K864">
            <v>20000</v>
          </cell>
        </row>
        <row r="865">
          <cell r="A865" t="str">
            <v>백01217</v>
          </cell>
          <cell r="B865" t="str">
            <v>백레듀샤(용접식)</v>
          </cell>
          <cell r="C865" t="str">
            <v>200A*150A</v>
          </cell>
          <cell r="D865" t="str">
            <v>개</v>
          </cell>
          <cell r="E865">
            <v>7350</v>
          </cell>
          <cell r="F865" t="str">
            <v>P462</v>
          </cell>
          <cell r="G865">
            <v>7040</v>
          </cell>
          <cell r="H865" t="str">
            <v>P514</v>
          </cell>
          <cell r="K865">
            <v>7040</v>
          </cell>
        </row>
        <row r="866">
          <cell r="A866" t="str">
            <v>백01218</v>
          </cell>
          <cell r="B866" t="str">
            <v>백레듀샤(용접식)</v>
          </cell>
          <cell r="C866" t="str">
            <v>200A*125A</v>
          </cell>
          <cell r="D866" t="str">
            <v>개</v>
          </cell>
          <cell r="E866">
            <v>8890</v>
          </cell>
          <cell r="F866" t="str">
            <v>P462</v>
          </cell>
          <cell r="G866">
            <v>8510</v>
          </cell>
          <cell r="H866" t="str">
            <v>P514</v>
          </cell>
          <cell r="K866">
            <v>8510</v>
          </cell>
        </row>
        <row r="867">
          <cell r="A867" t="str">
            <v>백01219</v>
          </cell>
          <cell r="B867" t="str">
            <v>백레듀샤(용접식)</v>
          </cell>
          <cell r="C867" t="str">
            <v>200A*100A</v>
          </cell>
          <cell r="D867" t="str">
            <v>개</v>
          </cell>
          <cell r="E867">
            <v>11410</v>
          </cell>
          <cell r="F867" t="str">
            <v>P462</v>
          </cell>
          <cell r="G867">
            <v>10920</v>
          </cell>
          <cell r="H867" t="str">
            <v>P514</v>
          </cell>
          <cell r="K867">
            <v>10920</v>
          </cell>
        </row>
        <row r="868">
          <cell r="A868" t="str">
            <v>백01220</v>
          </cell>
          <cell r="B868" t="str">
            <v>백레듀샤(용접식)</v>
          </cell>
          <cell r="C868" t="str">
            <v>200A*80A</v>
          </cell>
          <cell r="D868" t="str">
            <v>개</v>
          </cell>
          <cell r="E868">
            <v>13860</v>
          </cell>
          <cell r="F868" t="str">
            <v>P462</v>
          </cell>
          <cell r="G868">
            <v>13260</v>
          </cell>
          <cell r="H868" t="str">
            <v>P514</v>
          </cell>
          <cell r="K868">
            <v>13260</v>
          </cell>
        </row>
        <row r="869">
          <cell r="A869" t="str">
            <v>백01221</v>
          </cell>
          <cell r="B869" t="str">
            <v>백레듀샤(용접식)</v>
          </cell>
          <cell r="C869" t="str">
            <v>150A*125A</v>
          </cell>
          <cell r="D869" t="str">
            <v>개</v>
          </cell>
          <cell r="E869">
            <v>4340</v>
          </cell>
          <cell r="F869" t="str">
            <v>P462</v>
          </cell>
          <cell r="G869">
            <v>4150</v>
          </cell>
          <cell r="H869" t="str">
            <v>P514</v>
          </cell>
          <cell r="K869">
            <v>4150</v>
          </cell>
        </row>
        <row r="870">
          <cell r="A870" t="str">
            <v>백01222</v>
          </cell>
          <cell r="B870" t="str">
            <v>백레듀샤(용접식)</v>
          </cell>
          <cell r="C870" t="str">
            <v>150A*100A</v>
          </cell>
          <cell r="D870" t="str">
            <v>개</v>
          </cell>
          <cell r="E870">
            <v>5110</v>
          </cell>
          <cell r="F870" t="str">
            <v>P462</v>
          </cell>
          <cell r="G870">
            <v>4890</v>
          </cell>
          <cell r="H870" t="str">
            <v>P514</v>
          </cell>
          <cell r="K870">
            <v>4890</v>
          </cell>
        </row>
        <row r="871">
          <cell r="A871" t="str">
            <v>백01223</v>
          </cell>
          <cell r="B871" t="str">
            <v>백레듀샤(용접식)</v>
          </cell>
          <cell r="C871" t="str">
            <v>150A*80A</v>
          </cell>
          <cell r="D871" t="str">
            <v>개</v>
          </cell>
          <cell r="E871">
            <v>6860</v>
          </cell>
          <cell r="F871" t="str">
            <v>P462</v>
          </cell>
          <cell r="G871">
            <v>6570</v>
          </cell>
          <cell r="H871" t="str">
            <v>P514</v>
          </cell>
          <cell r="K871">
            <v>6570</v>
          </cell>
        </row>
        <row r="872">
          <cell r="A872" t="str">
            <v>백01224</v>
          </cell>
          <cell r="B872" t="str">
            <v>백레듀샤(용접식)</v>
          </cell>
          <cell r="C872" t="str">
            <v>150A*65A</v>
          </cell>
          <cell r="D872" t="str">
            <v>개</v>
          </cell>
          <cell r="E872">
            <v>8330</v>
          </cell>
          <cell r="F872" t="str">
            <v>P462</v>
          </cell>
          <cell r="G872">
            <v>7970</v>
          </cell>
          <cell r="H872" t="str">
            <v>P514</v>
          </cell>
          <cell r="K872">
            <v>7970</v>
          </cell>
        </row>
        <row r="873">
          <cell r="A873" t="str">
            <v>백01225</v>
          </cell>
          <cell r="B873" t="str">
            <v>백레듀샤(용접식)</v>
          </cell>
          <cell r="C873" t="str">
            <v>125A*100A</v>
          </cell>
          <cell r="D873" t="str">
            <v>개</v>
          </cell>
          <cell r="E873">
            <v>3220</v>
          </cell>
          <cell r="F873" t="str">
            <v>P462</v>
          </cell>
          <cell r="G873">
            <v>3080</v>
          </cell>
          <cell r="H873" t="str">
            <v>P514</v>
          </cell>
          <cell r="K873">
            <v>3080</v>
          </cell>
        </row>
        <row r="874">
          <cell r="A874" t="str">
            <v>백01226</v>
          </cell>
          <cell r="B874" t="str">
            <v>백레듀샤(용접식)</v>
          </cell>
          <cell r="C874" t="str">
            <v>125A*80A</v>
          </cell>
          <cell r="D874" t="str">
            <v>개</v>
          </cell>
          <cell r="E874">
            <v>4060</v>
          </cell>
          <cell r="F874" t="str">
            <v>P462</v>
          </cell>
          <cell r="G874">
            <v>3890</v>
          </cell>
          <cell r="H874" t="str">
            <v>P514</v>
          </cell>
          <cell r="K874">
            <v>3890</v>
          </cell>
        </row>
        <row r="875">
          <cell r="A875" t="str">
            <v>백01227</v>
          </cell>
          <cell r="B875" t="str">
            <v>백레듀샤(용접식)</v>
          </cell>
          <cell r="C875" t="str">
            <v>125A*65A</v>
          </cell>
          <cell r="D875" t="str">
            <v>개</v>
          </cell>
          <cell r="E875">
            <v>5390</v>
          </cell>
          <cell r="F875" t="str">
            <v>P462</v>
          </cell>
          <cell r="G875">
            <v>5160</v>
          </cell>
          <cell r="H875" t="str">
            <v>P514</v>
          </cell>
          <cell r="K875">
            <v>5160</v>
          </cell>
        </row>
        <row r="876">
          <cell r="A876" t="str">
            <v>백01228</v>
          </cell>
          <cell r="B876" t="str">
            <v>백레듀샤(용접식)</v>
          </cell>
          <cell r="C876" t="str">
            <v>125A*50A</v>
          </cell>
          <cell r="D876" t="str">
            <v>개</v>
          </cell>
          <cell r="E876">
            <v>6510</v>
          </cell>
          <cell r="F876" t="str">
            <v>P462</v>
          </cell>
          <cell r="G876">
            <v>6230</v>
          </cell>
          <cell r="H876" t="str">
            <v>P514</v>
          </cell>
          <cell r="K876">
            <v>6230</v>
          </cell>
        </row>
        <row r="877">
          <cell r="A877" t="str">
            <v>백01229</v>
          </cell>
          <cell r="B877" t="str">
            <v>백레듀샤(용접식)</v>
          </cell>
          <cell r="C877" t="str">
            <v>100A*80A</v>
          </cell>
          <cell r="D877" t="str">
            <v>개</v>
          </cell>
          <cell r="E877">
            <v>2170</v>
          </cell>
          <cell r="F877" t="str">
            <v>P462</v>
          </cell>
          <cell r="G877">
            <v>2080</v>
          </cell>
          <cell r="H877" t="str">
            <v>P514</v>
          </cell>
          <cell r="K877">
            <v>2080</v>
          </cell>
        </row>
        <row r="878">
          <cell r="A878" t="str">
            <v>백01230</v>
          </cell>
          <cell r="B878" t="str">
            <v>백레듀샤(용접식)</v>
          </cell>
          <cell r="C878" t="str">
            <v>100A*65A</v>
          </cell>
          <cell r="D878" t="str">
            <v>개</v>
          </cell>
          <cell r="E878">
            <v>2520</v>
          </cell>
          <cell r="F878" t="str">
            <v>P462</v>
          </cell>
          <cell r="G878">
            <v>2410</v>
          </cell>
          <cell r="H878" t="str">
            <v>P514</v>
          </cell>
          <cell r="K878">
            <v>2410</v>
          </cell>
        </row>
        <row r="879">
          <cell r="A879" t="str">
            <v>백01231</v>
          </cell>
          <cell r="B879" t="str">
            <v>백레듀샤(용접식)</v>
          </cell>
          <cell r="C879" t="str">
            <v>100A*50A</v>
          </cell>
          <cell r="D879" t="str">
            <v>개</v>
          </cell>
          <cell r="E879">
            <v>3360</v>
          </cell>
          <cell r="F879" t="str">
            <v>P462</v>
          </cell>
          <cell r="G879">
            <v>3220</v>
          </cell>
          <cell r="H879" t="str">
            <v>P514</v>
          </cell>
          <cell r="K879">
            <v>3220</v>
          </cell>
        </row>
        <row r="880">
          <cell r="A880" t="str">
            <v>백01232</v>
          </cell>
          <cell r="B880" t="str">
            <v>백레듀샤(용접식)</v>
          </cell>
          <cell r="C880" t="str">
            <v>100A*40A</v>
          </cell>
          <cell r="D880" t="str">
            <v>개</v>
          </cell>
          <cell r="E880">
            <v>3710</v>
          </cell>
          <cell r="F880" t="str">
            <v>P462</v>
          </cell>
          <cell r="G880">
            <v>3550</v>
          </cell>
          <cell r="H880" t="str">
            <v>P514</v>
          </cell>
          <cell r="K880">
            <v>3550</v>
          </cell>
        </row>
        <row r="881">
          <cell r="A881" t="str">
            <v>백01233</v>
          </cell>
          <cell r="B881" t="str">
            <v>백레듀샤(용접식)</v>
          </cell>
          <cell r="C881" t="str">
            <v>100A*32A</v>
          </cell>
          <cell r="D881" t="str">
            <v>개</v>
          </cell>
          <cell r="E881">
            <v>4270</v>
          </cell>
          <cell r="F881" t="str">
            <v>P462</v>
          </cell>
          <cell r="G881">
            <v>4090</v>
          </cell>
          <cell r="H881" t="str">
            <v>P514</v>
          </cell>
          <cell r="K881">
            <v>4090</v>
          </cell>
        </row>
        <row r="882">
          <cell r="A882" t="str">
            <v>백01234</v>
          </cell>
          <cell r="B882" t="str">
            <v>백레듀샤(용접식)</v>
          </cell>
          <cell r="C882" t="str">
            <v>80A*65A</v>
          </cell>
          <cell r="D882" t="str">
            <v>개</v>
          </cell>
          <cell r="E882">
            <v>1400</v>
          </cell>
          <cell r="F882" t="str">
            <v>P462</v>
          </cell>
          <cell r="G882">
            <v>1340</v>
          </cell>
          <cell r="H882" t="str">
            <v>P514</v>
          </cell>
          <cell r="K882">
            <v>1340</v>
          </cell>
        </row>
        <row r="883">
          <cell r="A883" t="str">
            <v>백01235</v>
          </cell>
          <cell r="B883" t="str">
            <v>백레듀샤(용접식)</v>
          </cell>
          <cell r="C883" t="str">
            <v>80A*50A</v>
          </cell>
          <cell r="D883" t="str">
            <v>개</v>
          </cell>
          <cell r="E883">
            <v>1680</v>
          </cell>
          <cell r="F883" t="str">
            <v>P462</v>
          </cell>
          <cell r="G883">
            <v>1600</v>
          </cell>
          <cell r="H883" t="str">
            <v>P514</v>
          </cell>
          <cell r="K883">
            <v>1600</v>
          </cell>
        </row>
        <row r="884">
          <cell r="A884" t="str">
            <v>백01236</v>
          </cell>
          <cell r="B884" t="str">
            <v>백레듀샤(용접식)</v>
          </cell>
          <cell r="C884" t="str">
            <v>80A*40A</v>
          </cell>
          <cell r="D884" t="str">
            <v>개</v>
          </cell>
          <cell r="E884">
            <v>2310</v>
          </cell>
          <cell r="F884" t="str">
            <v>P462</v>
          </cell>
          <cell r="G884">
            <v>2210</v>
          </cell>
          <cell r="H884" t="str">
            <v>P514</v>
          </cell>
          <cell r="K884">
            <v>2210</v>
          </cell>
        </row>
        <row r="885">
          <cell r="A885" t="str">
            <v>백01237</v>
          </cell>
          <cell r="B885" t="str">
            <v>백레듀샤(용접식)</v>
          </cell>
          <cell r="C885" t="str">
            <v>80A*32A</v>
          </cell>
          <cell r="D885" t="str">
            <v>개</v>
          </cell>
          <cell r="E885">
            <v>2660</v>
          </cell>
          <cell r="F885" t="str">
            <v>P462</v>
          </cell>
          <cell r="G885">
            <v>2550</v>
          </cell>
          <cell r="H885" t="str">
            <v>P514</v>
          </cell>
          <cell r="K885">
            <v>2550</v>
          </cell>
        </row>
        <row r="886">
          <cell r="A886" t="str">
            <v>백01238</v>
          </cell>
          <cell r="B886" t="str">
            <v>백레듀샤(용접식)</v>
          </cell>
          <cell r="C886" t="str">
            <v>80A*25A</v>
          </cell>
          <cell r="D886" t="str">
            <v>개</v>
          </cell>
          <cell r="E886">
            <v>3010</v>
          </cell>
          <cell r="F886" t="str">
            <v>P462</v>
          </cell>
          <cell r="G886">
            <v>2880</v>
          </cell>
          <cell r="H886" t="str">
            <v>P514</v>
          </cell>
          <cell r="K886">
            <v>2880</v>
          </cell>
        </row>
        <row r="887">
          <cell r="A887" t="str">
            <v>백01239</v>
          </cell>
          <cell r="B887" t="str">
            <v>백레듀샤(용접식)</v>
          </cell>
          <cell r="C887" t="str">
            <v>65A*50A</v>
          </cell>
          <cell r="D887" t="str">
            <v>개</v>
          </cell>
          <cell r="E887">
            <v>1130</v>
          </cell>
          <cell r="F887" t="str">
            <v>P462</v>
          </cell>
          <cell r="G887">
            <v>1080</v>
          </cell>
          <cell r="H887" t="str">
            <v>P514</v>
          </cell>
          <cell r="K887">
            <v>1080</v>
          </cell>
        </row>
        <row r="888">
          <cell r="A888" t="str">
            <v>백01240</v>
          </cell>
          <cell r="B888" t="str">
            <v>백레듀샤(용접식)</v>
          </cell>
          <cell r="C888" t="str">
            <v>65A*40A</v>
          </cell>
          <cell r="D888" t="str">
            <v>개</v>
          </cell>
          <cell r="E888">
            <v>1470</v>
          </cell>
          <cell r="F888" t="str">
            <v>P462</v>
          </cell>
          <cell r="G888">
            <v>1400</v>
          </cell>
          <cell r="H888" t="str">
            <v>P514</v>
          </cell>
          <cell r="K888">
            <v>1400</v>
          </cell>
        </row>
        <row r="889">
          <cell r="A889" t="str">
            <v>백01241</v>
          </cell>
          <cell r="B889" t="str">
            <v>백레듀샤(용접식)</v>
          </cell>
          <cell r="C889" t="str">
            <v>65A*32A</v>
          </cell>
          <cell r="D889" t="str">
            <v>개</v>
          </cell>
          <cell r="E889">
            <v>2000</v>
          </cell>
          <cell r="F889" t="str">
            <v>P462</v>
          </cell>
          <cell r="G889">
            <v>1910</v>
          </cell>
          <cell r="H889" t="str">
            <v>P514</v>
          </cell>
          <cell r="K889">
            <v>1910</v>
          </cell>
        </row>
        <row r="890">
          <cell r="A890" t="str">
            <v>백01242</v>
          </cell>
          <cell r="B890" t="str">
            <v>백레듀샤(용접식)</v>
          </cell>
          <cell r="C890" t="str">
            <v>65A*25A</v>
          </cell>
          <cell r="D890" t="str">
            <v>개</v>
          </cell>
          <cell r="E890">
            <v>2320</v>
          </cell>
          <cell r="F890" t="str">
            <v>P462</v>
          </cell>
          <cell r="G890">
            <v>2220</v>
          </cell>
          <cell r="H890" t="str">
            <v>P514</v>
          </cell>
          <cell r="K890">
            <v>2220</v>
          </cell>
        </row>
        <row r="891">
          <cell r="A891" t="str">
            <v>백01243</v>
          </cell>
          <cell r="B891" t="str">
            <v>백레듀샤(용접식)</v>
          </cell>
          <cell r="C891" t="str">
            <v>65A*20A</v>
          </cell>
          <cell r="D891" t="str">
            <v>개</v>
          </cell>
          <cell r="E891">
            <v>2660</v>
          </cell>
          <cell r="F891" t="str">
            <v>P462</v>
          </cell>
          <cell r="G891">
            <v>2550</v>
          </cell>
          <cell r="H891" t="str">
            <v>P514</v>
          </cell>
          <cell r="K891">
            <v>2550</v>
          </cell>
        </row>
        <row r="894">
          <cell r="A894" t="str">
            <v>백용0001</v>
          </cell>
          <cell r="B894" t="str">
            <v xml:space="preserve">용접봉 </v>
          </cell>
          <cell r="C894" t="str">
            <v>전기kse4301 D3.2</v>
          </cell>
          <cell r="D894" t="str">
            <v>KG</v>
          </cell>
          <cell r="E894">
            <v>930</v>
          </cell>
          <cell r="F894" t="str">
            <v>P782</v>
          </cell>
          <cell r="K894">
            <v>930</v>
          </cell>
        </row>
        <row r="895">
          <cell r="A895" t="str">
            <v>전력0001</v>
          </cell>
          <cell r="B895" t="str">
            <v>소요전력</v>
          </cell>
          <cell r="D895" t="str">
            <v>KW</v>
          </cell>
          <cell r="E895">
            <v>61.05</v>
          </cell>
          <cell r="K895">
            <v>61.05</v>
          </cell>
        </row>
        <row r="896">
          <cell r="K896">
            <v>0</v>
          </cell>
        </row>
        <row r="897">
          <cell r="K897">
            <v>0</v>
          </cell>
        </row>
        <row r="899">
          <cell r="A899" t="str">
            <v>PP-C관</v>
          </cell>
          <cell r="E899" t="str">
            <v>KS M-3362</v>
          </cell>
          <cell r="K899">
            <v>0</v>
          </cell>
        </row>
        <row r="900">
          <cell r="A900" t="str">
            <v>PPC001</v>
          </cell>
          <cell r="B900" t="str">
            <v>PP-C파이프</v>
          </cell>
          <cell r="C900" t="str">
            <v>12A</v>
          </cell>
          <cell r="D900" t="str">
            <v>M</v>
          </cell>
          <cell r="E900">
            <v>250</v>
          </cell>
          <cell r="F900" t="str">
            <v>P506</v>
          </cell>
          <cell r="K900">
            <v>250</v>
          </cell>
          <cell r="L900">
            <v>4.2999999999999997E-2</v>
          </cell>
          <cell r="M900">
            <v>4.2999999999999997E-2</v>
          </cell>
        </row>
        <row r="901">
          <cell r="A901" t="str">
            <v>PPC002</v>
          </cell>
          <cell r="B901" t="str">
            <v>PP-C파이프</v>
          </cell>
          <cell r="C901" t="str">
            <v>15A</v>
          </cell>
          <cell r="D901" t="str">
            <v>M</v>
          </cell>
          <cell r="E901">
            <v>270</v>
          </cell>
          <cell r="F901" t="str">
            <v>P506</v>
          </cell>
          <cell r="K901">
            <v>270</v>
          </cell>
          <cell r="L901">
            <v>4.8000000000000001E-2</v>
          </cell>
          <cell r="M901">
            <v>4.8000000000000001E-2</v>
          </cell>
        </row>
        <row r="902">
          <cell r="A902" t="str">
            <v>PPC003</v>
          </cell>
          <cell r="B902" t="str">
            <v>PP-C파이프</v>
          </cell>
          <cell r="C902" t="str">
            <v>20A</v>
          </cell>
          <cell r="D902" t="str">
            <v>M</v>
          </cell>
          <cell r="E902">
            <v>420</v>
          </cell>
          <cell r="F902" t="str">
            <v>P506</v>
          </cell>
          <cell r="K902">
            <v>420</v>
          </cell>
          <cell r="L902">
            <v>5.3999999999999999E-2</v>
          </cell>
          <cell r="M902">
            <v>5.3999999999999999E-2</v>
          </cell>
        </row>
        <row r="903">
          <cell r="A903" t="str">
            <v>PPC004</v>
          </cell>
          <cell r="B903" t="str">
            <v>PP-C파이프</v>
          </cell>
          <cell r="C903" t="str">
            <v>25A</v>
          </cell>
          <cell r="D903" t="str">
            <v>M</v>
          </cell>
          <cell r="E903">
            <v>730</v>
          </cell>
          <cell r="F903" t="str">
            <v>P506</v>
          </cell>
          <cell r="K903">
            <v>730</v>
          </cell>
          <cell r="L903">
            <v>5.8000000000000003E-2</v>
          </cell>
          <cell r="M903">
            <v>5.8000000000000003E-2</v>
          </cell>
        </row>
        <row r="904">
          <cell r="A904" t="str">
            <v>PPC005</v>
          </cell>
          <cell r="B904" t="str">
            <v>PP-C파이프</v>
          </cell>
          <cell r="C904" t="str">
            <v>30A</v>
          </cell>
          <cell r="D904" t="str">
            <v>M</v>
          </cell>
          <cell r="E904">
            <v>1120</v>
          </cell>
          <cell r="F904" t="str">
            <v>P506</v>
          </cell>
          <cell r="K904">
            <v>1120</v>
          </cell>
          <cell r="L904">
            <v>6.3E-2</v>
          </cell>
          <cell r="M904">
            <v>6.3E-2</v>
          </cell>
        </row>
        <row r="905">
          <cell r="A905" t="str">
            <v>PPC006</v>
          </cell>
          <cell r="B905" t="str">
            <v>PP-C파이프</v>
          </cell>
          <cell r="C905" t="str">
            <v>40A</v>
          </cell>
          <cell r="D905" t="str">
            <v>M</v>
          </cell>
          <cell r="E905">
            <v>1800</v>
          </cell>
          <cell r="F905" t="str">
            <v>P506</v>
          </cell>
          <cell r="K905">
            <v>1800</v>
          </cell>
          <cell r="L905">
            <v>6.9000000000000006E-2</v>
          </cell>
          <cell r="M905">
            <v>6.9000000000000006E-2</v>
          </cell>
        </row>
        <row r="906">
          <cell r="A906" t="str">
            <v>PPC007</v>
          </cell>
          <cell r="B906" t="str">
            <v>PP-C파이프</v>
          </cell>
          <cell r="C906" t="str">
            <v>50A</v>
          </cell>
          <cell r="D906" t="str">
            <v>M</v>
          </cell>
          <cell r="E906">
            <v>3150</v>
          </cell>
          <cell r="F906" t="str">
            <v>P506</v>
          </cell>
          <cell r="K906">
            <v>3150</v>
          </cell>
          <cell r="L906">
            <v>7.4999999999999997E-2</v>
          </cell>
          <cell r="M906">
            <v>7.4999999999999997E-2</v>
          </cell>
        </row>
        <row r="907">
          <cell r="A907" t="str">
            <v>PPC008</v>
          </cell>
          <cell r="B907" t="str">
            <v>PP-C파이프</v>
          </cell>
          <cell r="C907" t="str">
            <v>65A</v>
          </cell>
          <cell r="D907" t="str">
            <v>M</v>
          </cell>
          <cell r="E907">
            <v>6370</v>
          </cell>
          <cell r="F907" t="str">
            <v>P506</v>
          </cell>
          <cell r="K907">
            <v>6370</v>
          </cell>
          <cell r="L907">
            <v>8.2000000000000003E-2</v>
          </cell>
          <cell r="M907">
            <v>8.2000000000000003E-2</v>
          </cell>
        </row>
        <row r="908">
          <cell r="F908" t="str">
            <v>P506</v>
          </cell>
          <cell r="K908">
            <v>0</v>
          </cell>
        </row>
        <row r="909">
          <cell r="A909" t="str">
            <v>PPC009</v>
          </cell>
          <cell r="B909" t="str">
            <v>PP-C웰딩소켓</v>
          </cell>
          <cell r="C909" t="str">
            <v>15A</v>
          </cell>
          <cell r="E909">
            <v>90</v>
          </cell>
          <cell r="F909" t="str">
            <v>P506</v>
          </cell>
          <cell r="K909">
            <v>90</v>
          </cell>
        </row>
        <row r="910">
          <cell r="A910" t="str">
            <v>PPC010</v>
          </cell>
          <cell r="B910" t="str">
            <v>PP-C웰딩소켓</v>
          </cell>
          <cell r="C910" t="str">
            <v>20A</v>
          </cell>
          <cell r="E910">
            <v>120</v>
          </cell>
          <cell r="F910" t="str">
            <v>P506</v>
          </cell>
          <cell r="K910">
            <v>120</v>
          </cell>
        </row>
        <row r="911">
          <cell r="A911" t="str">
            <v>PPC011</v>
          </cell>
          <cell r="B911" t="str">
            <v>PP-C웰딩소켓</v>
          </cell>
          <cell r="C911" t="str">
            <v>25A</v>
          </cell>
          <cell r="E911">
            <v>170</v>
          </cell>
          <cell r="F911" t="str">
            <v>P506</v>
          </cell>
          <cell r="K911">
            <v>170</v>
          </cell>
        </row>
        <row r="912">
          <cell r="A912" t="str">
            <v>PPC012</v>
          </cell>
          <cell r="B912" t="str">
            <v>PP-C웰딩소켓</v>
          </cell>
          <cell r="C912" t="str">
            <v>30A</v>
          </cell>
          <cell r="E912">
            <v>250</v>
          </cell>
          <cell r="F912" t="str">
            <v>P506</v>
          </cell>
          <cell r="K912">
            <v>250</v>
          </cell>
        </row>
        <row r="913">
          <cell r="A913" t="str">
            <v>PPC013</v>
          </cell>
          <cell r="B913" t="str">
            <v>PP-C웰딩소켓</v>
          </cell>
          <cell r="C913" t="str">
            <v>40A</v>
          </cell>
          <cell r="E913">
            <v>450</v>
          </cell>
          <cell r="F913" t="str">
            <v>P506</v>
          </cell>
          <cell r="K913">
            <v>450</v>
          </cell>
        </row>
        <row r="914">
          <cell r="A914" t="str">
            <v>PPC014</v>
          </cell>
          <cell r="B914" t="str">
            <v>PP-C웰딩소켓</v>
          </cell>
          <cell r="C914" t="str">
            <v>50A</v>
          </cell>
          <cell r="E914">
            <v>680</v>
          </cell>
          <cell r="F914" t="str">
            <v>P506</v>
          </cell>
          <cell r="K914">
            <v>680</v>
          </cell>
        </row>
        <row r="915">
          <cell r="A915" t="str">
            <v>PPC015</v>
          </cell>
          <cell r="B915" t="str">
            <v>PP-C웰딩소켓</v>
          </cell>
          <cell r="C915" t="str">
            <v>65A</v>
          </cell>
          <cell r="E915">
            <v>1680</v>
          </cell>
          <cell r="F915" t="str">
            <v>P506</v>
          </cell>
          <cell r="K915">
            <v>1680</v>
          </cell>
        </row>
        <row r="916">
          <cell r="A916" t="str">
            <v>PPC016</v>
          </cell>
          <cell r="B916" t="str">
            <v>PP-C웰딩엘보</v>
          </cell>
          <cell r="C916" t="str">
            <v>15A</v>
          </cell>
          <cell r="E916">
            <v>110</v>
          </cell>
          <cell r="F916" t="str">
            <v>P506</v>
          </cell>
          <cell r="K916">
            <v>110</v>
          </cell>
        </row>
        <row r="917">
          <cell r="A917" t="str">
            <v>PPC017</v>
          </cell>
          <cell r="B917" t="str">
            <v>PP-C웰딩엘보</v>
          </cell>
          <cell r="C917" t="str">
            <v>20A</v>
          </cell>
          <cell r="E917">
            <v>150</v>
          </cell>
          <cell r="F917" t="str">
            <v>P506</v>
          </cell>
          <cell r="K917">
            <v>150</v>
          </cell>
        </row>
        <row r="918">
          <cell r="A918" t="str">
            <v>PPC018</v>
          </cell>
          <cell r="B918" t="str">
            <v>PP-C웰딩엘보</v>
          </cell>
          <cell r="C918" t="str">
            <v>25A</v>
          </cell>
          <cell r="E918">
            <v>280</v>
          </cell>
          <cell r="F918" t="str">
            <v>P506</v>
          </cell>
          <cell r="K918">
            <v>280</v>
          </cell>
        </row>
        <row r="919">
          <cell r="A919" t="str">
            <v>PPC019</v>
          </cell>
          <cell r="B919" t="str">
            <v>PP-C웰딩엘보</v>
          </cell>
          <cell r="C919" t="str">
            <v>30A</v>
          </cell>
          <cell r="E919">
            <v>380</v>
          </cell>
          <cell r="F919" t="str">
            <v>P506</v>
          </cell>
          <cell r="K919">
            <v>380</v>
          </cell>
        </row>
        <row r="920">
          <cell r="A920" t="str">
            <v>PPC020</v>
          </cell>
          <cell r="B920" t="str">
            <v>PP-C웰딩엘보</v>
          </cell>
          <cell r="C920" t="str">
            <v>40A</v>
          </cell>
          <cell r="E920">
            <v>680</v>
          </cell>
          <cell r="F920" t="str">
            <v>P506</v>
          </cell>
          <cell r="K920">
            <v>680</v>
          </cell>
        </row>
        <row r="921">
          <cell r="A921" t="str">
            <v>PPC021</v>
          </cell>
          <cell r="B921" t="str">
            <v>PP-C웰딩엘보</v>
          </cell>
          <cell r="C921" t="str">
            <v>50A</v>
          </cell>
          <cell r="E921">
            <v>990</v>
          </cell>
          <cell r="F921" t="str">
            <v>P506</v>
          </cell>
          <cell r="K921">
            <v>990</v>
          </cell>
        </row>
        <row r="922">
          <cell r="A922" t="str">
            <v>PPC022</v>
          </cell>
          <cell r="B922" t="str">
            <v>PP-C웰딩엘보</v>
          </cell>
          <cell r="C922" t="str">
            <v>65A</v>
          </cell>
          <cell r="E922">
            <v>2490</v>
          </cell>
          <cell r="F922" t="str">
            <v>P506</v>
          </cell>
          <cell r="K922">
            <v>2490</v>
          </cell>
        </row>
        <row r="923">
          <cell r="A923" t="str">
            <v>PPC023</v>
          </cell>
          <cell r="B923" t="str">
            <v>PP-C웰딩티</v>
          </cell>
          <cell r="C923" t="str">
            <v>15A</v>
          </cell>
          <cell r="E923">
            <v>130</v>
          </cell>
          <cell r="F923" t="str">
            <v>P506</v>
          </cell>
          <cell r="K923">
            <v>130</v>
          </cell>
        </row>
        <row r="924">
          <cell r="A924" t="str">
            <v>PPC024</v>
          </cell>
          <cell r="B924" t="str">
            <v>PP-C웰딩티</v>
          </cell>
          <cell r="C924" t="str">
            <v>20A</v>
          </cell>
          <cell r="E924">
            <v>170</v>
          </cell>
          <cell r="F924" t="str">
            <v>P506</v>
          </cell>
          <cell r="K924">
            <v>170</v>
          </cell>
        </row>
        <row r="925">
          <cell r="A925" t="str">
            <v>PPC025</v>
          </cell>
          <cell r="B925" t="str">
            <v>PP-C웰딩티</v>
          </cell>
          <cell r="C925" t="str">
            <v>25A</v>
          </cell>
          <cell r="E925">
            <v>300</v>
          </cell>
          <cell r="F925" t="str">
            <v>P506</v>
          </cell>
          <cell r="K925">
            <v>300</v>
          </cell>
        </row>
        <row r="926">
          <cell r="A926" t="str">
            <v>PPC026</v>
          </cell>
          <cell r="B926" t="str">
            <v>PP-C웰딩티</v>
          </cell>
          <cell r="C926" t="str">
            <v>30A</v>
          </cell>
          <cell r="E926">
            <v>450</v>
          </cell>
          <cell r="F926" t="str">
            <v>P506</v>
          </cell>
          <cell r="K926">
            <v>450</v>
          </cell>
        </row>
        <row r="927">
          <cell r="A927" t="str">
            <v>PPC027</v>
          </cell>
          <cell r="B927" t="str">
            <v>PP-C웰딩티</v>
          </cell>
          <cell r="C927" t="str">
            <v>40A</v>
          </cell>
          <cell r="E927">
            <v>720</v>
          </cell>
          <cell r="F927" t="str">
            <v>P506</v>
          </cell>
          <cell r="K927">
            <v>720</v>
          </cell>
        </row>
        <row r="928">
          <cell r="A928" t="str">
            <v>PPC028</v>
          </cell>
          <cell r="B928" t="str">
            <v>PP-C웰딩티</v>
          </cell>
          <cell r="C928" t="str">
            <v>50A</v>
          </cell>
          <cell r="E928">
            <v>1070</v>
          </cell>
          <cell r="F928" t="str">
            <v>P506</v>
          </cell>
          <cell r="K928">
            <v>1070</v>
          </cell>
        </row>
        <row r="929">
          <cell r="A929" t="str">
            <v>PPC029</v>
          </cell>
          <cell r="B929" t="str">
            <v>PP-C웰딩티</v>
          </cell>
          <cell r="C929" t="str">
            <v>65A</v>
          </cell>
          <cell r="E929">
            <v>3230</v>
          </cell>
          <cell r="F929" t="str">
            <v>P506</v>
          </cell>
          <cell r="K929">
            <v>3230</v>
          </cell>
        </row>
        <row r="930">
          <cell r="A930" t="str">
            <v>PPC030</v>
          </cell>
          <cell r="B930" t="str">
            <v>PP-C웰딩캡</v>
          </cell>
          <cell r="C930" t="str">
            <v>15A</v>
          </cell>
          <cell r="E930">
            <v>90</v>
          </cell>
          <cell r="F930" t="str">
            <v>P506</v>
          </cell>
          <cell r="K930">
            <v>90</v>
          </cell>
        </row>
        <row r="931">
          <cell r="A931" t="str">
            <v>PPC031</v>
          </cell>
          <cell r="B931" t="str">
            <v>PP-C웰딩캡</v>
          </cell>
          <cell r="C931" t="str">
            <v>20A</v>
          </cell>
          <cell r="E931">
            <v>120</v>
          </cell>
          <cell r="F931" t="str">
            <v>P506</v>
          </cell>
          <cell r="K931">
            <v>120</v>
          </cell>
        </row>
        <row r="932">
          <cell r="A932" t="str">
            <v>PPC032</v>
          </cell>
          <cell r="B932" t="str">
            <v>PP-C웰딩캡</v>
          </cell>
          <cell r="C932" t="str">
            <v>25A</v>
          </cell>
          <cell r="E932">
            <v>180</v>
          </cell>
          <cell r="F932" t="str">
            <v>P506</v>
          </cell>
          <cell r="K932">
            <v>180</v>
          </cell>
        </row>
        <row r="933">
          <cell r="A933" t="str">
            <v>PPC033</v>
          </cell>
          <cell r="B933" t="str">
            <v>PP-C웰딩캡</v>
          </cell>
          <cell r="C933" t="str">
            <v>30A</v>
          </cell>
          <cell r="E933">
            <v>260</v>
          </cell>
          <cell r="F933" t="str">
            <v>P506</v>
          </cell>
          <cell r="K933">
            <v>260</v>
          </cell>
        </row>
        <row r="934">
          <cell r="A934" t="str">
            <v>PPC034</v>
          </cell>
          <cell r="B934" t="str">
            <v>PP-C웰딩캡</v>
          </cell>
          <cell r="C934" t="str">
            <v>40A</v>
          </cell>
          <cell r="E934">
            <v>410</v>
          </cell>
          <cell r="F934" t="str">
            <v>P506</v>
          </cell>
          <cell r="K934">
            <v>410</v>
          </cell>
        </row>
        <row r="935">
          <cell r="A935" t="str">
            <v>PPC035</v>
          </cell>
          <cell r="B935" t="str">
            <v>PP-C웰딩캡</v>
          </cell>
          <cell r="C935" t="str">
            <v>50A</v>
          </cell>
          <cell r="E935">
            <v>610</v>
          </cell>
          <cell r="F935" t="str">
            <v>P506</v>
          </cell>
          <cell r="K935">
            <v>610</v>
          </cell>
        </row>
        <row r="936">
          <cell r="A936" t="str">
            <v>PPC036</v>
          </cell>
          <cell r="B936" t="str">
            <v>PP-C웰딩캡</v>
          </cell>
          <cell r="C936" t="str">
            <v>65A</v>
          </cell>
          <cell r="E936">
            <v>1680</v>
          </cell>
          <cell r="F936" t="str">
            <v>P506</v>
          </cell>
          <cell r="K936">
            <v>1680</v>
          </cell>
        </row>
        <row r="937">
          <cell r="A937" t="str">
            <v>PPC037</v>
          </cell>
          <cell r="B937" t="str">
            <v>PP-C TR 소켓 F</v>
          </cell>
          <cell r="C937" t="str">
            <v>15A</v>
          </cell>
          <cell r="E937">
            <v>760</v>
          </cell>
          <cell r="F937" t="str">
            <v>P506</v>
          </cell>
          <cell r="K937">
            <v>760</v>
          </cell>
        </row>
        <row r="938">
          <cell r="A938" t="str">
            <v>PPC038</v>
          </cell>
          <cell r="B938" t="str">
            <v>PP-C TR 소켓 F</v>
          </cell>
          <cell r="C938" t="str">
            <v>20A</v>
          </cell>
          <cell r="E938">
            <v>1380</v>
          </cell>
          <cell r="F938" t="str">
            <v>P506</v>
          </cell>
          <cell r="K938">
            <v>1380</v>
          </cell>
        </row>
        <row r="939">
          <cell r="A939" t="str">
            <v>PPC039</v>
          </cell>
          <cell r="B939" t="str">
            <v>PP-C TR 소켓 F</v>
          </cell>
          <cell r="C939" t="str">
            <v>25A</v>
          </cell>
          <cell r="E939">
            <v>3460</v>
          </cell>
          <cell r="F939" t="str">
            <v>P506</v>
          </cell>
          <cell r="K939">
            <v>3460</v>
          </cell>
        </row>
        <row r="940">
          <cell r="A940" t="str">
            <v>PPC040</v>
          </cell>
          <cell r="B940" t="str">
            <v>PP-C TR 소켓 F</v>
          </cell>
          <cell r="C940" t="str">
            <v>30A</v>
          </cell>
          <cell r="E940">
            <v>5230</v>
          </cell>
          <cell r="F940" t="str">
            <v>P506</v>
          </cell>
          <cell r="K940">
            <v>5230</v>
          </cell>
        </row>
        <row r="941">
          <cell r="A941" t="str">
            <v>PPC041</v>
          </cell>
          <cell r="B941" t="str">
            <v>PP-C TR 소켓 F</v>
          </cell>
          <cell r="C941" t="str">
            <v>40A</v>
          </cell>
          <cell r="E941">
            <v>9000</v>
          </cell>
          <cell r="F941" t="str">
            <v>P506</v>
          </cell>
          <cell r="K941">
            <v>9000</v>
          </cell>
        </row>
        <row r="942">
          <cell r="A942" t="str">
            <v>PPC042</v>
          </cell>
          <cell r="B942" t="str">
            <v>PP-C TR 소켓 F</v>
          </cell>
          <cell r="C942" t="str">
            <v>50A</v>
          </cell>
          <cell r="E942">
            <v>13860</v>
          </cell>
          <cell r="F942" t="str">
            <v>P506</v>
          </cell>
          <cell r="K942">
            <v>13860</v>
          </cell>
        </row>
        <row r="943">
          <cell r="A943" t="str">
            <v>PPC043</v>
          </cell>
          <cell r="B943" t="str">
            <v>PP-C TR 소켓 F</v>
          </cell>
          <cell r="C943" t="str">
            <v>65A</v>
          </cell>
          <cell r="E943">
            <v>35420</v>
          </cell>
          <cell r="F943" t="str">
            <v>P506</v>
          </cell>
          <cell r="K943">
            <v>35420</v>
          </cell>
        </row>
        <row r="944">
          <cell r="A944" t="str">
            <v>PPC044</v>
          </cell>
          <cell r="B944" t="str">
            <v>PP-C TR 소켓 M</v>
          </cell>
          <cell r="C944" t="str">
            <v>15A</v>
          </cell>
          <cell r="E944">
            <v>830</v>
          </cell>
          <cell r="F944" t="str">
            <v>P506</v>
          </cell>
          <cell r="K944">
            <v>830</v>
          </cell>
        </row>
        <row r="945">
          <cell r="A945" t="str">
            <v>PPC045</v>
          </cell>
          <cell r="B945" t="str">
            <v>PP-C TR 소켓 M</v>
          </cell>
          <cell r="C945" t="str">
            <v>20A</v>
          </cell>
          <cell r="E945">
            <v>1520</v>
          </cell>
          <cell r="F945" t="str">
            <v>P506</v>
          </cell>
          <cell r="K945">
            <v>1520</v>
          </cell>
        </row>
        <row r="946">
          <cell r="A946" t="str">
            <v>PPC046</v>
          </cell>
          <cell r="B946" t="str">
            <v>PP-C TR 소켓 M</v>
          </cell>
          <cell r="C946" t="str">
            <v>25A</v>
          </cell>
          <cell r="E946">
            <v>3600</v>
          </cell>
          <cell r="F946" t="str">
            <v>P506</v>
          </cell>
          <cell r="K946">
            <v>3600</v>
          </cell>
        </row>
        <row r="947">
          <cell r="A947" t="str">
            <v>PPC047</v>
          </cell>
          <cell r="B947" t="str">
            <v>PP-C TR 소켓 M</v>
          </cell>
          <cell r="C947" t="str">
            <v>30A</v>
          </cell>
          <cell r="E947">
            <v>5390</v>
          </cell>
          <cell r="F947" t="str">
            <v>P506</v>
          </cell>
          <cell r="K947">
            <v>5390</v>
          </cell>
        </row>
        <row r="948">
          <cell r="A948" t="str">
            <v>PPC048</v>
          </cell>
          <cell r="B948" t="str">
            <v>PP-C TR 소켓 M</v>
          </cell>
          <cell r="C948" t="str">
            <v>40A</v>
          </cell>
          <cell r="E948">
            <v>10390</v>
          </cell>
          <cell r="F948" t="str">
            <v>P506</v>
          </cell>
          <cell r="K948">
            <v>10390</v>
          </cell>
        </row>
        <row r="949">
          <cell r="A949" t="str">
            <v>PPC049</v>
          </cell>
          <cell r="B949" t="str">
            <v>PP-C TR 소켓 M</v>
          </cell>
          <cell r="C949" t="str">
            <v>50A</v>
          </cell>
          <cell r="E949">
            <v>15240</v>
          </cell>
          <cell r="F949" t="str">
            <v>P506</v>
          </cell>
          <cell r="K949">
            <v>15240</v>
          </cell>
        </row>
        <row r="950">
          <cell r="A950" t="str">
            <v>PPC050</v>
          </cell>
          <cell r="B950" t="str">
            <v>PP-C TR 소켓 M</v>
          </cell>
          <cell r="C950" t="str">
            <v>65A</v>
          </cell>
          <cell r="E950">
            <v>40040</v>
          </cell>
          <cell r="F950" t="str">
            <v>P506</v>
          </cell>
          <cell r="K950">
            <v>40040</v>
          </cell>
        </row>
        <row r="951">
          <cell r="A951" t="str">
            <v>PPC051</v>
          </cell>
          <cell r="B951" t="str">
            <v>PP-C TR 엘보 F</v>
          </cell>
          <cell r="C951" t="str">
            <v>15A</v>
          </cell>
          <cell r="E951">
            <v>760</v>
          </cell>
          <cell r="F951" t="str">
            <v>P506</v>
          </cell>
          <cell r="K951">
            <v>760</v>
          </cell>
        </row>
        <row r="952">
          <cell r="A952" t="str">
            <v>PPC052</v>
          </cell>
          <cell r="B952" t="str">
            <v>PP-C TR 엘보 F</v>
          </cell>
          <cell r="C952" t="str">
            <v>20A</v>
          </cell>
          <cell r="E952">
            <v>1520</v>
          </cell>
          <cell r="F952" t="str">
            <v>P506</v>
          </cell>
          <cell r="K952">
            <v>1520</v>
          </cell>
        </row>
        <row r="953">
          <cell r="A953" t="str">
            <v>PPC053</v>
          </cell>
          <cell r="B953" t="str">
            <v>PP-C TR 엘보 F</v>
          </cell>
          <cell r="C953" t="str">
            <v>25A</v>
          </cell>
          <cell r="E953">
            <v>3600</v>
          </cell>
          <cell r="F953" t="str">
            <v>P506</v>
          </cell>
          <cell r="K953">
            <v>3600</v>
          </cell>
        </row>
        <row r="954">
          <cell r="A954" t="str">
            <v>PPC054</v>
          </cell>
          <cell r="B954" t="str">
            <v>PP-C TR 엘보 F</v>
          </cell>
          <cell r="C954" t="str">
            <v>30A</v>
          </cell>
          <cell r="E954">
            <v>5390</v>
          </cell>
          <cell r="F954" t="str">
            <v>P506</v>
          </cell>
          <cell r="K954">
            <v>5390</v>
          </cell>
        </row>
        <row r="955">
          <cell r="A955" t="str">
            <v>PPC055</v>
          </cell>
          <cell r="B955" t="str">
            <v>PP-C TR 엘보 F</v>
          </cell>
          <cell r="C955" t="str">
            <v>40A</v>
          </cell>
          <cell r="E955">
            <v>10110</v>
          </cell>
          <cell r="F955" t="str">
            <v>P506</v>
          </cell>
          <cell r="K955">
            <v>10110</v>
          </cell>
        </row>
        <row r="956">
          <cell r="A956" t="str">
            <v>PPC056</v>
          </cell>
          <cell r="B956" t="str">
            <v>PP-C TR 엘보 F</v>
          </cell>
          <cell r="C956" t="str">
            <v>50A</v>
          </cell>
          <cell r="E956">
            <v>15240</v>
          </cell>
          <cell r="F956" t="str">
            <v>P506</v>
          </cell>
          <cell r="K956">
            <v>15240</v>
          </cell>
        </row>
        <row r="957">
          <cell r="A957" t="str">
            <v>PPC057</v>
          </cell>
          <cell r="B957" t="str">
            <v>PP-C TR 엘보 F</v>
          </cell>
          <cell r="C957" t="str">
            <v>65A</v>
          </cell>
          <cell r="F957" t="str">
            <v>P506</v>
          </cell>
          <cell r="K957">
            <v>0</v>
          </cell>
        </row>
        <row r="958">
          <cell r="A958" t="str">
            <v>PPC058</v>
          </cell>
          <cell r="B958" t="str">
            <v>PP-C TR 엘보 M</v>
          </cell>
          <cell r="C958" t="str">
            <v>15A</v>
          </cell>
          <cell r="E958">
            <v>830</v>
          </cell>
          <cell r="F958" t="str">
            <v>P506</v>
          </cell>
          <cell r="K958">
            <v>830</v>
          </cell>
        </row>
        <row r="959">
          <cell r="A959" t="str">
            <v>PPC059</v>
          </cell>
          <cell r="B959" t="str">
            <v>PP-C TR 엘보 M</v>
          </cell>
          <cell r="C959" t="str">
            <v>20A</v>
          </cell>
          <cell r="E959">
            <v>1660</v>
          </cell>
          <cell r="F959" t="str">
            <v>P506</v>
          </cell>
          <cell r="K959">
            <v>1660</v>
          </cell>
        </row>
        <row r="960">
          <cell r="A960" t="str">
            <v>PPC060</v>
          </cell>
          <cell r="B960" t="str">
            <v>PP-C TR 엘보 M</v>
          </cell>
          <cell r="C960" t="str">
            <v>25A</v>
          </cell>
          <cell r="E960">
            <v>3880</v>
          </cell>
          <cell r="F960" t="str">
            <v>P506</v>
          </cell>
          <cell r="K960">
            <v>3880</v>
          </cell>
        </row>
        <row r="961">
          <cell r="A961" t="str">
            <v>PPC061</v>
          </cell>
          <cell r="B961" t="str">
            <v>PP-C TR 엘보 M</v>
          </cell>
          <cell r="C961" t="str">
            <v>30A</v>
          </cell>
          <cell r="E961">
            <v>6000</v>
          </cell>
          <cell r="F961" t="str">
            <v>P506</v>
          </cell>
          <cell r="K961">
            <v>6000</v>
          </cell>
        </row>
        <row r="962">
          <cell r="A962" t="str">
            <v>PPC062</v>
          </cell>
          <cell r="B962" t="str">
            <v>PP-C TR 엘보 M</v>
          </cell>
          <cell r="C962" t="str">
            <v>40A</v>
          </cell>
          <cell r="E962">
            <v>11080</v>
          </cell>
          <cell r="F962" t="str">
            <v>P506</v>
          </cell>
          <cell r="K962">
            <v>11080</v>
          </cell>
        </row>
        <row r="963">
          <cell r="A963" t="str">
            <v>PPC063</v>
          </cell>
          <cell r="B963" t="str">
            <v>PP-C TR 엘보 M</v>
          </cell>
          <cell r="C963" t="str">
            <v>50A</v>
          </cell>
          <cell r="E963">
            <v>16030</v>
          </cell>
          <cell r="F963" t="str">
            <v>P506</v>
          </cell>
          <cell r="K963">
            <v>16030</v>
          </cell>
        </row>
        <row r="964">
          <cell r="A964" t="str">
            <v>PPC064</v>
          </cell>
          <cell r="B964" t="str">
            <v>PP-C TR 엘보 M</v>
          </cell>
          <cell r="C964" t="str">
            <v>65A</v>
          </cell>
          <cell r="F964" t="str">
            <v>P506</v>
          </cell>
          <cell r="K964">
            <v>0</v>
          </cell>
        </row>
        <row r="965">
          <cell r="A965" t="str">
            <v>PPC065</v>
          </cell>
          <cell r="B965" t="str">
            <v>PP-C TR 티 F</v>
          </cell>
          <cell r="C965" t="str">
            <v>15A</v>
          </cell>
          <cell r="E965">
            <v>900</v>
          </cell>
          <cell r="F965" t="str">
            <v>P506</v>
          </cell>
          <cell r="K965">
            <v>900</v>
          </cell>
        </row>
        <row r="966">
          <cell r="A966" t="str">
            <v>PPC066</v>
          </cell>
          <cell r="B966" t="str">
            <v>PP-C TR 티 F</v>
          </cell>
          <cell r="C966" t="str">
            <v>20A</v>
          </cell>
          <cell r="E966">
            <v>1660</v>
          </cell>
          <cell r="F966" t="str">
            <v>P506</v>
          </cell>
          <cell r="K966">
            <v>1660</v>
          </cell>
        </row>
        <row r="967">
          <cell r="A967" t="str">
            <v>PPC067</v>
          </cell>
          <cell r="B967" t="str">
            <v>PP-C TR 티 F</v>
          </cell>
          <cell r="C967" t="str">
            <v>25A</v>
          </cell>
          <cell r="E967">
            <v>3880</v>
          </cell>
          <cell r="F967" t="str">
            <v>P506</v>
          </cell>
          <cell r="K967">
            <v>3880</v>
          </cell>
        </row>
        <row r="968">
          <cell r="A968" t="str">
            <v>PPC068</v>
          </cell>
          <cell r="B968" t="str">
            <v>PP-C TR 티 F</v>
          </cell>
          <cell r="C968" t="str">
            <v>30A</v>
          </cell>
          <cell r="E968">
            <v>6000</v>
          </cell>
          <cell r="F968" t="str">
            <v>P506</v>
          </cell>
          <cell r="K968">
            <v>6000</v>
          </cell>
        </row>
        <row r="969">
          <cell r="A969" t="str">
            <v>PPC069</v>
          </cell>
          <cell r="B969" t="str">
            <v>PP-C TR 티 F</v>
          </cell>
          <cell r="C969" t="str">
            <v>40A</v>
          </cell>
          <cell r="E969">
            <v>10700</v>
          </cell>
          <cell r="F969" t="str">
            <v>P506</v>
          </cell>
          <cell r="K969">
            <v>10700</v>
          </cell>
        </row>
        <row r="970">
          <cell r="A970" t="str">
            <v>PPC070</v>
          </cell>
          <cell r="B970" t="str">
            <v>PP-C TR 티 F</v>
          </cell>
          <cell r="C970" t="str">
            <v>50A</v>
          </cell>
          <cell r="E970">
            <v>16010</v>
          </cell>
          <cell r="F970" t="str">
            <v>P506</v>
          </cell>
          <cell r="K970">
            <v>16010</v>
          </cell>
        </row>
        <row r="971">
          <cell r="A971" t="str">
            <v>PPC071</v>
          </cell>
          <cell r="B971" t="str">
            <v>PP-C TR 티 F</v>
          </cell>
          <cell r="C971" t="str">
            <v>65A</v>
          </cell>
          <cell r="F971" t="str">
            <v>P506</v>
          </cell>
          <cell r="K971">
            <v>0</v>
          </cell>
        </row>
        <row r="972">
          <cell r="A972" t="str">
            <v>PPC072</v>
          </cell>
          <cell r="B972" t="str">
            <v>PP-C TR 티 M</v>
          </cell>
          <cell r="C972" t="str">
            <v>15A</v>
          </cell>
          <cell r="E972">
            <v>970</v>
          </cell>
          <cell r="F972" t="str">
            <v>P506</v>
          </cell>
          <cell r="K972">
            <v>970</v>
          </cell>
        </row>
        <row r="973">
          <cell r="A973" t="str">
            <v>PPC073</v>
          </cell>
          <cell r="B973" t="str">
            <v>PP-C TR 티 M</v>
          </cell>
          <cell r="C973" t="str">
            <v>20A</v>
          </cell>
          <cell r="E973">
            <v>2070</v>
          </cell>
          <cell r="F973" t="str">
            <v>P506</v>
          </cell>
          <cell r="K973">
            <v>2070</v>
          </cell>
        </row>
        <row r="974">
          <cell r="A974" t="str">
            <v>PPC074</v>
          </cell>
          <cell r="B974" t="str">
            <v>PP-C TR 티 M</v>
          </cell>
          <cell r="C974" t="str">
            <v>25A</v>
          </cell>
          <cell r="E974">
            <v>4150</v>
          </cell>
          <cell r="F974" t="str">
            <v>P506</v>
          </cell>
          <cell r="K974">
            <v>4150</v>
          </cell>
        </row>
        <row r="975">
          <cell r="A975" t="str">
            <v>PPC075</v>
          </cell>
          <cell r="B975" t="str">
            <v>PP-C TR 티 M</v>
          </cell>
          <cell r="C975" t="str">
            <v>30A</v>
          </cell>
          <cell r="E975">
            <v>6160</v>
          </cell>
          <cell r="F975" t="str">
            <v>P506</v>
          </cell>
          <cell r="K975">
            <v>6160</v>
          </cell>
        </row>
        <row r="976">
          <cell r="A976" t="str">
            <v>PPC076</v>
          </cell>
          <cell r="B976" t="str">
            <v>PP-C TR 티 M</v>
          </cell>
          <cell r="C976" t="str">
            <v>40A</v>
          </cell>
          <cell r="E976">
            <v>11700</v>
          </cell>
          <cell r="F976" t="str">
            <v>P506</v>
          </cell>
          <cell r="K976">
            <v>11700</v>
          </cell>
        </row>
        <row r="977">
          <cell r="A977" t="str">
            <v>PPC077</v>
          </cell>
          <cell r="B977" t="str">
            <v>PP-C TR 티 M</v>
          </cell>
          <cell r="C977" t="str">
            <v>50A</v>
          </cell>
          <cell r="E977">
            <v>17400</v>
          </cell>
          <cell r="F977" t="str">
            <v>P506</v>
          </cell>
          <cell r="K977">
            <v>17400</v>
          </cell>
        </row>
        <row r="978">
          <cell r="A978" t="str">
            <v>PPC078</v>
          </cell>
          <cell r="B978" t="str">
            <v>PP-C TR 티 M</v>
          </cell>
          <cell r="C978" t="str">
            <v>65A</v>
          </cell>
          <cell r="F978" t="str">
            <v>P506</v>
          </cell>
          <cell r="K978">
            <v>0</v>
          </cell>
        </row>
        <row r="979">
          <cell r="A979" t="str">
            <v>PPC080</v>
          </cell>
          <cell r="C979" t="str">
            <v>15A</v>
          </cell>
          <cell r="F979" t="str">
            <v>P506</v>
          </cell>
          <cell r="K979">
            <v>0</v>
          </cell>
        </row>
        <row r="980">
          <cell r="A980" t="str">
            <v>PPC081</v>
          </cell>
          <cell r="B980" t="str">
            <v>PP-C 웰딩 레듀샤</v>
          </cell>
          <cell r="C980" t="str">
            <v>20A</v>
          </cell>
          <cell r="E980">
            <v>140</v>
          </cell>
          <cell r="F980" t="str">
            <v>P506</v>
          </cell>
          <cell r="K980">
            <v>140</v>
          </cell>
        </row>
        <row r="981">
          <cell r="A981" t="str">
            <v>PPC082</v>
          </cell>
          <cell r="B981" t="str">
            <v>PP-C 웰딩 레듀샤</v>
          </cell>
          <cell r="C981" t="str">
            <v>25A</v>
          </cell>
          <cell r="E981">
            <v>190</v>
          </cell>
          <cell r="F981" t="str">
            <v>P506</v>
          </cell>
          <cell r="K981">
            <v>190</v>
          </cell>
        </row>
        <row r="982">
          <cell r="A982" t="str">
            <v>PPC083</v>
          </cell>
          <cell r="B982" t="str">
            <v>PP-C 웰딩 레듀샤</v>
          </cell>
          <cell r="C982" t="str">
            <v>30A</v>
          </cell>
          <cell r="E982">
            <v>300</v>
          </cell>
          <cell r="F982" t="str">
            <v>P506</v>
          </cell>
          <cell r="K982">
            <v>300</v>
          </cell>
        </row>
        <row r="983">
          <cell r="A983" t="str">
            <v>PPC084</v>
          </cell>
          <cell r="B983" t="str">
            <v>PP-C 웰딩 레듀샤</v>
          </cell>
          <cell r="C983" t="str">
            <v>40A</v>
          </cell>
          <cell r="E983">
            <v>370</v>
          </cell>
          <cell r="F983" t="str">
            <v>P506</v>
          </cell>
          <cell r="K983">
            <v>370</v>
          </cell>
        </row>
        <row r="984">
          <cell r="A984" t="str">
            <v>PPC085</v>
          </cell>
          <cell r="B984" t="str">
            <v>PP-C 웰딩 레듀샤</v>
          </cell>
          <cell r="C984" t="str">
            <v>50A</v>
          </cell>
          <cell r="E984">
            <v>680</v>
          </cell>
          <cell r="F984" t="str">
            <v>P506</v>
          </cell>
          <cell r="K984">
            <v>680</v>
          </cell>
        </row>
        <row r="985">
          <cell r="A985" t="str">
            <v>PPC086</v>
          </cell>
          <cell r="B985" t="str">
            <v>PP-C 웰딩 레듀샤</v>
          </cell>
          <cell r="C985" t="str">
            <v>65A</v>
          </cell>
          <cell r="E985">
            <v>2210</v>
          </cell>
          <cell r="F985" t="str">
            <v>P506</v>
          </cell>
          <cell r="K985">
            <v>2210</v>
          </cell>
        </row>
        <row r="986">
          <cell r="K986">
            <v>0</v>
          </cell>
        </row>
        <row r="987">
          <cell r="K987">
            <v>0</v>
          </cell>
        </row>
        <row r="988">
          <cell r="K988">
            <v>0</v>
          </cell>
        </row>
        <row r="989">
          <cell r="A989" t="str">
            <v>판플랜지</v>
          </cell>
          <cell r="E989" t="str">
            <v>KS B-1503</v>
          </cell>
          <cell r="K989">
            <v>0</v>
          </cell>
        </row>
        <row r="990">
          <cell r="B990" t="str">
            <v>SOFF</v>
          </cell>
        </row>
        <row r="991">
          <cell r="A991" t="str">
            <v>백01301</v>
          </cell>
          <cell r="B991" t="str">
            <v>판플랜지(10Kg/Cm2)</v>
          </cell>
          <cell r="C991" t="str">
            <v>500A</v>
          </cell>
          <cell r="D991" t="str">
            <v>개</v>
          </cell>
          <cell r="E991">
            <v>65650</v>
          </cell>
          <cell r="F991" t="str">
            <v>P464</v>
          </cell>
          <cell r="G991">
            <v>65650</v>
          </cell>
          <cell r="H991" t="str">
            <v>P516</v>
          </cell>
          <cell r="K991">
            <v>65650</v>
          </cell>
        </row>
        <row r="992">
          <cell r="A992" t="str">
            <v>백01302</v>
          </cell>
          <cell r="B992" t="str">
            <v>판플랜지(10Kg/Cm2)</v>
          </cell>
          <cell r="C992" t="str">
            <v>450A</v>
          </cell>
          <cell r="D992" t="str">
            <v>개</v>
          </cell>
          <cell r="E992">
            <v>56000</v>
          </cell>
          <cell r="F992" t="str">
            <v>P464</v>
          </cell>
          <cell r="G992">
            <v>56000</v>
          </cell>
          <cell r="H992" t="str">
            <v>P516</v>
          </cell>
          <cell r="K992">
            <v>56000</v>
          </cell>
        </row>
        <row r="993">
          <cell r="A993" t="str">
            <v>백01303</v>
          </cell>
          <cell r="B993" t="str">
            <v>판플랜지(10Kg/Cm2)</v>
          </cell>
          <cell r="C993" t="str">
            <v>400A</v>
          </cell>
          <cell r="D993" t="str">
            <v>개</v>
          </cell>
          <cell r="E993">
            <v>46340</v>
          </cell>
          <cell r="F993" t="str">
            <v>P464</v>
          </cell>
          <cell r="G993">
            <v>46350</v>
          </cell>
          <cell r="H993" t="str">
            <v>P516</v>
          </cell>
          <cell r="K993">
            <v>46340</v>
          </cell>
        </row>
        <row r="994">
          <cell r="A994" t="str">
            <v>백01304</v>
          </cell>
          <cell r="B994" t="str">
            <v>판플랜지(10Kg/Cm2)</v>
          </cell>
          <cell r="C994" t="str">
            <v>350A</v>
          </cell>
          <cell r="D994" t="str">
            <v>개</v>
          </cell>
          <cell r="E994">
            <v>29930</v>
          </cell>
          <cell r="F994" t="str">
            <v>P464</v>
          </cell>
          <cell r="G994">
            <v>29930</v>
          </cell>
          <cell r="H994" t="str">
            <v>P516</v>
          </cell>
          <cell r="K994">
            <v>29930</v>
          </cell>
        </row>
        <row r="995">
          <cell r="A995" t="str">
            <v>백01305</v>
          </cell>
          <cell r="B995" t="str">
            <v>판플랜지(10Kg/Cm2)</v>
          </cell>
          <cell r="C995" t="str">
            <v>300A</v>
          </cell>
          <cell r="D995" t="str">
            <v>개</v>
          </cell>
          <cell r="E995">
            <v>18180</v>
          </cell>
          <cell r="F995" t="str">
            <v>P464</v>
          </cell>
          <cell r="G995">
            <v>18150</v>
          </cell>
          <cell r="H995" t="str">
            <v>P516</v>
          </cell>
          <cell r="K995">
            <v>18150</v>
          </cell>
        </row>
        <row r="996">
          <cell r="A996" t="str">
            <v>백01306</v>
          </cell>
          <cell r="B996" t="str">
            <v>판플랜지(10Kg/Cm2)</v>
          </cell>
          <cell r="C996" t="str">
            <v>250A</v>
          </cell>
          <cell r="D996" t="str">
            <v>개</v>
          </cell>
          <cell r="E996">
            <v>15670</v>
          </cell>
          <cell r="F996" t="str">
            <v>P464</v>
          </cell>
          <cell r="G996">
            <v>15680</v>
          </cell>
          <cell r="H996" t="str">
            <v>P516</v>
          </cell>
          <cell r="K996">
            <v>15670</v>
          </cell>
        </row>
        <row r="997">
          <cell r="A997" t="str">
            <v>백01307</v>
          </cell>
          <cell r="B997" t="str">
            <v>판플랜지(10Kg/Cm2)</v>
          </cell>
          <cell r="C997" t="str">
            <v>200A</v>
          </cell>
          <cell r="D997" t="str">
            <v>개</v>
          </cell>
          <cell r="E997">
            <v>9450</v>
          </cell>
          <cell r="F997" t="str">
            <v>P464</v>
          </cell>
          <cell r="G997">
            <v>9450</v>
          </cell>
          <cell r="H997" t="str">
            <v>P516</v>
          </cell>
          <cell r="K997">
            <v>9450</v>
          </cell>
        </row>
        <row r="998">
          <cell r="A998" t="str">
            <v>백01308</v>
          </cell>
          <cell r="B998" t="str">
            <v>판플랜지(10Kg/Cm2)</v>
          </cell>
          <cell r="C998" t="str">
            <v>150A</v>
          </cell>
          <cell r="D998" t="str">
            <v>개</v>
          </cell>
          <cell r="E998">
            <v>7420</v>
          </cell>
          <cell r="F998" t="str">
            <v>P464</v>
          </cell>
          <cell r="G998">
            <v>7430</v>
          </cell>
          <cell r="H998" t="str">
            <v>P516</v>
          </cell>
          <cell r="K998">
            <v>7420</v>
          </cell>
        </row>
        <row r="999">
          <cell r="A999" t="str">
            <v>백01309</v>
          </cell>
          <cell r="B999" t="str">
            <v>판플랜지(10Kg/Cm2)</v>
          </cell>
          <cell r="C999" t="str">
            <v>125A</v>
          </cell>
          <cell r="D999" t="str">
            <v>개</v>
          </cell>
          <cell r="E999">
            <v>5000</v>
          </cell>
          <cell r="F999" t="str">
            <v>P464</v>
          </cell>
          <cell r="G999">
            <v>5000</v>
          </cell>
          <cell r="H999" t="str">
            <v>P516</v>
          </cell>
          <cell r="K999">
            <v>5000</v>
          </cell>
        </row>
        <row r="1000">
          <cell r="A1000" t="str">
            <v>백01310</v>
          </cell>
          <cell r="B1000" t="str">
            <v>판플랜지(10Kg/Cm2)</v>
          </cell>
          <cell r="C1000" t="str">
            <v>100A</v>
          </cell>
          <cell r="D1000" t="str">
            <v>개</v>
          </cell>
          <cell r="E1000">
            <v>3450</v>
          </cell>
          <cell r="F1000" t="str">
            <v>P464</v>
          </cell>
          <cell r="G1000">
            <v>3460</v>
          </cell>
          <cell r="H1000" t="str">
            <v>P516</v>
          </cell>
          <cell r="K1000">
            <v>3450</v>
          </cell>
        </row>
        <row r="1001">
          <cell r="A1001" t="str">
            <v>백01311</v>
          </cell>
          <cell r="B1001" t="str">
            <v>판플랜지(10Kg/Cm2)</v>
          </cell>
          <cell r="C1001" t="str">
            <v>80A</v>
          </cell>
          <cell r="D1001" t="str">
            <v>개</v>
          </cell>
          <cell r="E1001">
            <v>2920</v>
          </cell>
          <cell r="F1001" t="str">
            <v>P464</v>
          </cell>
          <cell r="G1001">
            <v>2930</v>
          </cell>
          <cell r="H1001" t="str">
            <v>P516</v>
          </cell>
          <cell r="K1001">
            <v>2920</v>
          </cell>
        </row>
        <row r="1002">
          <cell r="A1002" t="str">
            <v>백01312</v>
          </cell>
          <cell r="B1002" t="str">
            <v>판플랜지(10Kg/Cm2)</v>
          </cell>
          <cell r="C1002" t="str">
            <v>65A</v>
          </cell>
          <cell r="D1002" t="str">
            <v>개</v>
          </cell>
          <cell r="E1002">
            <v>2730</v>
          </cell>
          <cell r="F1002" t="str">
            <v>P464</v>
          </cell>
          <cell r="G1002">
            <v>2740</v>
          </cell>
          <cell r="H1002" t="str">
            <v>P516</v>
          </cell>
          <cell r="K1002">
            <v>2730</v>
          </cell>
        </row>
        <row r="1003">
          <cell r="A1003" t="str">
            <v>백01313</v>
          </cell>
          <cell r="B1003" t="str">
            <v>판플랜지(10Kg/Cm2)</v>
          </cell>
          <cell r="C1003" t="str">
            <v>50A</v>
          </cell>
          <cell r="D1003" t="str">
            <v>개</v>
          </cell>
          <cell r="E1003">
            <v>2220</v>
          </cell>
          <cell r="F1003" t="str">
            <v>P464</v>
          </cell>
          <cell r="G1003">
            <v>2230</v>
          </cell>
          <cell r="H1003" t="str">
            <v>P516</v>
          </cell>
          <cell r="K1003">
            <v>2220</v>
          </cell>
        </row>
        <row r="1004">
          <cell r="A1004" t="str">
            <v>백01314</v>
          </cell>
          <cell r="B1004" t="str">
            <v>판플랜지(10Kg/Cm2)</v>
          </cell>
          <cell r="C1004" t="str">
            <v>40A</v>
          </cell>
          <cell r="D1004" t="str">
            <v>개</v>
          </cell>
          <cell r="E1004">
            <v>1820</v>
          </cell>
          <cell r="F1004" t="str">
            <v>P464</v>
          </cell>
          <cell r="G1004">
            <v>1820</v>
          </cell>
          <cell r="H1004" t="str">
            <v>P516</v>
          </cell>
          <cell r="K1004">
            <v>1820</v>
          </cell>
        </row>
        <row r="1005">
          <cell r="A1005" t="str">
            <v>백01315</v>
          </cell>
          <cell r="B1005" t="str">
            <v>판플랜지(10Kg/Cm2)</v>
          </cell>
          <cell r="C1005" t="str">
            <v>32A</v>
          </cell>
          <cell r="D1005" t="str">
            <v>개</v>
          </cell>
          <cell r="E1005">
            <v>1690</v>
          </cell>
          <cell r="F1005" t="str">
            <v>P464</v>
          </cell>
          <cell r="G1005">
            <v>1690</v>
          </cell>
          <cell r="H1005" t="str">
            <v>P516</v>
          </cell>
          <cell r="K1005">
            <v>1690</v>
          </cell>
        </row>
        <row r="1006">
          <cell r="A1006" t="str">
            <v>백01316</v>
          </cell>
          <cell r="B1006" t="str">
            <v>판플랜지(10Kg/Cm2)</v>
          </cell>
          <cell r="C1006" t="str">
            <v>25A</v>
          </cell>
          <cell r="D1006" t="str">
            <v>개</v>
          </cell>
          <cell r="E1006">
            <v>1480</v>
          </cell>
          <cell r="F1006" t="str">
            <v>P464</v>
          </cell>
          <cell r="G1006">
            <v>1490</v>
          </cell>
          <cell r="H1006" t="str">
            <v>P516</v>
          </cell>
          <cell r="K1006">
            <v>1480</v>
          </cell>
        </row>
        <row r="1007">
          <cell r="A1007" t="str">
            <v>백01317</v>
          </cell>
          <cell r="B1007" t="str">
            <v>판플랜지(10Kg/Cm2)</v>
          </cell>
          <cell r="C1007" t="str">
            <v>20A</v>
          </cell>
          <cell r="D1007" t="str">
            <v>개</v>
          </cell>
          <cell r="E1007">
            <v>1090</v>
          </cell>
          <cell r="F1007" t="str">
            <v>P464</v>
          </cell>
          <cell r="G1007">
            <v>1060</v>
          </cell>
          <cell r="H1007" t="str">
            <v>P516</v>
          </cell>
          <cell r="K1007">
            <v>1060</v>
          </cell>
        </row>
        <row r="1008">
          <cell r="A1008" t="str">
            <v>백01318</v>
          </cell>
          <cell r="B1008" t="str">
            <v>판플랜지(10Kg/Cm2)</v>
          </cell>
          <cell r="C1008" t="str">
            <v>15A</v>
          </cell>
          <cell r="D1008" t="str">
            <v>개</v>
          </cell>
          <cell r="E1008">
            <v>1040</v>
          </cell>
          <cell r="F1008" t="str">
            <v>P464</v>
          </cell>
          <cell r="G1008">
            <v>1050</v>
          </cell>
          <cell r="H1008" t="str">
            <v>P516</v>
          </cell>
          <cell r="K1008">
            <v>1040</v>
          </cell>
        </row>
        <row r="1009">
          <cell r="B1009" t="str">
            <v>BLFF</v>
          </cell>
          <cell r="K1009">
            <v>0</v>
          </cell>
        </row>
        <row r="1010">
          <cell r="B1010" t="str">
            <v>맹플랜지(10Kg/Cm2)</v>
          </cell>
          <cell r="C1010" t="str">
            <v>500A</v>
          </cell>
          <cell r="D1010" t="str">
            <v>개</v>
          </cell>
          <cell r="E1010">
            <v>91720</v>
          </cell>
          <cell r="F1010" t="str">
            <v>P464</v>
          </cell>
          <cell r="G1010">
            <v>91730</v>
          </cell>
          <cell r="H1010" t="str">
            <v>P516</v>
          </cell>
          <cell r="K1010">
            <v>91720</v>
          </cell>
        </row>
        <row r="1011">
          <cell r="B1011" t="str">
            <v>맹플랜지(10Kg/Cm2)</v>
          </cell>
          <cell r="C1011" t="str">
            <v>450A</v>
          </cell>
          <cell r="D1011" t="str">
            <v>개</v>
          </cell>
          <cell r="E1011">
            <v>78200</v>
          </cell>
          <cell r="F1011" t="str">
            <v>P464</v>
          </cell>
          <cell r="G1011">
            <v>78210</v>
          </cell>
          <cell r="H1011" t="str">
            <v>P516</v>
          </cell>
          <cell r="K1011">
            <v>78200</v>
          </cell>
        </row>
        <row r="1012">
          <cell r="A1012" t="str">
            <v>백맹001</v>
          </cell>
          <cell r="B1012" t="str">
            <v>맹플랜지(10Kg/Cm2)</v>
          </cell>
          <cell r="C1012" t="str">
            <v>400A</v>
          </cell>
          <cell r="D1012" t="str">
            <v>개</v>
          </cell>
          <cell r="E1012">
            <v>63730</v>
          </cell>
          <cell r="F1012" t="str">
            <v>P464</v>
          </cell>
          <cell r="G1012">
            <v>63730</v>
          </cell>
          <cell r="H1012" t="str">
            <v>P516</v>
          </cell>
          <cell r="K1012">
            <v>63730</v>
          </cell>
        </row>
        <row r="1013">
          <cell r="A1013" t="str">
            <v>백맹002</v>
          </cell>
          <cell r="B1013" t="str">
            <v>맹플랜지(10Kg/Cm2)</v>
          </cell>
          <cell r="C1013" t="str">
            <v>350A</v>
          </cell>
          <cell r="D1013" t="str">
            <v>개</v>
          </cell>
          <cell r="E1013">
            <v>46340</v>
          </cell>
          <cell r="F1013" t="str">
            <v>P464</v>
          </cell>
          <cell r="G1013">
            <v>46350</v>
          </cell>
          <cell r="H1013" t="str">
            <v>P516</v>
          </cell>
          <cell r="K1013">
            <v>46340</v>
          </cell>
        </row>
        <row r="1014">
          <cell r="A1014" t="str">
            <v>백맹003</v>
          </cell>
          <cell r="B1014" t="str">
            <v>맹플랜지(10Kg/Cm2)</v>
          </cell>
          <cell r="C1014" t="str">
            <v>300A</v>
          </cell>
          <cell r="D1014" t="str">
            <v>개</v>
          </cell>
          <cell r="E1014">
            <v>31850</v>
          </cell>
          <cell r="F1014" t="str">
            <v>P464</v>
          </cell>
          <cell r="G1014">
            <v>31850</v>
          </cell>
          <cell r="H1014" t="str">
            <v>P516</v>
          </cell>
          <cell r="K1014">
            <v>31850</v>
          </cell>
        </row>
        <row r="1015">
          <cell r="A1015" t="str">
            <v>백맹004</v>
          </cell>
          <cell r="B1015" t="str">
            <v>맹플랜지(10Kg/Cm2)</v>
          </cell>
          <cell r="C1015" t="str">
            <v>250A</v>
          </cell>
          <cell r="D1015" t="str">
            <v>개</v>
          </cell>
          <cell r="E1015">
            <v>24220</v>
          </cell>
          <cell r="F1015" t="str">
            <v>P464</v>
          </cell>
          <cell r="G1015">
            <v>24230</v>
          </cell>
          <cell r="H1015" t="str">
            <v>P516</v>
          </cell>
          <cell r="K1015">
            <v>24220</v>
          </cell>
        </row>
        <row r="1016">
          <cell r="A1016" t="str">
            <v>백맹005</v>
          </cell>
          <cell r="B1016" t="str">
            <v>맹플랜지(10Kg/Cm2)</v>
          </cell>
          <cell r="C1016" t="str">
            <v>200A</v>
          </cell>
          <cell r="D1016" t="str">
            <v>개</v>
          </cell>
          <cell r="E1016">
            <v>16210</v>
          </cell>
          <cell r="F1016" t="str">
            <v>P464</v>
          </cell>
          <cell r="G1016">
            <v>16200</v>
          </cell>
          <cell r="H1016" t="str">
            <v>P516</v>
          </cell>
          <cell r="K1016">
            <v>16200</v>
          </cell>
        </row>
        <row r="1017">
          <cell r="A1017" t="str">
            <v>백맹006</v>
          </cell>
          <cell r="B1017" t="str">
            <v>맹플랜지(10Kg/Cm2)</v>
          </cell>
          <cell r="C1017" t="str">
            <v>150A</v>
          </cell>
          <cell r="D1017" t="str">
            <v>개</v>
          </cell>
          <cell r="E1017">
            <v>12060</v>
          </cell>
          <cell r="F1017" t="str">
            <v>P464</v>
          </cell>
          <cell r="G1017">
            <v>12060</v>
          </cell>
          <cell r="H1017" t="str">
            <v>P516</v>
          </cell>
          <cell r="K1017">
            <v>12060</v>
          </cell>
        </row>
        <row r="1018">
          <cell r="A1018" t="str">
            <v>백맹007</v>
          </cell>
          <cell r="B1018" t="str">
            <v>맹플랜지(10Kg/Cm2)</v>
          </cell>
          <cell r="C1018" t="str">
            <v>125A</v>
          </cell>
          <cell r="D1018" t="str">
            <v>개</v>
          </cell>
          <cell r="E1018">
            <v>8700</v>
          </cell>
          <cell r="F1018" t="str">
            <v>P464</v>
          </cell>
          <cell r="G1018">
            <v>8780</v>
          </cell>
          <cell r="H1018" t="str">
            <v>P516</v>
          </cell>
          <cell r="K1018">
            <v>8700</v>
          </cell>
        </row>
        <row r="1019">
          <cell r="A1019" t="str">
            <v>백맹008</v>
          </cell>
          <cell r="B1019" t="str">
            <v>맹플랜지(10Kg/Cm2)</v>
          </cell>
          <cell r="C1019" t="str">
            <v>100A</v>
          </cell>
          <cell r="D1019" t="str">
            <v>개</v>
          </cell>
          <cell r="E1019">
            <v>6550</v>
          </cell>
          <cell r="F1019" t="str">
            <v>P464</v>
          </cell>
          <cell r="G1019">
            <v>6560</v>
          </cell>
          <cell r="H1019" t="str">
            <v>P516</v>
          </cell>
          <cell r="K1019">
            <v>6550</v>
          </cell>
        </row>
        <row r="1020">
          <cell r="A1020" t="str">
            <v>백맹009</v>
          </cell>
          <cell r="B1020" t="str">
            <v>맹플랜지(10Kg/Cm2)</v>
          </cell>
          <cell r="C1020" t="str">
            <v>80A</v>
          </cell>
          <cell r="D1020" t="str">
            <v>개</v>
          </cell>
          <cell r="E1020">
            <v>5140</v>
          </cell>
          <cell r="F1020" t="str">
            <v>P464</v>
          </cell>
          <cell r="G1020">
            <v>5150</v>
          </cell>
          <cell r="H1020" t="str">
            <v>P516</v>
          </cell>
          <cell r="K1020">
            <v>5140</v>
          </cell>
        </row>
        <row r="1021">
          <cell r="A1021" t="str">
            <v>백맹010</v>
          </cell>
          <cell r="B1021" t="str">
            <v>맹플랜지(10Kg/Cm2)</v>
          </cell>
          <cell r="C1021" t="str">
            <v>65A</v>
          </cell>
          <cell r="D1021" t="str">
            <v>개</v>
          </cell>
          <cell r="E1021">
            <v>4610</v>
          </cell>
          <cell r="F1021" t="str">
            <v>P464</v>
          </cell>
          <cell r="G1021">
            <v>4620</v>
          </cell>
          <cell r="H1021" t="str">
            <v>P516</v>
          </cell>
          <cell r="K1021">
            <v>4610</v>
          </cell>
        </row>
        <row r="1022">
          <cell r="A1022" t="str">
            <v>백맹011</v>
          </cell>
          <cell r="B1022" t="str">
            <v>맹플랜지(10Kg/Cm2)</v>
          </cell>
          <cell r="C1022" t="str">
            <v>50A</v>
          </cell>
          <cell r="D1022" t="str">
            <v>개</v>
          </cell>
          <cell r="E1022">
            <v>3650</v>
          </cell>
          <cell r="F1022" t="str">
            <v>P464</v>
          </cell>
          <cell r="G1022">
            <v>3660</v>
          </cell>
          <cell r="H1022" t="str">
            <v>P516</v>
          </cell>
          <cell r="K1022">
            <v>3650</v>
          </cell>
        </row>
        <row r="1023">
          <cell r="A1023" t="str">
            <v>백맹012</v>
          </cell>
          <cell r="B1023" t="str">
            <v>맹플랜지(10Kg/Cm2)</v>
          </cell>
          <cell r="C1023" t="str">
            <v>40A</v>
          </cell>
          <cell r="D1023" t="str">
            <v>개</v>
          </cell>
          <cell r="E1023">
            <v>2970</v>
          </cell>
          <cell r="F1023" t="str">
            <v>P464</v>
          </cell>
          <cell r="G1023">
            <v>2980</v>
          </cell>
          <cell r="H1023" t="str">
            <v>P516</v>
          </cell>
          <cell r="K1023">
            <v>2970</v>
          </cell>
        </row>
        <row r="1024">
          <cell r="A1024" t="str">
            <v>백맹013</v>
          </cell>
          <cell r="B1024" t="str">
            <v>맹플랜지(10Kg/Cm2)</v>
          </cell>
          <cell r="C1024" t="str">
            <v>32A</v>
          </cell>
          <cell r="D1024" t="str">
            <v>개</v>
          </cell>
          <cell r="E1024">
            <v>2600</v>
          </cell>
          <cell r="F1024" t="str">
            <v>P464</v>
          </cell>
          <cell r="G1024">
            <v>2600</v>
          </cell>
          <cell r="H1024" t="str">
            <v>P516</v>
          </cell>
          <cell r="K1024">
            <v>2600</v>
          </cell>
        </row>
        <row r="1025">
          <cell r="A1025" t="str">
            <v>백01409</v>
          </cell>
          <cell r="B1025" t="str">
            <v>맹플랜지(10Kg/Cm2)</v>
          </cell>
          <cell r="C1025" t="str">
            <v>25A</v>
          </cell>
          <cell r="D1025" t="str">
            <v>개</v>
          </cell>
          <cell r="E1025">
            <v>2210</v>
          </cell>
          <cell r="F1025" t="str">
            <v>P464</v>
          </cell>
          <cell r="G1025">
            <v>2210</v>
          </cell>
          <cell r="H1025" t="str">
            <v>P516</v>
          </cell>
          <cell r="K1025">
            <v>2210</v>
          </cell>
        </row>
        <row r="1026">
          <cell r="A1026" t="str">
            <v>백01410</v>
          </cell>
          <cell r="B1026" t="str">
            <v>맹플랜지(10Kg/Cm2)</v>
          </cell>
          <cell r="C1026" t="str">
            <v>20A</v>
          </cell>
          <cell r="D1026" t="str">
            <v>개</v>
          </cell>
          <cell r="E1026">
            <v>1720</v>
          </cell>
          <cell r="F1026" t="str">
            <v>P464</v>
          </cell>
          <cell r="G1026">
            <v>1720</v>
          </cell>
          <cell r="H1026" t="str">
            <v>P516</v>
          </cell>
          <cell r="K1026">
            <v>1720</v>
          </cell>
        </row>
        <row r="1027">
          <cell r="A1027" t="str">
            <v>백01411</v>
          </cell>
          <cell r="B1027" t="str">
            <v>맹플랜지(10Kg/Cm2)</v>
          </cell>
          <cell r="C1027" t="str">
            <v>15A</v>
          </cell>
          <cell r="D1027" t="str">
            <v>개</v>
          </cell>
          <cell r="E1027">
            <v>1480</v>
          </cell>
          <cell r="F1027" t="str">
            <v>P464</v>
          </cell>
          <cell r="G1027">
            <v>1490</v>
          </cell>
          <cell r="H1027" t="str">
            <v>P516</v>
          </cell>
          <cell r="K1027">
            <v>1480</v>
          </cell>
        </row>
        <row r="1028">
          <cell r="A1028" t="str">
            <v>백01412</v>
          </cell>
          <cell r="B1028" t="str">
            <v>맹플랜지(10Kg/Cm2)</v>
          </cell>
          <cell r="C1028" t="str">
            <v>65A</v>
          </cell>
          <cell r="D1028" t="str">
            <v>개</v>
          </cell>
          <cell r="E1028">
            <v>4610</v>
          </cell>
          <cell r="F1028" t="str">
            <v>P464</v>
          </cell>
          <cell r="G1028">
            <v>4620</v>
          </cell>
          <cell r="H1028" t="str">
            <v>P516</v>
          </cell>
          <cell r="K1028">
            <v>4610</v>
          </cell>
        </row>
        <row r="1029">
          <cell r="A1029" t="str">
            <v>백01413</v>
          </cell>
          <cell r="B1029" t="str">
            <v>맹플랜지(10Kg/Cm2)</v>
          </cell>
          <cell r="C1029" t="str">
            <v>50A</v>
          </cell>
          <cell r="D1029" t="str">
            <v>개</v>
          </cell>
          <cell r="E1029">
            <v>3650</v>
          </cell>
          <cell r="F1029" t="str">
            <v>P464</v>
          </cell>
          <cell r="G1029">
            <v>3660</v>
          </cell>
          <cell r="H1029" t="str">
            <v>P516</v>
          </cell>
          <cell r="K1029">
            <v>3650</v>
          </cell>
        </row>
        <row r="1030">
          <cell r="A1030" t="str">
            <v>백01414</v>
          </cell>
          <cell r="B1030" t="str">
            <v>맹플랜지(10Kg/Cm2)</v>
          </cell>
          <cell r="C1030" t="str">
            <v>40A</v>
          </cell>
          <cell r="D1030" t="str">
            <v>개</v>
          </cell>
          <cell r="E1030">
            <v>2970</v>
          </cell>
          <cell r="F1030" t="str">
            <v>P464</v>
          </cell>
          <cell r="G1030">
            <v>2980</v>
          </cell>
          <cell r="H1030" t="str">
            <v>P516</v>
          </cell>
          <cell r="K1030">
            <v>2970</v>
          </cell>
        </row>
        <row r="1031">
          <cell r="A1031" t="str">
            <v>백01415</v>
          </cell>
          <cell r="B1031" t="str">
            <v>맹플랜지(10Kg/Cm2)</v>
          </cell>
          <cell r="C1031" t="str">
            <v>32A</v>
          </cell>
          <cell r="D1031" t="str">
            <v>개</v>
          </cell>
          <cell r="E1031">
            <v>2600</v>
          </cell>
          <cell r="F1031" t="str">
            <v>P464</v>
          </cell>
          <cell r="G1031">
            <v>2600</v>
          </cell>
          <cell r="H1031" t="str">
            <v>P516</v>
          </cell>
          <cell r="K1031">
            <v>2600</v>
          </cell>
        </row>
        <row r="1032">
          <cell r="A1032" t="str">
            <v>백01416</v>
          </cell>
          <cell r="B1032" t="str">
            <v>맹플랜지(10Kg/Cm2)</v>
          </cell>
          <cell r="C1032" t="str">
            <v>25A</v>
          </cell>
          <cell r="D1032" t="str">
            <v>개</v>
          </cell>
          <cell r="E1032">
            <v>2210</v>
          </cell>
          <cell r="F1032" t="str">
            <v>P464</v>
          </cell>
          <cell r="G1032">
            <v>2210</v>
          </cell>
          <cell r="H1032" t="str">
            <v>P516</v>
          </cell>
          <cell r="K1032">
            <v>2210</v>
          </cell>
        </row>
        <row r="1033">
          <cell r="A1033" t="str">
            <v>백01417</v>
          </cell>
          <cell r="B1033" t="str">
            <v>맹플랜지(10Kg/Cm2)</v>
          </cell>
          <cell r="C1033" t="str">
            <v>20A</v>
          </cell>
          <cell r="D1033" t="str">
            <v>개</v>
          </cell>
          <cell r="E1033">
            <v>4</v>
          </cell>
          <cell r="F1033" t="str">
            <v>P464</v>
          </cell>
          <cell r="G1033">
            <v>1720</v>
          </cell>
          <cell r="H1033" t="str">
            <v>P516</v>
          </cell>
          <cell r="K1033">
            <v>4</v>
          </cell>
        </row>
        <row r="1034">
          <cell r="A1034" t="str">
            <v>백01418</v>
          </cell>
          <cell r="B1034" t="str">
            <v>맹플랜지(10Kg/Cm2)</v>
          </cell>
          <cell r="C1034" t="str">
            <v>15A</v>
          </cell>
          <cell r="D1034" t="str">
            <v>개</v>
          </cell>
          <cell r="E1034">
            <v>1480</v>
          </cell>
          <cell r="F1034" t="str">
            <v>P464</v>
          </cell>
          <cell r="G1034">
            <v>1490</v>
          </cell>
          <cell r="H1034" t="str">
            <v>P516</v>
          </cell>
          <cell r="K1034">
            <v>1480</v>
          </cell>
        </row>
        <row r="1035">
          <cell r="K1035">
            <v>0</v>
          </cell>
        </row>
        <row r="1036">
          <cell r="A1036" t="str">
            <v>볼 트</v>
          </cell>
          <cell r="K1036">
            <v>0</v>
          </cell>
        </row>
        <row r="1037">
          <cell r="A1037" t="str">
            <v>볼트0001</v>
          </cell>
          <cell r="B1037" t="str">
            <v>볼 트</v>
          </cell>
          <cell r="C1037" t="str">
            <v>M10 * 75L</v>
          </cell>
          <cell r="D1037" t="str">
            <v>개</v>
          </cell>
          <cell r="E1037">
            <v>123</v>
          </cell>
          <cell r="F1037" t="str">
            <v>P74</v>
          </cell>
          <cell r="G1037">
            <v>123</v>
          </cell>
          <cell r="H1037" t="str">
            <v>P90</v>
          </cell>
          <cell r="K1037">
            <v>123</v>
          </cell>
        </row>
        <row r="1038">
          <cell r="A1038" t="str">
            <v>볼트0002</v>
          </cell>
          <cell r="B1038" t="str">
            <v>볼 트</v>
          </cell>
          <cell r="C1038" t="str">
            <v>M10 * 100L</v>
          </cell>
          <cell r="D1038" t="str">
            <v>개</v>
          </cell>
          <cell r="E1038">
            <v>151</v>
          </cell>
          <cell r="F1038" t="str">
            <v>P74</v>
          </cell>
          <cell r="G1038">
            <v>151</v>
          </cell>
          <cell r="H1038" t="str">
            <v>P90</v>
          </cell>
          <cell r="K1038">
            <v>151</v>
          </cell>
        </row>
        <row r="1039">
          <cell r="A1039" t="str">
            <v>볼트0003</v>
          </cell>
          <cell r="B1039" t="str">
            <v>볼 트</v>
          </cell>
          <cell r="C1039" t="str">
            <v>M12 * 100L</v>
          </cell>
          <cell r="D1039" t="str">
            <v>개</v>
          </cell>
          <cell r="E1039">
            <v>214</v>
          </cell>
          <cell r="F1039" t="str">
            <v>P74</v>
          </cell>
          <cell r="G1039">
            <v>214</v>
          </cell>
          <cell r="H1039" t="str">
            <v>P90</v>
          </cell>
          <cell r="K1039">
            <v>214</v>
          </cell>
        </row>
        <row r="1040">
          <cell r="A1040" t="str">
            <v>볼트0004</v>
          </cell>
          <cell r="B1040" t="str">
            <v>볼 트</v>
          </cell>
          <cell r="C1040" t="str">
            <v>M12 * 150L</v>
          </cell>
          <cell r="D1040" t="str">
            <v>개</v>
          </cell>
          <cell r="E1040">
            <v>341</v>
          </cell>
          <cell r="F1040" t="str">
            <v>P74</v>
          </cell>
          <cell r="G1040">
            <v>341</v>
          </cell>
          <cell r="H1040" t="str">
            <v>P90</v>
          </cell>
          <cell r="K1040">
            <v>341</v>
          </cell>
        </row>
        <row r="1041">
          <cell r="A1041" t="str">
            <v>볼트0005</v>
          </cell>
          <cell r="B1041" t="str">
            <v>볼 트</v>
          </cell>
          <cell r="C1041" t="str">
            <v>M16 * 150L</v>
          </cell>
          <cell r="D1041" t="str">
            <v>개</v>
          </cell>
          <cell r="E1041">
            <v>660</v>
          </cell>
          <cell r="F1041" t="str">
            <v>P74</v>
          </cell>
          <cell r="G1041">
            <v>660</v>
          </cell>
          <cell r="H1041" t="str">
            <v>P90</v>
          </cell>
          <cell r="K1041">
            <v>660</v>
          </cell>
        </row>
        <row r="1042">
          <cell r="A1042" t="str">
            <v>볼트0006</v>
          </cell>
          <cell r="B1042" t="str">
            <v>볼 트</v>
          </cell>
          <cell r="C1042" t="str">
            <v>M20 * 200L</v>
          </cell>
          <cell r="D1042" t="str">
            <v>개</v>
          </cell>
          <cell r="E1042">
            <v>1609</v>
          </cell>
          <cell r="F1042" t="str">
            <v>P74</v>
          </cell>
          <cell r="G1042">
            <v>1609</v>
          </cell>
          <cell r="H1042" t="str">
            <v>P90</v>
          </cell>
          <cell r="K1042">
            <v>1609</v>
          </cell>
        </row>
        <row r="1043">
          <cell r="A1043" t="str">
            <v>볼트0007</v>
          </cell>
          <cell r="B1043" t="str">
            <v>볼 트</v>
          </cell>
          <cell r="C1043" t="str">
            <v>M22 * 200L</v>
          </cell>
          <cell r="D1043" t="str">
            <v>개</v>
          </cell>
          <cell r="E1043">
            <v>2090</v>
          </cell>
          <cell r="F1043" t="str">
            <v>P74</v>
          </cell>
          <cell r="G1043">
            <v>2090</v>
          </cell>
          <cell r="H1043" t="str">
            <v>P90</v>
          </cell>
          <cell r="K1043">
            <v>2090</v>
          </cell>
        </row>
        <row r="1044">
          <cell r="K1044">
            <v>0</v>
          </cell>
        </row>
        <row r="1045">
          <cell r="A1045" t="str">
            <v>너 트</v>
          </cell>
          <cell r="K1045">
            <v>0</v>
          </cell>
        </row>
        <row r="1046">
          <cell r="A1046" t="str">
            <v>너트0001</v>
          </cell>
          <cell r="B1046" t="str">
            <v>너 트</v>
          </cell>
          <cell r="C1046" t="str">
            <v>M10</v>
          </cell>
          <cell r="D1046" t="str">
            <v>개</v>
          </cell>
          <cell r="E1046">
            <v>16</v>
          </cell>
          <cell r="F1046" t="str">
            <v>P79</v>
          </cell>
          <cell r="G1046">
            <v>16</v>
          </cell>
          <cell r="H1046" t="str">
            <v>P94</v>
          </cell>
          <cell r="K1046">
            <v>16</v>
          </cell>
        </row>
        <row r="1047">
          <cell r="A1047" t="str">
            <v>너트0002</v>
          </cell>
          <cell r="B1047" t="str">
            <v>너 트</v>
          </cell>
          <cell r="C1047" t="str">
            <v>M12</v>
          </cell>
          <cell r="D1047" t="str">
            <v>개</v>
          </cell>
          <cell r="E1047">
            <v>34</v>
          </cell>
          <cell r="F1047" t="str">
            <v>P79</v>
          </cell>
          <cell r="G1047">
            <v>34</v>
          </cell>
          <cell r="H1047" t="str">
            <v>P94</v>
          </cell>
          <cell r="K1047">
            <v>34</v>
          </cell>
        </row>
        <row r="1048">
          <cell r="A1048" t="str">
            <v>너트0003</v>
          </cell>
          <cell r="B1048" t="str">
            <v>너 트</v>
          </cell>
          <cell r="C1048" t="str">
            <v>M16</v>
          </cell>
          <cell r="D1048" t="str">
            <v>개</v>
          </cell>
          <cell r="E1048">
            <v>64</v>
          </cell>
          <cell r="F1048" t="str">
            <v>P79</v>
          </cell>
          <cell r="G1048">
            <v>64</v>
          </cell>
          <cell r="H1048" t="str">
            <v>P94</v>
          </cell>
          <cell r="K1048">
            <v>64</v>
          </cell>
        </row>
        <row r="1049">
          <cell r="A1049" t="str">
            <v>너트0004</v>
          </cell>
          <cell r="B1049" t="str">
            <v>너 트</v>
          </cell>
          <cell r="C1049" t="str">
            <v>M20</v>
          </cell>
          <cell r="D1049" t="str">
            <v>개</v>
          </cell>
          <cell r="E1049">
            <v>111</v>
          </cell>
          <cell r="F1049" t="str">
            <v>P79</v>
          </cell>
          <cell r="G1049">
            <v>111</v>
          </cell>
          <cell r="H1049" t="str">
            <v>P94</v>
          </cell>
          <cell r="K1049">
            <v>111</v>
          </cell>
        </row>
        <row r="1050">
          <cell r="A1050" t="str">
            <v>너트0005</v>
          </cell>
          <cell r="B1050" t="str">
            <v>너 트</v>
          </cell>
          <cell r="C1050" t="str">
            <v>M22</v>
          </cell>
          <cell r="D1050" t="str">
            <v>개</v>
          </cell>
          <cell r="E1050">
            <v>156</v>
          </cell>
          <cell r="F1050" t="str">
            <v>P79</v>
          </cell>
          <cell r="G1050">
            <v>156</v>
          </cell>
          <cell r="H1050" t="str">
            <v>P94</v>
          </cell>
          <cell r="K1050">
            <v>156</v>
          </cell>
        </row>
        <row r="1051">
          <cell r="K1051">
            <v>0</v>
          </cell>
        </row>
        <row r="1052">
          <cell r="A1052" t="str">
            <v>와 셔</v>
          </cell>
        </row>
        <row r="1053">
          <cell r="A1053" t="str">
            <v>와셔0001</v>
          </cell>
          <cell r="B1053" t="str">
            <v>와 셔</v>
          </cell>
          <cell r="C1053" t="str">
            <v>M10</v>
          </cell>
          <cell r="D1053" t="str">
            <v>개</v>
          </cell>
          <cell r="E1053">
            <v>35</v>
          </cell>
          <cell r="F1053" t="str">
            <v>P79</v>
          </cell>
          <cell r="G1053">
            <v>35</v>
          </cell>
          <cell r="H1053" t="str">
            <v>P97</v>
          </cell>
          <cell r="K1053">
            <v>35</v>
          </cell>
        </row>
        <row r="1054">
          <cell r="A1054" t="str">
            <v>와셔0002</v>
          </cell>
          <cell r="B1054" t="str">
            <v>와 셔</v>
          </cell>
          <cell r="C1054" t="str">
            <v>M12</v>
          </cell>
          <cell r="D1054" t="str">
            <v>개</v>
          </cell>
          <cell r="E1054">
            <v>63</v>
          </cell>
          <cell r="F1054" t="str">
            <v>P79</v>
          </cell>
          <cell r="G1054">
            <v>63</v>
          </cell>
          <cell r="H1054" t="str">
            <v>P97</v>
          </cell>
          <cell r="K1054">
            <v>63</v>
          </cell>
        </row>
        <row r="1055">
          <cell r="A1055" t="str">
            <v>와셔0003</v>
          </cell>
          <cell r="B1055" t="str">
            <v>와 셔</v>
          </cell>
          <cell r="C1055" t="str">
            <v>M16</v>
          </cell>
          <cell r="D1055" t="str">
            <v>개</v>
          </cell>
          <cell r="E1055">
            <v>172</v>
          </cell>
          <cell r="F1055" t="str">
            <v>P79</v>
          </cell>
          <cell r="G1055">
            <v>172</v>
          </cell>
          <cell r="H1055" t="str">
            <v>P97</v>
          </cell>
          <cell r="K1055">
            <v>172</v>
          </cell>
        </row>
        <row r="1056">
          <cell r="A1056" t="str">
            <v>와셔0004</v>
          </cell>
          <cell r="B1056" t="str">
            <v>와 셔</v>
          </cell>
          <cell r="C1056" t="str">
            <v>M20</v>
          </cell>
          <cell r="D1056" t="str">
            <v>개</v>
          </cell>
          <cell r="E1056">
            <v>260</v>
          </cell>
          <cell r="F1056" t="str">
            <v>P79</v>
          </cell>
          <cell r="G1056">
            <v>260</v>
          </cell>
          <cell r="H1056" t="str">
            <v>P97</v>
          </cell>
          <cell r="K1056">
            <v>260</v>
          </cell>
        </row>
        <row r="1057">
          <cell r="A1057" t="str">
            <v>와셔0005</v>
          </cell>
          <cell r="B1057" t="str">
            <v>와 셔</v>
          </cell>
          <cell r="C1057" t="str">
            <v>M22</v>
          </cell>
          <cell r="D1057" t="str">
            <v>개</v>
          </cell>
          <cell r="E1057">
            <v>345</v>
          </cell>
          <cell r="F1057" t="str">
            <v>P79</v>
          </cell>
          <cell r="G1057">
            <v>345</v>
          </cell>
          <cell r="H1057" t="str">
            <v>P97</v>
          </cell>
          <cell r="K1057">
            <v>345</v>
          </cell>
        </row>
        <row r="1058">
          <cell r="K1058">
            <v>0</v>
          </cell>
        </row>
        <row r="1059">
          <cell r="A1059" t="str">
            <v>후렌지 패킹</v>
          </cell>
        </row>
        <row r="1060">
          <cell r="A1060" t="str">
            <v>패킹0007</v>
          </cell>
          <cell r="B1060" t="str">
            <v>후렌지 패킹(3.2T)</v>
          </cell>
          <cell r="C1060" t="str">
            <v>200A</v>
          </cell>
          <cell r="D1060" t="str">
            <v>개</v>
          </cell>
          <cell r="E1060">
            <v>1380</v>
          </cell>
          <cell r="F1060" t="str">
            <v>P563</v>
          </cell>
          <cell r="G1060" t="str">
            <v xml:space="preserve"> </v>
          </cell>
          <cell r="H1060" t="str">
            <v xml:space="preserve"> </v>
          </cell>
          <cell r="K1060">
            <v>1380</v>
          </cell>
        </row>
        <row r="1061">
          <cell r="A1061" t="str">
            <v>패킹0008</v>
          </cell>
          <cell r="B1061" t="str">
            <v>후렌지 패킹(3.2T)</v>
          </cell>
          <cell r="C1061" t="str">
            <v>150A</v>
          </cell>
          <cell r="D1061" t="str">
            <v>개</v>
          </cell>
          <cell r="E1061">
            <v>1104</v>
          </cell>
          <cell r="F1061" t="str">
            <v>P563</v>
          </cell>
          <cell r="K1061">
            <v>1104</v>
          </cell>
        </row>
        <row r="1062">
          <cell r="A1062" t="str">
            <v>패킹0010</v>
          </cell>
          <cell r="B1062" t="str">
            <v>후렌지 패킹(3.2T)</v>
          </cell>
          <cell r="C1062" t="str">
            <v>100A</v>
          </cell>
          <cell r="D1062" t="str">
            <v>개</v>
          </cell>
          <cell r="E1062">
            <v>862</v>
          </cell>
          <cell r="F1062" t="str">
            <v>P563</v>
          </cell>
          <cell r="K1062">
            <v>862</v>
          </cell>
        </row>
        <row r="1063">
          <cell r="A1063" t="str">
            <v>패킹0011</v>
          </cell>
          <cell r="B1063" t="str">
            <v>후렌지 패킹(3.2T)</v>
          </cell>
          <cell r="C1063" t="str">
            <v>80A</v>
          </cell>
          <cell r="D1063" t="str">
            <v>개</v>
          </cell>
          <cell r="E1063">
            <v>667</v>
          </cell>
          <cell r="F1063" t="str">
            <v>P563</v>
          </cell>
          <cell r="K1063">
            <v>667</v>
          </cell>
        </row>
        <row r="1064">
          <cell r="K1064">
            <v>0</v>
          </cell>
        </row>
        <row r="1078">
          <cell r="A1078" t="str">
            <v>위 생 기 구</v>
          </cell>
          <cell r="K1078">
            <v>0</v>
          </cell>
        </row>
        <row r="1079">
          <cell r="A1079" t="str">
            <v>VC00010</v>
          </cell>
          <cell r="B1079" t="str">
            <v>유아용 양변기</v>
          </cell>
          <cell r="C1079" t="str">
            <v>VC-760</v>
          </cell>
          <cell r="D1079" t="str">
            <v>조</v>
          </cell>
          <cell r="E1079">
            <v>86900</v>
          </cell>
          <cell r="F1079" t="str">
            <v>P564</v>
          </cell>
          <cell r="H1079" t="str">
            <v>P627</v>
          </cell>
          <cell r="K1079">
            <v>86900</v>
          </cell>
          <cell r="M1079">
            <v>0.37</v>
          </cell>
          <cell r="O1079">
            <v>1.76</v>
          </cell>
        </row>
        <row r="1080">
          <cell r="A1080" t="str">
            <v>VC0000</v>
          </cell>
          <cell r="B1080" t="str">
            <v>양 변 기</v>
          </cell>
          <cell r="C1080" t="str">
            <v>VC-1410</v>
          </cell>
          <cell r="D1080" t="str">
            <v>조</v>
          </cell>
          <cell r="E1080">
            <v>70400</v>
          </cell>
          <cell r="F1080" t="str">
            <v>P564</v>
          </cell>
          <cell r="G1080">
            <v>78000</v>
          </cell>
          <cell r="H1080" t="str">
            <v>P627</v>
          </cell>
          <cell r="K1080">
            <v>70400</v>
          </cell>
          <cell r="M1080">
            <v>0.37</v>
          </cell>
          <cell r="O1080">
            <v>1.76</v>
          </cell>
        </row>
        <row r="1081">
          <cell r="A1081" t="str">
            <v>VC0001</v>
          </cell>
          <cell r="B1081" t="str">
            <v>화 변 기(F/V)</v>
          </cell>
          <cell r="C1081" t="str">
            <v>VC - 310</v>
          </cell>
          <cell r="D1081" t="str">
            <v>조</v>
          </cell>
          <cell r="E1081">
            <v>35200</v>
          </cell>
          <cell r="F1081" t="str">
            <v>P564</v>
          </cell>
          <cell r="G1081">
            <v>50000</v>
          </cell>
          <cell r="H1081" t="str">
            <v>P627</v>
          </cell>
          <cell r="K1081">
            <v>35200</v>
          </cell>
          <cell r="M1081">
            <v>0.22</v>
          </cell>
          <cell r="O1081">
            <v>1.1000000000000001</v>
          </cell>
        </row>
        <row r="1082">
          <cell r="A1082" t="str">
            <v>VC0002</v>
          </cell>
          <cell r="B1082" t="str">
            <v>양 변 기(F/V)</v>
          </cell>
          <cell r="C1082" t="str">
            <v>VC - 1110</v>
          </cell>
          <cell r="D1082" t="str">
            <v>조</v>
          </cell>
          <cell r="E1082">
            <v>84700</v>
          </cell>
          <cell r="F1082" t="str">
            <v>P564</v>
          </cell>
          <cell r="G1082">
            <v>86000</v>
          </cell>
          <cell r="H1082" t="str">
            <v>P627</v>
          </cell>
          <cell r="K1082">
            <v>84700</v>
          </cell>
          <cell r="M1082">
            <v>0.28999999999999998</v>
          </cell>
          <cell r="O1082">
            <v>1.17</v>
          </cell>
        </row>
        <row r="1083">
          <cell r="A1083" t="str">
            <v>VC0003</v>
          </cell>
          <cell r="B1083" t="str">
            <v>양 변 기</v>
          </cell>
          <cell r="C1083" t="str">
            <v>VC - 1200CR</v>
          </cell>
          <cell r="D1083" t="str">
            <v>조</v>
          </cell>
          <cell r="E1083">
            <v>84700</v>
          </cell>
          <cell r="F1083" t="str">
            <v>P564</v>
          </cell>
          <cell r="H1083" t="str">
            <v>P627</v>
          </cell>
          <cell r="K1083">
            <v>84700</v>
          </cell>
          <cell r="M1083">
            <v>0.37</v>
          </cell>
          <cell r="O1083">
            <v>1.76</v>
          </cell>
        </row>
        <row r="1084">
          <cell r="A1084" t="str">
            <v>VC0004</v>
          </cell>
          <cell r="B1084" t="str">
            <v>소 변 기</v>
          </cell>
          <cell r="C1084" t="str">
            <v>VU - 320</v>
          </cell>
          <cell r="D1084" t="str">
            <v>조</v>
          </cell>
          <cell r="E1084">
            <v>90200</v>
          </cell>
          <cell r="F1084" t="str">
            <v>P564</v>
          </cell>
          <cell r="G1084">
            <v>100000</v>
          </cell>
          <cell r="H1084" t="str">
            <v>P627</v>
          </cell>
          <cell r="K1084">
            <v>90200</v>
          </cell>
          <cell r="M1084">
            <v>0.5</v>
          </cell>
          <cell r="O1084">
            <v>1</v>
          </cell>
        </row>
        <row r="1085">
          <cell r="A1085" t="str">
            <v>VC0005</v>
          </cell>
          <cell r="B1085" t="str">
            <v>소 변 기</v>
          </cell>
          <cell r="C1085" t="str">
            <v>VU - 330</v>
          </cell>
          <cell r="D1085" t="str">
            <v>조</v>
          </cell>
          <cell r="E1085">
            <v>70400</v>
          </cell>
          <cell r="F1085" t="str">
            <v>P564</v>
          </cell>
          <cell r="G1085">
            <v>78000</v>
          </cell>
          <cell r="H1085" t="str">
            <v>P627</v>
          </cell>
          <cell r="K1085">
            <v>70400</v>
          </cell>
          <cell r="M1085">
            <v>0.1</v>
          </cell>
          <cell r="O1085">
            <v>0.7</v>
          </cell>
        </row>
        <row r="1086">
          <cell r="A1086" t="str">
            <v>VC04</v>
          </cell>
          <cell r="B1086" t="str">
            <v>소 변 기</v>
          </cell>
          <cell r="C1086" t="str">
            <v>VU - 320+전자감응기</v>
          </cell>
          <cell r="D1086" t="str">
            <v>조</v>
          </cell>
          <cell r="E1086">
            <v>187000</v>
          </cell>
          <cell r="F1086" t="str">
            <v>P564</v>
          </cell>
          <cell r="K1086">
            <v>187000</v>
          </cell>
          <cell r="L1086">
            <v>0.16</v>
          </cell>
          <cell r="M1086">
            <v>0.5</v>
          </cell>
          <cell r="O1086">
            <v>1</v>
          </cell>
        </row>
        <row r="1087">
          <cell r="A1087" t="str">
            <v>VC05</v>
          </cell>
          <cell r="B1087" t="str">
            <v>소 변 기</v>
          </cell>
          <cell r="C1087" t="str">
            <v>VU - 330+전자감응기</v>
          </cell>
          <cell r="D1087" t="str">
            <v>조</v>
          </cell>
          <cell r="E1087">
            <v>166100</v>
          </cell>
          <cell r="F1087" t="str">
            <v>P564</v>
          </cell>
          <cell r="K1087">
            <v>166100</v>
          </cell>
          <cell r="L1087">
            <v>0.16</v>
          </cell>
          <cell r="M1087">
            <v>0.1</v>
          </cell>
          <cell r="O1087">
            <v>0.7</v>
          </cell>
        </row>
        <row r="1089">
          <cell r="A1089" t="str">
            <v>VC0006</v>
          </cell>
          <cell r="B1089" t="str">
            <v>자동소변세척기
(전기식)</v>
          </cell>
          <cell r="C1089" t="str">
            <v>노출형</v>
          </cell>
          <cell r="D1089" t="str">
            <v>개</v>
          </cell>
          <cell r="E1089">
            <v>120000</v>
          </cell>
          <cell r="F1089" t="str">
            <v>P552</v>
          </cell>
          <cell r="G1089">
            <v>120000</v>
          </cell>
          <cell r="H1089" t="str">
            <v>P629</v>
          </cell>
          <cell r="K1089">
            <v>120000</v>
          </cell>
          <cell r="L1089">
            <v>0.16</v>
          </cell>
        </row>
        <row r="1090">
          <cell r="A1090" t="str">
            <v>VC0007</v>
          </cell>
          <cell r="B1090" t="str">
            <v>자동소변세척기
(건전지식)</v>
          </cell>
          <cell r="C1090" t="str">
            <v>돌출형, 1TIME</v>
          </cell>
          <cell r="D1090" t="str">
            <v>개</v>
          </cell>
          <cell r="E1090">
            <v>140000</v>
          </cell>
          <cell r="F1090" t="str">
            <v>P552</v>
          </cell>
          <cell r="G1090">
            <v>140000</v>
          </cell>
          <cell r="H1090" t="str">
            <v>P629</v>
          </cell>
          <cell r="K1090">
            <v>140000</v>
          </cell>
          <cell r="L1090">
            <v>0.16</v>
          </cell>
        </row>
        <row r="1091">
          <cell r="A1091" t="str">
            <v>VC0008</v>
          </cell>
          <cell r="B1091" t="str">
            <v>자동소변세척기
(전기식)</v>
          </cell>
          <cell r="C1091" t="str">
            <v>매립형, 1TIME</v>
          </cell>
          <cell r="D1091" t="str">
            <v>개</v>
          </cell>
          <cell r="E1091">
            <v>180000</v>
          </cell>
          <cell r="F1091" t="str">
            <v>P552</v>
          </cell>
          <cell r="G1091">
            <v>140000</v>
          </cell>
          <cell r="H1091" t="str">
            <v>P629</v>
          </cell>
          <cell r="K1091">
            <v>140000</v>
          </cell>
          <cell r="L1091">
            <v>0.16</v>
          </cell>
        </row>
        <row r="1092">
          <cell r="A1092" t="str">
            <v>VC0009</v>
          </cell>
          <cell r="B1092" t="str">
            <v>자동소변세척기
(건전지식)</v>
          </cell>
          <cell r="C1092" t="str">
            <v>매립형, 1TIME</v>
          </cell>
          <cell r="D1092" t="str">
            <v>개</v>
          </cell>
          <cell r="E1092">
            <v>200000</v>
          </cell>
          <cell r="F1092" t="str">
            <v>P552</v>
          </cell>
          <cell r="G1092">
            <v>160000</v>
          </cell>
          <cell r="H1092" t="str">
            <v>P629</v>
          </cell>
          <cell r="K1092">
            <v>160000</v>
          </cell>
          <cell r="L1092">
            <v>0.16</v>
          </cell>
        </row>
        <row r="1093">
          <cell r="A1093" t="str">
            <v>VC0010</v>
          </cell>
          <cell r="B1093" t="str">
            <v>각형 세면기</v>
          </cell>
          <cell r="C1093" t="str">
            <v>VL - 610</v>
          </cell>
          <cell r="D1093" t="str">
            <v>조</v>
          </cell>
          <cell r="E1093">
            <v>93500</v>
          </cell>
          <cell r="F1093" t="str">
            <v>P548</v>
          </cell>
          <cell r="K1093">
            <v>93500</v>
          </cell>
          <cell r="M1093">
            <v>0.14000000000000001</v>
          </cell>
          <cell r="O1093">
            <v>0.66</v>
          </cell>
        </row>
        <row r="1094">
          <cell r="A1094" t="str">
            <v>VC0011</v>
          </cell>
          <cell r="B1094" t="str">
            <v>원형 세면기</v>
          </cell>
          <cell r="C1094" t="str">
            <v>VL - 1040</v>
          </cell>
          <cell r="D1094" t="str">
            <v>조</v>
          </cell>
          <cell r="E1094">
            <v>115500</v>
          </cell>
          <cell r="F1094" t="str">
            <v>P548</v>
          </cell>
          <cell r="K1094">
            <v>115500</v>
          </cell>
          <cell r="M1094">
            <v>0.14000000000000001</v>
          </cell>
          <cell r="O1094">
            <v>0.66</v>
          </cell>
        </row>
        <row r="1095">
          <cell r="A1095" t="str">
            <v>VC00111</v>
          </cell>
          <cell r="B1095" t="str">
            <v>원형 세면기</v>
          </cell>
          <cell r="C1095" t="str">
            <v>VL - 1040 + 전기식자동수전</v>
          </cell>
          <cell r="D1095" t="str">
            <v>조</v>
          </cell>
          <cell r="E1095">
            <v>285000</v>
          </cell>
          <cell r="K1095">
            <v>285000</v>
          </cell>
          <cell r="M1095">
            <v>0.27500000000000002</v>
          </cell>
          <cell r="N1095">
            <v>0.13500000000000001</v>
          </cell>
          <cell r="O1095">
            <v>0.66</v>
          </cell>
        </row>
        <row r="1096">
          <cell r="A1096" t="str">
            <v>VC0013</v>
          </cell>
          <cell r="B1096" t="str">
            <v>샤 워 기</v>
          </cell>
          <cell r="C1096" t="str">
            <v>R - 350A</v>
          </cell>
          <cell r="D1096" t="str">
            <v>개</v>
          </cell>
          <cell r="E1096">
            <v>66700</v>
          </cell>
          <cell r="F1096" t="str">
            <v>P553</v>
          </cell>
          <cell r="K1096">
            <v>66700</v>
          </cell>
          <cell r="O1096">
            <v>0.6</v>
          </cell>
        </row>
        <row r="1097">
          <cell r="A1097" t="str">
            <v>VC0014</v>
          </cell>
          <cell r="B1097" t="str">
            <v>샤 워 기</v>
          </cell>
          <cell r="C1097" t="str">
            <v>R - 340A</v>
          </cell>
          <cell r="D1097" t="str">
            <v>개</v>
          </cell>
          <cell r="E1097">
            <v>106000</v>
          </cell>
          <cell r="F1097" t="str">
            <v>P553</v>
          </cell>
          <cell r="K1097">
            <v>106000</v>
          </cell>
          <cell r="O1097">
            <v>0.6</v>
          </cell>
        </row>
        <row r="1098">
          <cell r="A1098" t="str">
            <v>VC0015</v>
          </cell>
          <cell r="B1098" t="str">
            <v>화 장 경</v>
          </cell>
          <cell r="C1098" t="str">
            <v>600*900</v>
          </cell>
          <cell r="D1098" t="str">
            <v>개</v>
          </cell>
          <cell r="E1098">
            <v>19800</v>
          </cell>
          <cell r="F1098" t="str">
            <v>P352</v>
          </cell>
          <cell r="K1098">
            <v>19800</v>
          </cell>
          <cell r="O1098">
            <v>0.48</v>
          </cell>
        </row>
        <row r="1099">
          <cell r="A1099" t="str">
            <v>VC0016</v>
          </cell>
          <cell r="B1099" t="str">
            <v>휴지걸이</v>
          </cell>
          <cell r="C1099" t="str">
            <v>SUS제품</v>
          </cell>
          <cell r="D1099" t="str">
            <v>개</v>
          </cell>
          <cell r="I1099">
            <v>5000</v>
          </cell>
          <cell r="K1099">
            <v>5000</v>
          </cell>
          <cell r="O1099">
            <v>0.14000000000000001</v>
          </cell>
        </row>
        <row r="1100">
          <cell r="A1100" t="str">
            <v>VC0017</v>
          </cell>
          <cell r="B1100" t="str">
            <v>수건걸이</v>
          </cell>
          <cell r="C1100" t="str">
            <v>SUS제품</v>
          </cell>
          <cell r="D1100" t="str">
            <v>개</v>
          </cell>
          <cell r="I1100">
            <v>5000</v>
          </cell>
          <cell r="K1100">
            <v>5000</v>
          </cell>
          <cell r="O1100">
            <v>0.15</v>
          </cell>
        </row>
        <row r="1101">
          <cell r="A1101" t="str">
            <v>VC0018</v>
          </cell>
          <cell r="B1101" t="str">
            <v>수    전</v>
          </cell>
          <cell r="C1101" t="str">
            <v>15A</v>
          </cell>
          <cell r="D1101" t="str">
            <v>개</v>
          </cell>
          <cell r="G1101">
            <v>4020</v>
          </cell>
          <cell r="H1101" t="str">
            <v>P628</v>
          </cell>
          <cell r="K1101">
            <v>4020</v>
          </cell>
          <cell r="O1101">
            <v>0.1</v>
          </cell>
        </row>
        <row r="1102">
          <cell r="A1102" t="str">
            <v>VC0019</v>
          </cell>
          <cell r="B1102" t="str">
            <v>화 장 대</v>
          </cell>
          <cell r="C1102" t="str">
            <v>SUS제품</v>
          </cell>
          <cell r="D1102" t="str">
            <v>개</v>
          </cell>
          <cell r="I1102">
            <v>15000</v>
          </cell>
          <cell r="K1102">
            <v>15000</v>
          </cell>
          <cell r="O1102">
            <v>0.16</v>
          </cell>
        </row>
        <row r="1103">
          <cell r="A1103" t="str">
            <v>VC0020</v>
          </cell>
          <cell r="B1103" t="str">
            <v>씽크수전</v>
          </cell>
          <cell r="C1103" t="str">
            <v>15A</v>
          </cell>
          <cell r="D1103" t="str">
            <v>개</v>
          </cell>
          <cell r="E1103">
            <v>45000</v>
          </cell>
          <cell r="F1103" t="str">
            <v>P570</v>
          </cell>
          <cell r="G1103">
            <v>57500</v>
          </cell>
          <cell r="H1103" t="str">
            <v>P628</v>
          </cell>
          <cell r="K1103">
            <v>45000</v>
          </cell>
          <cell r="O1103">
            <v>0.1</v>
          </cell>
        </row>
        <row r="1104">
          <cell r="A1104" t="str">
            <v>오세0001</v>
          </cell>
          <cell r="B1104" t="str">
            <v>오닉스세면대</v>
          </cell>
          <cell r="C1104" t="str">
            <v>1000*620</v>
          </cell>
          <cell r="D1104" t="str">
            <v>개</v>
          </cell>
          <cell r="E1104">
            <v>150000</v>
          </cell>
          <cell r="K1104">
            <v>150000</v>
          </cell>
        </row>
        <row r="1105">
          <cell r="A1105" t="str">
            <v>오세0002</v>
          </cell>
          <cell r="B1105" t="str">
            <v>오닉스세면대</v>
          </cell>
          <cell r="C1105" t="str">
            <v>1300*520</v>
          </cell>
          <cell r="D1105" t="str">
            <v>개</v>
          </cell>
          <cell r="E1105">
            <v>180000</v>
          </cell>
          <cell r="K1105">
            <v>180000</v>
          </cell>
        </row>
        <row r="1106">
          <cell r="A1106" t="str">
            <v>화장0001</v>
          </cell>
          <cell r="B1106" t="str">
            <v>화 장 경</v>
          </cell>
          <cell r="C1106" t="str">
            <v>1000*900</v>
          </cell>
          <cell r="D1106" t="str">
            <v>개</v>
          </cell>
          <cell r="E1106">
            <v>23700</v>
          </cell>
          <cell r="F1106" t="str">
            <v>P352</v>
          </cell>
          <cell r="K1106">
            <v>23700</v>
          </cell>
          <cell r="O1106">
            <v>0.48</v>
          </cell>
        </row>
        <row r="1107">
          <cell r="A1107" t="str">
            <v>VC0021</v>
          </cell>
          <cell r="B1107" t="str">
            <v>수    전</v>
          </cell>
          <cell r="C1107" t="str">
            <v>20A</v>
          </cell>
          <cell r="D1107" t="str">
            <v>개</v>
          </cell>
          <cell r="G1107">
            <v>6900</v>
          </cell>
          <cell r="H1107" t="str">
            <v>P628</v>
          </cell>
          <cell r="K1107">
            <v>6900</v>
          </cell>
          <cell r="O1107">
            <v>0.1</v>
          </cell>
        </row>
        <row r="1108">
          <cell r="A1108" t="str">
            <v>VC0022</v>
          </cell>
          <cell r="B1108" t="str">
            <v>재 털 이</v>
          </cell>
          <cell r="C1108" t="str">
            <v>SUS제품</v>
          </cell>
          <cell r="D1108" t="str">
            <v>개</v>
          </cell>
          <cell r="I1108">
            <v>5000</v>
          </cell>
          <cell r="K1108">
            <v>5000</v>
          </cell>
          <cell r="O1108">
            <v>0.14000000000000001</v>
          </cell>
        </row>
        <row r="1109">
          <cell r="A1109" t="str">
            <v>VC0023</v>
          </cell>
          <cell r="B1109" t="str">
            <v>욕  조</v>
          </cell>
          <cell r="C1109" t="str">
            <v>마블</v>
          </cell>
          <cell r="D1109" t="str">
            <v>개</v>
          </cell>
          <cell r="E1109">
            <v>147700</v>
          </cell>
          <cell r="F1109" t="str">
            <v>P550</v>
          </cell>
          <cell r="K1109">
            <v>147700</v>
          </cell>
          <cell r="M1109">
            <v>0.4</v>
          </cell>
          <cell r="O1109">
            <v>1.96</v>
          </cell>
        </row>
        <row r="1110">
          <cell r="A1110" t="str">
            <v>VC0024</v>
          </cell>
          <cell r="B1110" t="str">
            <v>종이타올기</v>
          </cell>
          <cell r="C1110" t="str">
            <v>380*250*120</v>
          </cell>
          <cell r="D1110" t="str">
            <v>기</v>
          </cell>
          <cell r="E1110">
            <v>12000</v>
          </cell>
          <cell r="F1110" t="str">
            <v>P552</v>
          </cell>
          <cell r="K1110">
            <v>12000</v>
          </cell>
          <cell r="M1110">
            <v>0.13500000000000001</v>
          </cell>
          <cell r="N1110">
            <v>0.13500000000000001</v>
          </cell>
        </row>
        <row r="1111">
          <cell r="A1111" t="str">
            <v>VC0025</v>
          </cell>
          <cell r="B1111" t="str">
            <v>에어타올기</v>
          </cell>
          <cell r="C1111" t="str">
            <v>THE-300(A.B.S)</v>
          </cell>
          <cell r="D1111" t="str">
            <v>기</v>
          </cell>
          <cell r="E1111">
            <v>165000</v>
          </cell>
          <cell r="F1111" t="str">
            <v>P569</v>
          </cell>
          <cell r="K1111">
            <v>165000</v>
          </cell>
          <cell r="M1111">
            <v>0.13500000000000001</v>
          </cell>
          <cell r="N1111">
            <v>0.13500000000000001</v>
          </cell>
        </row>
        <row r="1112">
          <cell r="A1112" t="str">
            <v>VC0026</v>
          </cell>
          <cell r="B1112" t="str">
            <v>핸드드라이어</v>
          </cell>
          <cell r="D1112" t="str">
            <v>기</v>
          </cell>
          <cell r="K1112">
            <v>0</v>
          </cell>
          <cell r="M1112">
            <v>0.13500000000000001</v>
          </cell>
          <cell r="N1112">
            <v>0.13500000000000001</v>
          </cell>
        </row>
        <row r="1113">
          <cell r="A1113" t="str">
            <v>VC0027</v>
          </cell>
          <cell r="B1113" t="str">
            <v>에티켓벨</v>
          </cell>
          <cell r="C1113" t="str">
            <v>RA120</v>
          </cell>
          <cell r="D1113" t="str">
            <v>기</v>
          </cell>
          <cell r="E1113">
            <v>37000</v>
          </cell>
          <cell r="F1113" t="str">
            <v>P552</v>
          </cell>
          <cell r="K1113">
            <v>37000</v>
          </cell>
          <cell r="O1113">
            <v>0.1</v>
          </cell>
        </row>
        <row r="1114">
          <cell r="A1114" t="str">
            <v>VC0028</v>
          </cell>
          <cell r="B1114" t="str">
            <v>위생시트</v>
          </cell>
          <cell r="C1114" t="str">
            <v>RS210(밧데리식)</v>
          </cell>
          <cell r="D1114" t="str">
            <v>기</v>
          </cell>
          <cell r="E1114">
            <v>79000</v>
          </cell>
          <cell r="F1114" t="str">
            <v>P552</v>
          </cell>
          <cell r="K1114">
            <v>79000</v>
          </cell>
          <cell r="O1114">
            <v>0.15</v>
          </cell>
        </row>
        <row r="1115">
          <cell r="A1115" t="str">
            <v>VC0029</v>
          </cell>
          <cell r="B1115" t="str">
            <v>방향제</v>
          </cell>
          <cell r="C1115" t="str">
            <v>120*215*85</v>
          </cell>
          <cell r="D1115" t="str">
            <v>기</v>
          </cell>
          <cell r="F1115" t="str">
            <v>P552</v>
          </cell>
          <cell r="I1115">
            <v>35000</v>
          </cell>
          <cell r="K1115">
            <v>35000</v>
          </cell>
          <cell r="O1115">
            <v>0.15</v>
          </cell>
        </row>
        <row r="1116">
          <cell r="A1116" t="str">
            <v>VC0030</v>
          </cell>
          <cell r="B1116" t="str">
            <v>물비누통</v>
          </cell>
          <cell r="C1116" t="str">
            <v>140*240*90</v>
          </cell>
          <cell r="D1116" t="str">
            <v>기</v>
          </cell>
          <cell r="I1116">
            <v>10000</v>
          </cell>
          <cell r="K1116">
            <v>10000</v>
          </cell>
          <cell r="O1116">
            <v>0.15</v>
          </cell>
        </row>
        <row r="1117">
          <cell r="A1117" t="str">
            <v>VC0031</v>
          </cell>
          <cell r="B1117" t="str">
            <v>자동수전</v>
          </cell>
          <cell r="C1117" t="str">
            <v>F-303</v>
          </cell>
          <cell r="D1117" t="str">
            <v>기</v>
          </cell>
          <cell r="F1117" t="str">
            <v>P552</v>
          </cell>
          <cell r="K1117">
            <v>0</v>
          </cell>
          <cell r="O1117">
            <v>0.2</v>
          </cell>
        </row>
        <row r="1118">
          <cell r="A1118" t="str">
            <v>VC0036</v>
          </cell>
          <cell r="B1118" t="str">
            <v>장애자용양변기</v>
          </cell>
          <cell r="C1118" t="str">
            <v>VC1110+RCP2(가동)</v>
          </cell>
          <cell r="D1118" t="str">
            <v>조</v>
          </cell>
          <cell r="E1118">
            <v>538000</v>
          </cell>
          <cell r="F1118" t="str">
            <v>P565</v>
          </cell>
          <cell r="K1118">
            <v>538000</v>
          </cell>
          <cell r="M1118">
            <v>0.28999999999999998</v>
          </cell>
          <cell r="O1118">
            <v>1.17</v>
          </cell>
        </row>
        <row r="1119">
          <cell r="A1119" t="str">
            <v>VC0037</v>
          </cell>
          <cell r="B1119" t="str">
            <v>장애자용양변기</v>
          </cell>
          <cell r="C1119" t="str">
            <v>VC1110+RCP3(고정)</v>
          </cell>
          <cell r="D1119" t="str">
            <v>조</v>
          </cell>
          <cell r="E1119">
            <v>338000</v>
          </cell>
          <cell r="F1119" t="str">
            <v>P565</v>
          </cell>
          <cell r="K1119">
            <v>338000</v>
          </cell>
          <cell r="M1119">
            <v>0.28999999999999998</v>
          </cell>
          <cell r="O1119">
            <v>1.17</v>
          </cell>
        </row>
        <row r="1121">
          <cell r="A1121" t="str">
            <v>VC0038</v>
          </cell>
          <cell r="B1121" t="str">
            <v>장애자용소변기</v>
          </cell>
          <cell r="C1121" t="str">
            <v>VU320+RUP2(노출)</v>
          </cell>
          <cell r="D1121" t="str">
            <v>조</v>
          </cell>
          <cell r="E1121">
            <v>379100</v>
          </cell>
          <cell r="F1121" t="str">
            <v>P565</v>
          </cell>
          <cell r="K1121">
            <v>379100</v>
          </cell>
          <cell r="L1121">
            <v>0.16</v>
          </cell>
          <cell r="M1121">
            <v>0.1</v>
          </cell>
          <cell r="O1121">
            <v>0.7</v>
          </cell>
        </row>
        <row r="1122">
          <cell r="A1122" t="str">
            <v>VC0039</v>
          </cell>
          <cell r="B1122" t="str">
            <v>장애자용소변기</v>
          </cell>
          <cell r="C1122" t="str">
            <v>VU320+RUP3(매립)</v>
          </cell>
          <cell r="D1122" t="str">
            <v>조</v>
          </cell>
          <cell r="E1122">
            <v>404100</v>
          </cell>
          <cell r="F1122" t="str">
            <v>P565</v>
          </cell>
          <cell r="K1122">
            <v>404100</v>
          </cell>
          <cell r="L1122">
            <v>0.16</v>
          </cell>
          <cell r="M1122">
            <v>0.1</v>
          </cell>
          <cell r="O1122">
            <v>0.7</v>
          </cell>
        </row>
        <row r="1123">
          <cell r="A1123" t="str">
            <v>VC0040</v>
          </cell>
          <cell r="B1123" t="str">
            <v>장애자용소변기</v>
          </cell>
          <cell r="C1123" t="str">
            <v>VU330+RUP2(노출)</v>
          </cell>
          <cell r="D1123" t="str">
            <v>조</v>
          </cell>
          <cell r="E1123">
            <v>358200</v>
          </cell>
          <cell r="F1123" t="str">
            <v>P565</v>
          </cell>
          <cell r="K1123">
            <v>358200</v>
          </cell>
          <cell r="L1123">
            <v>0.16</v>
          </cell>
          <cell r="M1123">
            <v>0.1</v>
          </cell>
          <cell r="O1123">
            <v>0.7</v>
          </cell>
        </row>
        <row r="1124">
          <cell r="A1124" t="str">
            <v>VC0041</v>
          </cell>
          <cell r="B1124" t="str">
            <v>장애자용소변기</v>
          </cell>
          <cell r="C1124" t="str">
            <v>VU330+RUP3(매립)</v>
          </cell>
          <cell r="D1124" t="str">
            <v>조</v>
          </cell>
          <cell r="E1124">
            <v>383200</v>
          </cell>
          <cell r="F1124" t="str">
            <v>P565</v>
          </cell>
          <cell r="K1124">
            <v>383200</v>
          </cell>
          <cell r="L1124">
            <v>0.16</v>
          </cell>
          <cell r="M1124">
            <v>0.1</v>
          </cell>
          <cell r="O1124">
            <v>0.7</v>
          </cell>
        </row>
        <row r="1126">
          <cell r="A1126" t="str">
            <v>VC0042</v>
          </cell>
          <cell r="B1126" t="str">
            <v>장애자용세면기</v>
          </cell>
          <cell r="C1126" t="str">
            <v>VL610+손잡이</v>
          </cell>
          <cell r="D1126" t="str">
            <v>조</v>
          </cell>
          <cell r="E1126">
            <v>225500</v>
          </cell>
          <cell r="K1126">
            <v>225500</v>
          </cell>
          <cell r="M1126">
            <v>0.14000000000000001</v>
          </cell>
          <cell r="O1126">
            <v>0.66</v>
          </cell>
        </row>
        <row r="1127">
          <cell r="A1127" t="str">
            <v>VC0043</v>
          </cell>
          <cell r="B1127" t="str">
            <v>장애자용세면기</v>
          </cell>
          <cell r="C1127" t="str">
            <v>VL610+RLP-1(자동수전)</v>
          </cell>
          <cell r="D1127" t="str">
            <v>조</v>
          </cell>
          <cell r="E1127">
            <v>443600</v>
          </cell>
          <cell r="K1127">
            <v>443600</v>
          </cell>
          <cell r="L1127">
            <v>0.16</v>
          </cell>
          <cell r="M1127">
            <v>0.14000000000000001</v>
          </cell>
          <cell r="O1127">
            <v>0.66</v>
          </cell>
        </row>
        <row r="1128">
          <cell r="A1128" t="str">
            <v>VC0044</v>
          </cell>
          <cell r="B1128" t="str">
            <v>장애자용세면기</v>
          </cell>
          <cell r="C1128" t="str">
            <v>VL610+RLP-2(자동수전)</v>
          </cell>
          <cell r="D1128" t="str">
            <v>조</v>
          </cell>
          <cell r="E1128">
            <v>421600</v>
          </cell>
          <cell r="K1128">
            <v>421600</v>
          </cell>
          <cell r="L1128">
            <v>0.16</v>
          </cell>
          <cell r="M1128">
            <v>0.14000000000000001</v>
          </cell>
          <cell r="O1128">
            <v>0.66</v>
          </cell>
        </row>
        <row r="1130">
          <cell r="A1130" t="str">
            <v>VC0045</v>
          </cell>
          <cell r="B1130" t="str">
            <v>비누갑</v>
          </cell>
          <cell r="C1130" t="str">
            <v>SUS제품</v>
          </cell>
          <cell r="D1130" t="str">
            <v>개</v>
          </cell>
          <cell r="I1130">
            <v>5000</v>
          </cell>
          <cell r="K1130">
            <v>5000</v>
          </cell>
          <cell r="O1130">
            <v>0.14000000000000001</v>
          </cell>
        </row>
        <row r="1131">
          <cell r="A1131" t="str">
            <v>VC0047</v>
          </cell>
          <cell r="B1131" t="str">
            <v>청소용 수채</v>
          </cell>
          <cell r="C1131" t="str">
            <v>VS-210</v>
          </cell>
          <cell r="D1131" t="str">
            <v>조</v>
          </cell>
          <cell r="E1131">
            <v>137500</v>
          </cell>
          <cell r="K1131">
            <v>137500</v>
          </cell>
          <cell r="M1131">
            <v>0.46</v>
          </cell>
          <cell r="O1131">
            <v>1.81</v>
          </cell>
        </row>
        <row r="1135">
          <cell r="A1135" t="str">
            <v>동화001</v>
          </cell>
          <cell r="B1135" t="str">
            <v>공냉식 냉방기</v>
          </cell>
          <cell r="C1135" t="str">
            <v>냉방능력:6,200KCAL/HR</v>
          </cell>
          <cell r="D1135" t="str">
            <v>대</v>
          </cell>
          <cell r="I1135">
            <v>2427273</v>
          </cell>
          <cell r="K1135">
            <v>2427273</v>
          </cell>
        </row>
        <row r="1136">
          <cell r="A1136" t="str">
            <v>FAN0001</v>
          </cell>
          <cell r="B1136" t="str">
            <v>벽부형휀</v>
          </cell>
          <cell r="C1136" t="str">
            <v>540 CMH</v>
          </cell>
          <cell r="D1136" t="str">
            <v>대</v>
          </cell>
          <cell r="E1136">
            <v>22000</v>
          </cell>
          <cell r="F1136" t="str">
            <v>P683</v>
          </cell>
          <cell r="K1136">
            <v>22000</v>
          </cell>
          <cell r="N1136">
            <v>0.3</v>
          </cell>
        </row>
        <row r="1138">
          <cell r="K1138">
            <v>0</v>
          </cell>
        </row>
        <row r="1139">
          <cell r="B1139" t="str">
            <v>분배기</v>
          </cell>
        </row>
        <row r="1140">
          <cell r="A1140" t="str">
            <v>분배기0001</v>
          </cell>
          <cell r="B1140" t="str">
            <v>난방온수분배기</v>
          </cell>
          <cell r="C1140" t="str">
            <v>2구형</v>
          </cell>
          <cell r="D1140" t="str">
            <v>조</v>
          </cell>
          <cell r="E1140">
            <v>24000</v>
          </cell>
          <cell r="F1140" t="str">
            <v>P613</v>
          </cell>
          <cell r="G1140">
            <v>28000</v>
          </cell>
          <cell r="H1140" t="str">
            <v>P682</v>
          </cell>
          <cell r="K1140">
            <v>24000</v>
          </cell>
          <cell r="L1140">
            <v>0.3</v>
          </cell>
          <cell r="M1140">
            <v>0.2</v>
          </cell>
        </row>
        <row r="1141">
          <cell r="A1141" t="str">
            <v>분배기0002</v>
          </cell>
          <cell r="B1141" t="str">
            <v>난방온수분배기</v>
          </cell>
          <cell r="C1141" t="str">
            <v>9구형</v>
          </cell>
          <cell r="D1141" t="str">
            <v>조</v>
          </cell>
          <cell r="E1141">
            <v>108000</v>
          </cell>
          <cell r="F1141" t="str">
            <v>P613</v>
          </cell>
          <cell r="G1141">
            <v>126000</v>
          </cell>
          <cell r="H1141" t="str">
            <v>P682</v>
          </cell>
          <cell r="K1141">
            <v>108000</v>
          </cell>
          <cell r="L1141">
            <v>0.65</v>
          </cell>
          <cell r="M1141">
            <v>0.65</v>
          </cell>
        </row>
        <row r="1142">
          <cell r="A1142" t="str">
            <v>분배기0003</v>
          </cell>
          <cell r="B1142" t="str">
            <v>난방온수분배기</v>
          </cell>
          <cell r="K1142">
            <v>0</v>
          </cell>
        </row>
        <row r="1143">
          <cell r="A1143" t="str">
            <v>분배기0004</v>
          </cell>
          <cell r="B1143" t="str">
            <v>난방온수분배기</v>
          </cell>
          <cell r="K1143">
            <v>0</v>
          </cell>
        </row>
        <row r="1145">
          <cell r="B1145" t="str">
            <v>급수탱크류</v>
          </cell>
        </row>
        <row r="1146">
          <cell r="A1146" t="str">
            <v>FRPWT005</v>
          </cell>
          <cell r="B1146" t="str">
            <v>F.R.P.물탱크</v>
          </cell>
          <cell r="C1146" t="str">
            <v>8TON</v>
          </cell>
          <cell r="D1146" t="str">
            <v>기</v>
          </cell>
          <cell r="E1146">
            <v>1290000</v>
          </cell>
          <cell r="F1146" t="str">
            <v>P559</v>
          </cell>
          <cell r="G1146">
            <v>1290000</v>
          </cell>
          <cell r="H1146" t="str">
            <v>P623</v>
          </cell>
          <cell r="K1146">
            <v>1290000</v>
          </cell>
          <cell r="M1146">
            <v>0.8</v>
          </cell>
          <cell r="O1146">
            <v>4</v>
          </cell>
        </row>
        <row r="1147">
          <cell r="A1147" t="str">
            <v>FRPWT006</v>
          </cell>
          <cell r="B1147" t="str">
            <v>F.R.P.물탱크
(보 온 품)</v>
          </cell>
          <cell r="C1147" t="str">
            <v>42ton</v>
          </cell>
          <cell r="D1147" t="str">
            <v>기</v>
          </cell>
          <cell r="I1147">
            <v>7560000</v>
          </cell>
          <cell r="K1147">
            <v>7560000</v>
          </cell>
          <cell r="M1147">
            <v>4.2</v>
          </cell>
          <cell r="O1147">
            <v>21</v>
          </cell>
        </row>
        <row r="1148">
          <cell r="A1148" t="str">
            <v>FRPWT007</v>
          </cell>
          <cell r="B1148" t="str">
            <v>F.R.P.물탱크
(보 온 품)</v>
          </cell>
          <cell r="C1148" t="str">
            <v>24ton</v>
          </cell>
          <cell r="D1148" t="str">
            <v>기</v>
          </cell>
          <cell r="I1148">
            <v>4560000</v>
          </cell>
          <cell r="K1148">
            <v>4560000</v>
          </cell>
          <cell r="M1148">
            <v>2.4</v>
          </cell>
          <cell r="O1148">
            <v>12</v>
          </cell>
        </row>
        <row r="1149">
          <cell r="A1149" t="str">
            <v>FRPWT008</v>
          </cell>
          <cell r="B1149" t="str">
            <v>F.R.P.물탱크 이설</v>
          </cell>
          <cell r="C1149" t="str">
            <v>5TON</v>
          </cell>
          <cell r="D1149" t="str">
            <v>기</v>
          </cell>
          <cell r="K1149">
            <v>0</v>
          </cell>
          <cell r="M1149">
            <v>0.75</v>
          </cell>
          <cell r="O1149">
            <v>3.75</v>
          </cell>
        </row>
        <row r="1150">
          <cell r="A1150" t="str">
            <v>FRPWT009</v>
          </cell>
          <cell r="B1150" t="str">
            <v>F.R.P.물탱크
(보 온 품)</v>
          </cell>
          <cell r="C1150" t="str">
            <v>각형.21TON</v>
          </cell>
          <cell r="D1150" t="str">
            <v>기</v>
          </cell>
          <cell r="E1150">
            <v>3780000</v>
          </cell>
          <cell r="F1150" t="str">
            <v>P576</v>
          </cell>
          <cell r="G1150">
            <v>4305000</v>
          </cell>
          <cell r="H1150" t="str">
            <v>P632</v>
          </cell>
          <cell r="K1150">
            <v>3780000</v>
          </cell>
          <cell r="M1150">
            <v>2.1</v>
          </cell>
          <cell r="O1150">
            <v>10.5</v>
          </cell>
        </row>
        <row r="1151">
          <cell r="B1151" t="str">
            <v>급탕탱크류</v>
          </cell>
        </row>
        <row r="1152">
          <cell r="K1152">
            <v>0</v>
          </cell>
        </row>
        <row r="1153">
          <cell r="A1153" t="str">
            <v>HT10001</v>
          </cell>
          <cell r="B1153" t="str">
            <v>온수가열기</v>
          </cell>
          <cell r="C1153" t="str">
            <v>800LIT</v>
          </cell>
          <cell r="D1153" t="str">
            <v>대</v>
          </cell>
          <cell r="E1153">
            <v>9400000</v>
          </cell>
          <cell r="F1153" t="str">
            <v>P608</v>
          </cell>
          <cell r="K1153">
            <v>9400000</v>
          </cell>
          <cell r="L1153">
            <v>2.1</v>
          </cell>
          <cell r="M1153">
            <v>2.1</v>
          </cell>
        </row>
        <row r="1154">
          <cell r="A1154" t="str">
            <v>HT10002</v>
          </cell>
          <cell r="B1154" t="str">
            <v>응축수 탱크</v>
          </cell>
          <cell r="C1154" t="str">
            <v>300LIT</v>
          </cell>
          <cell r="D1154" t="str">
            <v>대</v>
          </cell>
          <cell r="K1154">
            <v>0</v>
          </cell>
        </row>
        <row r="1155">
          <cell r="A1155" t="str">
            <v>ht00003</v>
          </cell>
          <cell r="B1155" t="str">
            <v>경유탱크</v>
          </cell>
          <cell r="C1155" t="str">
            <v>950LIT</v>
          </cell>
          <cell r="D1155" t="str">
            <v>대</v>
          </cell>
          <cell r="K1155">
            <v>0</v>
          </cell>
          <cell r="L1155">
            <v>2.63</v>
          </cell>
          <cell r="M1155">
            <v>2.63</v>
          </cell>
        </row>
        <row r="1156">
          <cell r="A1156" t="str">
            <v>ht00004</v>
          </cell>
          <cell r="B1156" t="str">
            <v>경유탱크</v>
          </cell>
          <cell r="C1156" t="str">
            <v>450LIT</v>
          </cell>
          <cell r="D1156" t="str">
            <v>대</v>
          </cell>
          <cell r="K1156">
            <v>0</v>
          </cell>
          <cell r="L1156">
            <v>1.5</v>
          </cell>
          <cell r="M1156">
            <v>1.5</v>
          </cell>
        </row>
        <row r="1157">
          <cell r="A1157" t="str">
            <v>ht00005</v>
          </cell>
          <cell r="B1157" t="str">
            <v>급탕탱크
(SUS제품)</v>
          </cell>
          <cell r="C1157" t="str">
            <v>1,000LIT</v>
          </cell>
          <cell r="D1157" t="str">
            <v>대</v>
          </cell>
          <cell r="I1157">
            <v>4830000</v>
          </cell>
          <cell r="K1157">
            <v>4830000</v>
          </cell>
        </row>
        <row r="1158">
          <cell r="A1158" t="str">
            <v>ht00006</v>
          </cell>
          <cell r="B1158" t="str">
            <v>팽창탱크
(SUS제품)</v>
          </cell>
          <cell r="C1158" t="str">
            <v>100LIT</v>
          </cell>
          <cell r="D1158" t="str">
            <v>대</v>
          </cell>
          <cell r="K1158">
            <v>0</v>
          </cell>
        </row>
        <row r="1159">
          <cell r="A1159" t="str">
            <v>ht00007</v>
          </cell>
          <cell r="K1159">
            <v>0</v>
          </cell>
        </row>
        <row r="1160">
          <cell r="K1160">
            <v>0</v>
          </cell>
        </row>
        <row r="1161">
          <cell r="K1161">
            <v>0</v>
          </cell>
        </row>
        <row r="1162">
          <cell r="B1162" t="str">
            <v>보일러류</v>
          </cell>
          <cell r="K1162">
            <v>0</v>
          </cell>
        </row>
        <row r="1163">
          <cell r="A1163" t="str">
            <v>BOIL0202</v>
          </cell>
          <cell r="B1163" t="str">
            <v>온수 보일러</v>
          </cell>
          <cell r="C1163" t="str">
            <v>50,000Kcal/hr</v>
          </cell>
          <cell r="D1163" t="str">
            <v>대</v>
          </cell>
          <cell r="E1163">
            <v>743000</v>
          </cell>
          <cell r="F1163" t="str">
            <v>P585</v>
          </cell>
          <cell r="G1163">
            <v>660000</v>
          </cell>
          <cell r="H1163" t="str">
            <v>P667</v>
          </cell>
          <cell r="K1163">
            <v>660000</v>
          </cell>
          <cell r="L1163">
            <v>3.3</v>
          </cell>
          <cell r="M1163">
            <v>1.3</v>
          </cell>
        </row>
        <row r="1164">
          <cell r="A1164" t="str">
            <v>BOIL0203</v>
          </cell>
          <cell r="B1164" t="str">
            <v>온수 보일러</v>
          </cell>
          <cell r="C1164" t="str">
            <v>30,000Kcal/hr</v>
          </cell>
          <cell r="D1164" t="str">
            <v>대</v>
          </cell>
          <cell r="E1164">
            <v>560000</v>
          </cell>
          <cell r="F1164" t="str">
            <v>P585</v>
          </cell>
          <cell r="G1164">
            <v>483000</v>
          </cell>
          <cell r="H1164" t="str">
            <v>P667</v>
          </cell>
          <cell r="K1164">
            <v>483000</v>
          </cell>
          <cell r="L1164">
            <v>2</v>
          </cell>
          <cell r="M1164">
            <v>0.78</v>
          </cell>
        </row>
        <row r="1165">
          <cell r="A1165" t="str">
            <v>BOIL0204</v>
          </cell>
          <cell r="B1165" t="str">
            <v>온수 보일러</v>
          </cell>
          <cell r="K1165">
            <v>0</v>
          </cell>
        </row>
        <row r="1166">
          <cell r="A1166" t="str">
            <v>BOIL0205</v>
          </cell>
          <cell r="B1166" t="str">
            <v>온수 보일러</v>
          </cell>
          <cell r="K1166">
            <v>0</v>
          </cell>
        </row>
        <row r="1167">
          <cell r="A1167" t="str">
            <v>BOIL0206</v>
          </cell>
          <cell r="B1167" t="str">
            <v>온수 보일러</v>
          </cell>
          <cell r="K1167">
            <v>0</v>
          </cell>
          <cell r="P1167">
            <v>1.22</v>
          </cell>
          <cell r="Q1167">
            <v>3.03</v>
          </cell>
        </row>
        <row r="1168">
          <cell r="K1168">
            <v>0</v>
          </cell>
        </row>
        <row r="1172">
          <cell r="A1172" t="str">
            <v>PE관</v>
          </cell>
          <cell r="K1172">
            <v>0</v>
          </cell>
        </row>
        <row r="1173">
          <cell r="K1173">
            <v>0</v>
          </cell>
        </row>
        <row r="1174">
          <cell r="A1174" t="str">
            <v>PE40</v>
          </cell>
          <cell r="B1174" t="str">
            <v>PE관</v>
          </cell>
          <cell r="C1174" t="str">
            <v>40A</v>
          </cell>
          <cell r="D1174" t="str">
            <v>M</v>
          </cell>
          <cell r="E1174">
            <v>1690</v>
          </cell>
          <cell r="F1174" t="str">
            <v>P491</v>
          </cell>
          <cell r="G1174">
            <v>1690</v>
          </cell>
          <cell r="H1174" t="str">
            <v>P582</v>
          </cell>
          <cell r="K1174">
            <v>1690</v>
          </cell>
          <cell r="L1174">
            <v>8.2000000000000003E-2</v>
          </cell>
          <cell r="M1174">
            <v>3.6999999999999998E-2</v>
          </cell>
        </row>
        <row r="1175">
          <cell r="A1175" t="str">
            <v>PE32</v>
          </cell>
          <cell r="B1175" t="str">
            <v>PE관</v>
          </cell>
          <cell r="C1175" t="str">
            <v>32A</v>
          </cell>
          <cell r="D1175" t="str">
            <v>M</v>
          </cell>
          <cell r="E1175">
            <v>1320</v>
          </cell>
          <cell r="G1175">
            <v>1320</v>
          </cell>
          <cell r="K1175">
            <v>1320</v>
          </cell>
          <cell r="L1175">
            <v>6.6000000000000003E-2</v>
          </cell>
          <cell r="M1175">
            <v>3.5000000000000003E-2</v>
          </cell>
        </row>
        <row r="1176">
          <cell r="K1176">
            <v>0</v>
          </cell>
        </row>
        <row r="1177">
          <cell r="A1177" t="str">
            <v>PE150</v>
          </cell>
          <cell r="B1177" t="str">
            <v>PE관</v>
          </cell>
          <cell r="C1177" t="str">
            <v>150A</v>
          </cell>
          <cell r="D1177" t="str">
            <v>M</v>
          </cell>
          <cell r="E1177">
            <v>18800</v>
          </cell>
          <cell r="F1177" t="str">
            <v>P491</v>
          </cell>
          <cell r="K1177">
            <v>18800</v>
          </cell>
          <cell r="L1177">
            <v>0.254</v>
          </cell>
          <cell r="M1177">
            <v>8.1000000000000003E-2</v>
          </cell>
        </row>
        <row r="1178">
          <cell r="A1178" t="str">
            <v>PE125</v>
          </cell>
          <cell r="B1178" t="str">
            <v>PE관</v>
          </cell>
          <cell r="C1178" t="str">
            <v>125A</v>
          </cell>
          <cell r="D1178" t="str">
            <v>M</v>
          </cell>
          <cell r="E1178">
            <v>13260</v>
          </cell>
          <cell r="F1178" t="str">
            <v>P491</v>
          </cell>
          <cell r="K1178">
            <v>13260</v>
          </cell>
          <cell r="L1178">
            <v>0.218</v>
          </cell>
          <cell r="M1178">
            <v>7.3999999999999996E-2</v>
          </cell>
        </row>
        <row r="1179">
          <cell r="A1179" t="str">
            <v>PE100</v>
          </cell>
          <cell r="B1179" t="str">
            <v>PE관</v>
          </cell>
          <cell r="C1179" t="str">
            <v>100A</v>
          </cell>
          <cell r="D1179" t="str">
            <v>M</v>
          </cell>
          <cell r="E1179">
            <v>8840</v>
          </cell>
          <cell r="K1179">
            <v>8840</v>
          </cell>
          <cell r="L1179">
            <v>0.18099999999999999</v>
          </cell>
          <cell r="M1179">
            <v>6.4000000000000001E-2</v>
          </cell>
        </row>
        <row r="1181">
          <cell r="A1181" t="str">
            <v>PEEL150</v>
          </cell>
          <cell r="B1181" t="str">
            <v>PE 엘보</v>
          </cell>
          <cell r="C1181" t="str">
            <v>150A</v>
          </cell>
          <cell r="D1181" t="str">
            <v>EA</v>
          </cell>
          <cell r="E1181">
            <v>26500</v>
          </cell>
          <cell r="F1181" t="str">
            <v>P493</v>
          </cell>
          <cell r="K1181">
            <v>26500</v>
          </cell>
        </row>
        <row r="1182">
          <cell r="A1182" t="str">
            <v>PEEL125</v>
          </cell>
          <cell r="B1182" t="str">
            <v>PE 엘보</v>
          </cell>
          <cell r="C1182" t="str">
            <v>125A</v>
          </cell>
          <cell r="D1182" t="str">
            <v>EA</v>
          </cell>
          <cell r="E1182">
            <v>24700</v>
          </cell>
          <cell r="F1182" t="str">
            <v>P493</v>
          </cell>
          <cell r="K1182">
            <v>24700</v>
          </cell>
        </row>
        <row r="1183">
          <cell r="A1183" t="str">
            <v>PEEL100</v>
          </cell>
          <cell r="B1183" t="str">
            <v>PE 엘보</v>
          </cell>
          <cell r="C1183" t="str">
            <v>100A</v>
          </cell>
          <cell r="D1183" t="str">
            <v>EA</v>
          </cell>
          <cell r="E1183">
            <v>20400</v>
          </cell>
          <cell r="K1183">
            <v>20400</v>
          </cell>
        </row>
        <row r="1184">
          <cell r="K1184">
            <v>0</v>
          </cell>
        </row>
        <row r="1185">
          <cell r="A1185" t="str">
            <v>PE-EL40</v>
          </cell>
          <cell r="B1185" t="str">
            <v>PE 엘보</v>
          </cell>
          <cell r="C1185" t="str">
            <v>40A</v>
          </cell>
          <cell r="D1185" t="str">
            <v>EA</v>
          </cell>
          <cell r="E1185">
            <v>5180</v>
          </cell>
          <cell r="F1185" t="str">
            <v>P493</v>
          </cell>
          <cell r="K1185">
            <v>5180</v>
          </cell>
        </row>
        <row r="1186">
          <cell r="A1186" t="str">
            <v>PE-EL32</v>
          </cell>
          <cell r="B1186" t="str">
            <v>PE 엘보</v>
          </cell>
          <cell r="C1186" t="str">
            <v>32A</v>
          </cell>
          <cell r="D1186" t="str">
            <v>EA</v>
          </cell>
          <cell r="E1186">
            <v>4140</v>
          </cell>
          <cell r="K1186">
            <v>4140</v>
          </cell>
        </row>
        <row r="1188">
          <cell r="A1188" t="str">
            <v>PE-VS40</v>
          </cell>
          <cell r="B1188" t="str">
            <v>PE 밸브소켓</v>
          </cell>
          <cell r="C1188" t="str">
            <v>40A</v>
          </cell>
          <cell r="D1188" t="str">
            <v>EA</v>
          </cell>
          <cell r="E1188">
            <v>2760</v>
          </cell>
          <cell r="K1188">
            <v>2760</v>
          </cell>
        </row>
        <row r="1189">
          <cell r="A1189" t="str">
            <v>PE-VS32</v>
          </cell>
          <cell r="B1189" t="str">
            <v>PE 밸브소켓</v>
          </cell>
          <cell r="C1189" t="str">
            <v>32A</v>
          </cell>
          <cell r="D1189" t="str">
            <v>EA</v>
          </cell>
          <cell r="E1189">
            <v>2040</v>
          </cell>
          <cell r="K1189">
            <v>2040</v>
          </cell>
        </row>
        <row r="1190">
          <cell r="K1190">
            <v>0</v>
          </cell>
        </row>
        <row r="1191">
          <cell r="A1191" t="str">
            <v>PE-S40</v>
          </cell>
          <cell r="B1191" t="str">
            <v>PE 소켓</v>
          </cell>
          <cell r="C1191" t="str">
            <v>40A</v>
          </cell>
          <cell r="D1191" t="str">
            <v>EA</v>
          </cell>
          <cell r="E1191">
            <v>4260</v>
          </cell>
          <cell r="K1191">
            <v>4260</v>
          </cell>
        </row>
        <row r="1192">
          <cell r="A1192" t="str">
            <v>PE-S32</v>
          </cell>
          <cell r="B1192" t="str">
            <v>PE 소켓</v>
          </cell>
          <cell r="C1192" t="str">
            <v>32A</v>
          </cell>
          <cell r="D1192" t="str">
            <v>EA</v>
          </cell>
          <cell r="E1192">
            <v>3450</v>
          </cell>
          <cell r="K1192">
            <v>3450</v>
          </cell>
        </row>
        <row r="1193">
          <cell r="K1193">
            <v>0</v>
          </cell>
        </row>
        <row r="1194">
          <cell r="A1194" t="str">
            <v>PE이설40</v>
          </cell>
          <cell r="B1194" t="str">
            <v>PE관(이설)</v>
          </cell>
          <cell r="C1194" t="str">
            <v>40A</v>
          </cell>
          <cell r="D1194" t="str">
            <v>EA</v>
          </cell>
          <cell r="L1194">
            <v>0.1148</v>
          </cell>
          <cell r="M1194">
            <v>5.1799999999999992E-2</v>
          </cell>
        </row>
        <row r="1195">
          <cell r="A1195" t="str">
            <v>PE이설32</v>
          </cell>
          <cell r="B1195" t="str">
            <v>PE관(이설)</v>
          </cell>
          <cell r="C1195" t="str">
            <v>32A</v>
          </cell>
          <cell r="D1195" t="str">
            <v>EA</v>
          </cell>
          <cell r="L1195">
            <v>9.2399999999999996E-2</v>
          </cell>
          <cell r="M1195">
            <v>4.9000000000000002E-2</v>
          </cell>
        </row>
        <row r="1197">
          <cell r="K1197">
            <v>0</v>
          </cell>
        </row>
        <row r="1198">
          <cell r="K1198">
            <v>0</v>
          </cell>
        </row>
        <row r="1200">
          <cell r="A1200" t="str">
            <v>PVC 관(배수관)</v>
          </cell>
          <cell r="E1200" t="str">
            <v>KS M-3404</v>
          </cell>
          <cell r="K1200">
            <v>0</v>
          </cell>
        </row>
        <row r="1201">
          <cell r="A1201" t="str">
            <v>PV00000</v>
          </cell>
          <cell r="B1201" t="str">
            <v>PVC VG1 관</v>
          </cell>
          <cell r="C1201" t="str">
            <v>400A</v>
          </cell>
          <cell r="D1201" t="str">
            <v>M</v>
          </cell>
        </row>
        <row r="1202">
          <cell r="A1202" t="str">
            <v>PV00001</v>
          </cell>
          <cell r="B1202" t="str">
            <v>PVC VG1 관</v>
          </cell>
          <cell r="C1202" t="str">
            <v>300A</v>
          </cell>
          <cell r="D1202" t="str">
            <v>M</v>
          </cell>
          <cell r="K1202">
            <v>0</v>
          </cell>
        </row>
        <row r="1203">
          <cell r="A1203" t="str">
            <v>PV00002</v>
          </cell>
          <cell r="B1203" t="str">
            <v>PVC VG1 관</v>
          </cell>
          <cell r="C1203" t="str">
            <v>250A</v>
          </cell>
          <cell r="D1203" t="str">
            <v>M</v>
          </cell>
          <cell r="E1203">
            <v>117650</v>
          </cell>
          <cell r="F1203" t="str">
            <v>P485</v>
          </cell>
          <cell r="G1203">
            <v>100010</v>
          </cell>
          <cell r="H1203" t="str">
            <v>P542</v>
          </cell>
          <cell r="K1203">
            <v>100010</v>
          </cell>
        </row>
        <row r="1204">
          <cell r="A1204" t="str">
            <v>PV00003</v>
          </cell>
          <cell r="B1204" t="str">
            <v>PVC VG1 관</v>
          </cell>
          <cell r="C1204" t="str">
            <v>200A</v>
          </cell>
          <cell r="D1204" t="str">
            <v>M</v>
          </cell>
          <cell r="E1204">
            <v>76980</v>
          </cell>
          <cell r="F1204" t="str">
            <v>P485</v>
          </cell>
          <cell r="G1204">
            <v>66930</v>
          </cell>
          <cell r="H1204" t="str">
            <v>P542</v>
          </cell>
          <cell r="K1204">
            <v>66930</v>
          </cell>
          <cell r="L1204">
            <v>0.29399999999999998</v>
          </cell>
          <cell r="M1204">
            <v>8.6999999999999994E-2</v>
          </cell>
        </row>
        <row r="1205">
          <cell r="A1205" t="str">
            <v>PV00004</v>
          </cell>
          <cell r="B1205" t="str">
            <v>PVC VG1 관</v>
          </cell>
          <cell r="C1205" t="str">
            <v>150A</v>
          </cell>
          <cell r="D1205" t="str">
            <v>M</v>
          </cell>
          <cell r="E1205">
            <v>50920</v>
          </cell>
          <cell r="F1205" t="str">
            <v>P485</v>
          </cell>
          <cell r="G1205">
            <v>43910</v>
          </cell>
          <cell r="H1205" t="str">
            <v>P542</v>
          </cell>
          <cell r="K1205">
            <v>43910</v>
          </cell>
          <cell r="L1205">
            <v>0.22800000000000001</v>
          </cell>
          <cell r="M1205">
            <v>7.1999999999999995E-2</v>
          </cell>
        </row>
        <row r="1206">
          <cell r="A1206" t="str">
            <v>PV00005</v>
          </cell>
          <cell r="B1206" t="str">
            <v>PVC VG1 관</v>
          </cell>
          <cell r="C1206" t="str">
            <v>125A</v>
          </cell>
          <cell r="D1206" t="str">
            <v>M</v>
          </cell>
          <cell r="E1206">
            <v>33920</v>
          </cell>
          <cell r="F1206" t="str">
            <v>P485</v>
          </cell>
          <cell r="G1206">
            <v>32160</v>
          </cell>
          <cell r="H1206" t="str">
            <v>P542</v>
          </cell>
          <cell r="K1206">
            <v>32160</v>
          </cell>
          <cell r="L1206">
            <v>0.19600000000000001</v>
          </cell>
          <cell r="M1206">
            <v>6.6000000000000003E-2</v>
          </cell>
        </row>
        <row r="1207">
          <cell r="A1207" t="str">
            <v>PV00006</v>
          </cell>
          <cell r="B1207" t="str">
            <v>PVC VG1 관</v>
          </cell>
          <cell r="C1207" t="str">
            <v>100A</v>
          </cell>
          <cell r="D1207" t="str">
            <v>M</v>
          </cell>
          <cell r="E1207">
            <v>25900</v>
          </cell>
          <cell r="F1207" t="str">
            <v>P485</v>
          </cell>
          <cell r="G1207">
            <v>22340</v>
          </cell>
          <cell r="H1207" t="str">
            <v>P542</v>
          </cell>
          <cell r="K1207">
            <v>22340</v>
          </cell>
          <cell r="L1207">
            <v>0.16200000000000001</v>
          </cell>
          <cell r="M1207">
            <v>5.7000000000000002E-2</v>
          </cell>
        </row>
        <row r="1208">
          <cell r="A1208" t="str">
            <v>PV00007</v>
          </cell>
          <cell r="B1208" t="str">
            <v>PVC VG1 관</v>
          </cell>
          <cell r="C1208" t="str">
            <v>75A</v>
          </cell>
          <cell r="D1208" t="str">
            <v>M</v>
          </cell>
          <cell r="E1208">
            <v>16730</v>
          </cell>
          <cell r="F1208" t="str">
            <v>P485</v>
          </cell>
          <cell r="G1208">
            <v>14410</v>
          </cell>
          <cell r="H1208" t="str">
            <v>P542</v>
          </cell>
          <cell r="K1208">
            <v>14410</v>
          </cell>
          <cell r="L1208">
            <v>0.129</v>
          </cell>
          <cell r="M1208">
            <v>4.9000000000000002E-2</v>
          </cell>
        </row>
        <row r="1209">
          <cell r="A1209" t="str">
            <v>PV00008</v>
          </cell>
          <cell r="B1209" t="str">
            <v>PVC VG1 관</v>
          </cell>
          <cell r="C1209" t="str">
            <v>65A</v>
          </cell>
          <cell r="D1209" t="str">
            <v>M</v>
          </cell>
          <cell r="E1209">
            <v>10980</v>
          </cell>
          <cell r="F1209" t="str">
            <v>P485</v>
          </cell>
          <cell r="G1209">
            <v>10600</v>
          </cell>
          <cell r="H1209" t="str">
            <v>P542</v>
          </cell>
          <cell r="K1209">
            <v>10600</v>
          </cell>
          <cell r="L1209">
            <v>0.115</v>
          </cell>
          <cell r="M1209">
            <v>4.4999999999999998E-2</v>
          </cell>
        </row>
        <row r="1210">
          <cell r="A1210" t="str">
            <v>PV00009</v>
          </cell>
          <cell r="B1210" t="str">
            <v>PVC VG1 관</v>
          </cell>
          <cell r="C1210" t="str">
            <v>50A</v>
          </cell>
          <cell r="D1210" t="str">
            <v>M</v>
          </cell>
          <cell r="E1210">
            <v>8520</v>
          </cell>
          <cell r="F1210" t="str">
            <v>P485</v>
          </cell>
          <cell r="G1210">
            <v>7350</v>
          </cell>
          <cell r="H1210" t="str">
            <v>P542</v>
          </cell>
          <cell r="K1210">
            <v>7350</v>
          </cell>
          <cell r="L1210">
            <v>9.4E-2</v>
          </cell>
          <cell r="M1210">
            <v>3.5999999999999997E-2</v>
          </cell>
        </row>
        <row r="1211">
          <cell r="A1211" t="str">
            <v>PV00010</v>
          </cell>
          <cell r="B1211" t="str">
            <v>PVC VG1 관</v>
          </cell>
          <cell r="C1211" t="str">
            <v>40A</v>
          </cell>
          <cell r="D1211" t="str">
            <v>M</v>
          </cell>
          <cell r="E1211">
            <v>6010</v>
          </cell>
          <cell r="F1211" t="str">
            <v>P485</v>
          </cell>
          <cell r="G1211">
            <v>5180</v>
          </cell>
          <cell r="H1211" t="str">
            <v>P542</v>
          </cell>
          <cell r="K1211">
            <v>5180</v>
          </cell>
          <cell r="L1211">
            <v>7.2999999999999995E-2</v>
          </cell>
          <cell r="M1211">
            <v>3.3000000000000002E-2</v>
          </cell>
        </row>
        <row r="1212">
          <cell r="A1212" t="str">
            <v>PV00011</v>
          </cell>
          <cell r="B1212" t="str">
            <v>PVC VG1 관</v>
          </cell>
          <cell r="C1212" t="str">
            <v>30A</v>
          </cell>
          <cell r="D1212" t="str">
            <v>M</v>
          </cell>
          <cell r="E1212">
            <v>4110</v>
          </cell>
          <cell r="F1212" t="str">
            <v>P485</v>
          </cell>
          <cell r="G1212">
            <v>3550</v>
          </cell>
          <cell r="H1212" t="str">
            <v>P542</v>
          </cell>
          <cell r="K1212">
            <v>3550</v>
          </cell>
          <cell r="L1212">
            <v>5.8999999999999997E-2</v>
          </cell>
          <cell r="M1212">
            <v>3.1E-2</v>
          </cell>
        </row>
        <row r="1213">
          <cell r="L1213">
            <v>5.1999999999999998E-2</v>
          </cell>
          <cell r="M1213">
            <v>2.8000000000000001E-2</v>
          </cell>
        </row>
        <row r="1214">
          <cell r="A1214" t="str">
            <v>PV10000</v>
          </cell>
          <cell r="B1214" t="str">
            <v>PVC VG2 관</v>
          </cell>
          <cell r="C1214" t="str">
            <v>400A</v>
          </cell>
          <cell r="D1214" t="str">
            <v>M</v>
          </cell>
          <cell r="I1214">
            <v>115000</v>
          </cell>
          <cell r="K1214">
            <v>115000</v>
          </cell>
        </row>
        <row r="1215">
          <cell r="A1215" t="str">
            <v>PV10001</v>
          </cell>
          <cell r="B1215" t="str">
            <v>PVC VG2 관</v>
          </cell>
          <cell r="C1215" t="str">
            <v>300A</v>
          </cell>
          <cell r="D1215" t="str">
            <v>M</v>
          </cell>
          <cell r="E1215">
            <v>101380</v>
          </cell>
          <cell r="F1215" t="str">
            <v>P485</v>
          </cell>
          <cell r="G1215">
            <v>89790</v>
          </cell>
          <cell r="H1215" t="str">
            <v>P542</v>
          </cell>
          <cell r="K1215">
            <v>89790</v>
          </cell>
        </row>
        <row r="1216">
          <cell r="A1216" t="str">
            <v>PV10002</v>
          </cell>
          <cell r="B1216" t="str">
            <v>PVC VG2 관</v>
          </cell>
          <cell r="C1216" t="str">
            <v>250A</v>
          </cell>
          <cell r="D1216" t="str">
            <v>M</v>
          </cell>
          <cell r="E1216">
            <v>72200</v>
          </cell>
          <cell r="F1216" t="str">
            <v>P485</v>
          </cell>
          <cell r="G1216">
            <v>63950</v>
          </cell>
          <cell r="H1216" t="str">
            <v>P542</v>
          </cell>
          <cell r="K1216">
            <v>63950</v>
          </cell>
        </row>
        <row r="1217">
          <cell r="A1217" t="str">
            <v>PV10003</v>
          </cell>
          <cell r="B1217" t="str">
            <v>PVC VG2 관</v>
          </cell>
          <cell r="C1217" t="str">
            <v>200A</v>
          </cell>
          <cell r="D1217" t="str">
            <v>M</v>
          </cell>
          <cell r="E1217">
            <v>48630</v>
          </cell>
          <cell r="F1217" t="str">
            <v>P485</v>
          </cell>
          <cell r="G1217">
            <v>43060</v>
          </cell>
          <cell r="H1217" t="str">
            <v>P542</v>
          </cell>
          <cell r="K1217">
            <v>43060</v>
          </cell>
          <cell r="L1217">
            <v>0.29399999999999998</v>
          </cell>
          <cell r="M1217">
            <v>8.6999999999999994E-2</v>
          </cell>
        </row>
        <row r="1218">
          <cell r="A1218" t="str">
            <v>PV10004</v>
          </cell>
          <cell r="B1218" t="str">
            <v>PVC VG2 관</v>
          </cell>
          <cell r="C1218" t="str">
            <v>150A</v>
          </cell>
          <cell r="D1218" t="str">
            <v>M</v>
          </cell>
          <cell r="E1218">
            <v>29160</v>
          </cell>
          <cell r="F1218" t="str">
            <v>P485</v>
          </cell>
          <cell r="G1218">
            <v>25820</v>
          </cell>
          <cell r="H1218" t="str">
            <v>P542</v>
          </cell>
          <cell r="K1218">
            <v>25820</v>
          </cell>
          <cell r="L1218">
            <v>0.22800000000000001</v>
          </cell>
          <cell r="M1218">
            <v>7.1999999999999995E-2</v>
          </cell>
        </row>
        <row r="1219">
          <cell r="A1219" t="str">
            <v>PV10005</v>
          </cell>
          <cell r="B1219" t="str">
            <v>PVC VG2 관</v>
          </cell>
          <cell r="C1219" t="str">
            <v>125A</v>
          </cell>
          <cell r="D1219" t="str">
            <v>M</v>
          </cell>
          <cell r="E1219">
            <v>20260</v>
          </cell>
          <cell r="F1219" t="str">
            <v>P485</v>
          </cell>
          <cell r="G1219">
            <v>17950</v>
          </cell>
          <cell r="H1219" t="str">
            <v>P542</v>
          </cell>
          <cell r="K1219">
            <v>17950</v>
          </cell>
          <cell r="L1219">
            <v>0.19600000000000001</v>
          </cell>
          <cell r="M1219">
            <v>6.6000000000000003E-2</v>
          </cell>
        </row>
        <row r="1220">
          <cell r="A1220" t="str">
            <v>PV10006</v>
          </cell>
          <cell r="B1220" t="str">
            <v>PVC VG2 관</v>
          </cell>
          <cell r="C1220" t="str">
            <v>100A</v>
          </cell>
          <cell r="D1220" t="str">
            <v>M</v>
          </cell>
          <cell r="E1220">
            <v>12850</v>
          </cell>
          <cell r="F1220" t="str">
            <v>P485</v>
          </cell>
          <cell r="G1220">
            <v>11380</v>
          </cell>
          <cell r="H1220" t="str">
            <v>P542</v>
          </cell>
          <cell r="K1220">
            <v>11380</v>
          </cell>
          <cell r="L1220">
            <v>0.16200000000000001</v>
          </cell>
          <cell r="M1220">
            <v>5.7000000000000002E-2</v>
          </cell>
        </row>
        <row r="1221">
          <cell r="A1221" t="str">
            <v>PV10007</v>
          </cell>
          <cell r="B1221" t="str">
            <v>PVC VG2 관</v>
          </cell>
          <cell r="C1221" t="str">
            <v>75A</v>
          </cell>
          <cell r="D1221" t="str">
            <v>M</v>
          </cell>
          <cell r="E1221">
            <v>8570</v>
          </cell>
          <cell r="F1221" t="str">
            <v>P485</v>
          </cell>
          <cell r="G1221">
            <v>7590</v>
          </cell>
          <cell r="H1221" t="str">
            <v>P542</v>
          </cell>
          <cell r="K1221">
            <v>7590</v>
          </cell>
          <cell r="L1221">
            <v>0.129</v>
          </cell>
          <cell r="M1221">
            <v>4.9000000000000002E-2</v>
          </cell>
        </row>
        <row r="1222">
          <cell r="A1222" t="str">
            <v>PV10008</v>
          </cell>
          <cell r="B1222" t="str">
            <v>PVC VG2 관</v>
          </cell>
          <cell r="C1222" t="str">
            <v>65A</v>
          </cell>
          <cell r="D1222" t="str">
            <v>M</v>
          </cell>
          <cell r="E1222">
            <v>6100</v>
          </cell>
          <cell r="F1222" t="str">
            <v>P485</v>
          </cell>
          <cell r="G1222">
            <v>5400</v>
          </cell>
          <cell r="H1222" t="str">
            <v>P542</v>
          </cell>
          <cell r="K1222">
            <v>5400</v>
          </cell>
          <cell r="L1222">
            <v>0.115</v>
          </cell>
          <cell r="M1222">
            <v>4.4999999999999998E-2</v>
          </cell>
        </row>
        <row r="1223">
          <cell r="A1223" t="str">
            <v>PV10009</v>
          </cell>
          <cell r="B1223" t="str">
            <v>PVC VG2 관</v>
          </cell>
          <cell r="C1223" t="str">
            <v>50A</v>
          </cell>
          <cell r="D1223" t="str">
            <v>M</v>
          </cell>
          <cell r="E1223">
            <v>3850</v>
          </cell>
          <cell r="F1223" t="str">
            <v>P485</v>
          </cell>
          <cell r="G1223">
            <v>3410</v>
          </cell>
          <cell r="H1223" t="str">
            <v>P542</v>
          </cell>
          <cell r="K1223">
            <v>3410</v>
          </cell>
          <cell r="L1223">
            <v>9.4E-2</v>
          </cell>
          <cell r="M1223">
            <v>3.5999999999999997E-2</v>
          </cell>
        </row>
        <row r="1224">
          <cell r="A1224" t="str">
            <v>PV10010</v>
          </cell>
          <cell r="B1224" t="str">
            <v>PVC VG2 관</v>
          </cell>
          <cell r="C1224" t="str">
            <v>40A</v>
          </cell>
          <cell r="D1224" t="str">
            <v>M</v>
          </cell>
          <cell r="E1224">
            <v>3050</v>
          </cell>
          <cell r="F1224" t="str">
            <v>P485</v>
          </cell>
          <cell r="G1224">
            <v>2700</v>
          </cell>
          <cell r="H1224" t="str">
            <v>P542</v>
          </cell>
          <cell r="K1224">
            <v>2700</v>
          </cell>
          <cell r="L1224">
            <v>7.2999999999999995E-2</v>
          </cell>
          <cell r="M1224">
            <v>3.3000000000000002E-2</v>
          </cell>
        </row>
        <row r="1225">
          <cell r="A1225" t="str">
            <v>PV10011</v>
          </cell>
          <cell r="B1225" t="str">
            <v>PVC VG2 관</v>
          </cell>
          <cell r="C1225" t="str">
            <v>30A</v>
          </cell>
          <cell r="D1225" t="str">
            <v>M</v>
          </cell>
          <cell r="E1225">
            <v>2650</v>
          </cell>
          <cell r="F1225" t="str">
            <v>P485</v>
          </cell>
          <cell r="G1225">
            <v>2350</v>
          </cell>
          <cell r="H1225" t="str">
            <v>P542</v>
          </cell>
          <cell r="K1225">
            <v>2350</v>
          </cell>
          <cell r="L1225">
            <v>5.8999999999999997E-2</v>
          </cell>
          <cell r="M1225">
            <v>3.1E-2</v>
          </cell>
        </row>
        <row r="1226">
          <cell r="L1226">
            <v>5.1999999999999998E-2</v>
          </cell>
          <cell r="M1226">
            <v>2.8000000000000001E-2</v>
          </cell>
        </row>
        <row r="1229">
          <cell r="H1229" t="str">
            <v>P545</v>
          </cell>
        </row>
        <row r="1231">
          <cell r="A1231" t="str">
            <v>PVC 이음관(배수용)(DF)</v>
          </cell>
          <cell r="E1231" t="str">
            <v>KS M-3410</v>
          </cell>
          <cell r="K1231">
            <v>0</v>
          </cell>
        </row>
        <row r="1232">
          <cell r="A1232" t="str">
            <v>PV20001</v>
          </cell>
          <cell r="B1232" t="str">
            <v>PVC 45도 엘보</v>
          </cell>
          <cell r="C1232" t="str">
            <v>200A</v>
          </cell>
          <cell r="D1232" t="str">
            <v>개</v>
          </cell>
          <cell r="E1232">
            <v>7400</v>
          </cell>
          <cell r="F1232" t="str">
            <v>P486</v>
          </cell>
          <cell r="G1232">
            <v>7200</v>
          </cell>
          <cell r="H1232" t="str">
            <v>P544</v>
          </cell>
          <cell r="K1232">
            <v>7200</v>
          </cell>
        </row>
        <row r="1233">
          <cell r="A1233" t="str">
            <v>PV20002</v>
          </cell>
          <cell r="B1233" t="str">
            <v>PVC 45도 엘보</v>
          </cell>
          <cell r="C1233" t="str">
            <v>150A</v>
          </cell>
          <cell r="D1233" t="str">
            <v>개</v>
          </cell>
          <cell r="E1233">
            <v>4610</v>
          </cell>
          <cell r="F1233" t="str">
            <v>P486</v>
          </cell>
          <cell r="G1233">
            <v>4500</v>
          </cell>
          <cell r="H1233" t="str">
            <v>P544</v>
          </cell>
          <cell r="K1233">
            <v>4500</v>
          </cell>
        </row>
        <row r="1234">
          <cell r="A1234" t="str">
            <v>PV20003</v>
          </cell>
          <cell r="B1234" t="str">
            <v>PVC 45도 엘보</v>
          </cell>
          <cell r="C1234" t="str">
            <v>125A</v>
          </cell>
          <cell r="D1234" t="str">
            <v>개</v>
          </cell>
          <cell r="E1234">
            <v>2610</v>
          </cell>
          <cell r="F1234" t="str">
            <v>P486</v>
          </cell>
          <cell r="G1234">
            <v>2540</v>
          </cell>
          <cell r="H1234" t="str">
            <v>P544</v>
          </cell>
          <cell r="K1234">
            <v>2540</v>
          </cell>
        </row>
        <row r="1235">
          <cell r="A1235" t="str">
            <v>PV20004</v>
          </cell>
          <cell r="B1235" t="str">
            <v>PVC 45도 엘보</v>
          </cell>
          <cell r="C1235" t="str">
            <v>100A</v>
          </cell>
          <cell r="D1235" t="str">
            <v>개</v>
          </cell>
          <cell r="E1235">
            <v>1600</v>
          </cell>
          <cell r="F1235" t="str">
            <v>P486</v>
          </cell>
          <cell r="G1235">
            <v>1560</v>
          </cell>
          <cell r="H1235" t="str">
            <v>P544</v>
          </cell>
          <cell r="K1235">
            <v>1560</v>
          </cell>
        </row>
        <row r="1236">
          <cell r="A1236" t="str">
            <v>PV20005</v>
          </cell>
          <cell r="B1236" t="str">
            <v>PVC 45도 엘보</v>
          </cell>
          <cell r="C1236" t="str">
            <v>75A</v>
          </cell>
          <cell r="D1236" t="str">
            <v>개</v>
          </cell>
          <cell r="E1236">
            <v>870</v>
          </cell>
          <cell r="F1236" t="str">
            <v>P486</v>
          </cell>
          <cell r="G1236">
            <v>850</v>
          </cell>
          <cell r="H1236" t="str">
            <v>P544</v>
          </cell>
          <cell r="K1236">
            <v>850</v>
          </cell>
        </row>
        <row r="1237">
          <cell r="A1237" t="str">
            <v>PV20006</v>
          </cell>
          <cell r="B1237" t="str">
            <v>PVC 45도 엘보</v>
          </cell>
          <cell r="C1237" t="str">
            <v>50A</v>
          </cell>
          <cell r="D1237" t="str">
            <v>개</v>
          </cell>
          <cell r="E1237">
            <v>400</v>
          </cell>
          <cell r="F1237" t="str">
            <v>P486</v>
          </cell>
          <cell r="G1237">
            <v>360</v>
          </cell>
          <cell r="H1237" t="str">
            <v>P544</v>
          </cell>
          <cell r="K1237">
            <v>360</v>
          </cell>
        </row>
        <row r="1239">
          <cell r="A1239" t="str">
            <v>PV30001</v>
          </cell>
          <cell r="B1239" t="str">
            <v>PVC 90도 엘보</v>
          </cell>
          <cell r="C1239" t="str">
            <v>200A</v>
          </cell>
          <cell r="D1239" t="str">
            <v>개</v>
          </cell>
          <cell r="E1239">
            <v>7400</v>
          </cell>
          <cell r="F1239" t="str">
            <v>P486</v>
          </cell>
          <cell r="G1239">
            <v>7200</v>
          </cell>
          <cell r="H1239" t="str">
            <v>P544</v>
          </cell>
          <cell r="K1239">
            <v>7200</v>
          </cell>
        </row>
        <row r="1240">
          <cell r="A1240" t="str">
            <v>PV30002</v>
          </cell>
          <cell r="B1240" t="str">
            <v>PVC 90도 엘보</v>
          </cell>
          <cell r="C1240" t="str">
            <v>150A</v>
          </cell>
          <cell r="D1240" t="str">
            <v>개</v>
          </cell>
          <cell r="E1240">
            <v>4610</v>
          </cell>
          <cell r="F1240" t="str">
            <v>P486</v>
          </cell>
          <cell r="G1240">
            <v>4500</v>
          </cell>
          <cell r="H1240" t="str">
            <v>P544</v>
          </cell>
          <cell r="K1240">
            <v>4500</v>
          </cell>
        </row>
        <row r="1241">
          <cell r="A1241" t="str">
            <v>PV30003</v>
          </cell>
          <cell r="B1241" t="str">
            <v>PVC 90도 엘보</v>
          </cell>
          <cell r="C1241" t="str">
            <v>125A</v>
          </cell>
          <cell r="D1241" t="str">
            <v>개</v>
          </cell>
          <cell r="E1241">
            <v>2610</v>
          </cell>
          <cell r="F1241" t="str">
            <v>P486</v>
          </cell>
          <cell r="G1241">
            <v>2540</v>
          </cell>
          <cell r="H1241" t="str">
            <v>P544</v>
          </cell>
          <cell r="K1241">
            <v>2540</v>
          </cell>
        </row>
        <row r="1242">
          <cell r="A1242" t="str">
            <v>PV30004</v>
          </cell>
          <cell r="B1242" t="str">
            <v>PVC 90도 엘보</v>
          </cell>
          <cell r="C1242" t="str">
            <v>100A</v>
          </cell>
          <cell r="D1242" t="str">
            <v>개</v>
          </cell>
          <cell r="E1242">
            <v>1600</v>
          </cell>
          <cell r="F1242" t="str">
            <v>P486</v>
          </cell>
          <cell r="G1242">
            <v>1550</v>
          </cell>
          <cell r="H1242" t="str">
            <v>P544</v>
          </cell>
          <cell r="K1242">
            <v>1550</v>
          </cell>
        </row>
        <row r="1243">
          <cell r="A1243" t="str">
            <v>PV30005</v>
          </cell>
          <cell r="B1243" t="str">
            <v>PVC 90도 엘보</v>
          </cell>
          <cell r="C1243" t="str">
            <v>75A</v>
          </cell>
          <cell r="D1243" t="str">
            <v>개</v>
          </cell>
          <cell r="E1243">
            <v>810</v>
          </cell>
          <cell r="F1243" t="str">
            <v>P486</v>
          </cell>
          <cell r="G1243">
            <v>780</v>
          </cell>
          <cell r="H1243" t="str">
            <v>P544</v>
          </cell>
          <cell r="K1243">
            <v>780</v>
          </cell>
        </row>
        <row r="1244">
          <cell r="A1244" t="str">
            <v>PV30006</v>
          </cell>
          <cell r="B1244" t="str">
            <v>PVC 90도 엘보</v>
          </cell>
          <cell r="C1244" t="str">
            <v>65A</v>
          </cell>
          <cell r="D1244" t="str">
            <v>개</v>
          </cell>
          <cell r="E1244">
            <v>570</v>
          </cell>
          <cell r="F1244" t="str">
            <v>P486</v>
          </cell>
          <cell r="G1244">
            <v>510</v>
          </cell>
          <cell r="H1244" t="str">
            <v>P544</v>
          </cell>
          <cell r="K1244">
            <v>510</v>
          </cell>
        </row>
        <row r="1245">
          <cell r="A1245" t="str">
            <v>PV30007</v>
          </cell>
          <cell r="B1245" t="str">
            <v>PVC 90도 엘보</v>
          </cell>
          <cell r="C1245" t="str">
            <v>50A</v>
          </cell>
          <cell r="D1245" t="str">
            <v>개</v>
          </cell>
          <cell r="E1245">
            <v>350</v>
          </cell>
          <cell r="F1245" t="str">
            <v>P486</v>
          </cell>
          <cell r="G1245">
            <v>310</v>
          </cell>
          <cell r="H1245" t="str">
            <v>P544</v>
          </cell>
          <cell r="K1245">
            <v>310</v>
          </cell>
        </row>
        <row r="1246">
          <cell r="K1246">
            <v>0</v>
          </cell>
        </row>
        <row r="1247">
          <cell r="A1247" t="str">
            <v>PV40001</v>
          </cell>
          <cell r="B1247" t="str">
            <v>PVC Y 관</v>
          </cell>
          <cell r="C1247" t="str">
            <v>150A</v>
          </cell>
          <cell r="D1247" t="str">
            <v>개</v>
          </cell>
          <cell r="E1247">
            <v>16710</v>
          </cell>
          <cell r="F1247" t="str">
            <v>P486</v>
          </cell>
          <cell r="H1247" t="str">
            <v>P544</v>
          </cell>
          <cell r="K1247">
            <v>16710</v>
          </cell>
        </row>
        <row r="1248">
          <cell r="A1248" t="str">
            <v>PV40002</v>
          </cell>
          <cell r="B1248" t="str">
            <v>PVC Y 관</v>
          </cell>
          <cell r="C1248" t="str">
            <v>125A</v>
          </cell>
          <cell r="D1248" t="str">
            <v>개</v>
          </cell>
          <cell r="E1248">
            <v>7020</v>
          </cell>
          <cell r="F1248" t="str">
            <v>P486</v>
          </cell>
          <cell r="H1248" t="str">
            <v>P544</v>
          </cell>
          <cell r="K1248">
            <v>7020</v>
          </cell>
        </row>
        <row r="1249">
          <cell r="A1249" t="str">
            <v>PV40003</v>
          </cell>
          <cell r="B1249" t="str">
            <v>PVC Y 관</v>
          </cell>
          <cell r="C1249" t="str">
            <v>100A</v>
          </cell>
          <cell r="D1249" t="str">
            <v>개</v>
          </cell>
          <cell r="E1249">
            <v>3240</v>
          </cell>
          <cell r="F1249" t="str">
            <v>P486</v>
          </cell>
          <cell r="G1249">
            <v>2910</v>
          </cell>
          <cell r="H1249" t="str">
            <v>P544</v>
          </cell>
          <cell r="K1249">
            <v>2910</v>
          </cell>
        </row>
        <row r="1250">
          <cell r="A1250" t="str">
            <v>PV40004</v>
          </cell>
          <cell r="B1250" t="str">
            <v>PVC Y 관</v>
          </cell>
          <cell r="C1250" t="str">
            <v>75A</v>
          </cell>
          <cell r="D1250" t="str">
            <v>개</v>
          </cell>
          <cell r="E1250">
            <v>1650</v>
          </cell>
          <cell r="F1250" t="str">
            <v>P486</v>
          </cell>
          <cell r="G1250">
            <v>1480</v>
          </cell>
          <cell r="H1250" t="str">
            <v>P544</v>
          </cell>
          <cell r="K1250">
            <v>1480</v>
          </cell>
        </row>
        <row r="1251">
          <cell r="A1251" t="str">
            <v>PV40005</v>
          </cell>
          <cell r="B1251" t="str">
            <v>PVC Y 관</v>
          </cell>
          <cell r="C1251" t="str">
            <v>50A</v>
          </cell>
          <cell r="D1251" t="str">
            <v>개</v>
          </cell>
          <cell r="E1251">
            <v>710</v>
          </cell>
          <cell r="F1251" t="str">
            <v>P486</v>
          </cell>
          <cell r="G1251">
            <v>640</v>
          </cell>
          <cell r="H1251" t="str">
            <v>P544</v>
          </cell>
          <cell r="K1251">
            <v>640</v>
          </cell>
        </row>
        <row r="1252">
          <cell r="A1252" t="str">
            <v>PV40006</v>
          </cell>
          <cell r="B1252" t="str">
            <v>PVC Y 관</v>
          </cell>
          <cell r="C1252" t="str">
            <v>125A*100A</v>
          </cell>
          <cell r="D1252" t="str">
            <v>개</v>
          </cell>
          <cell r="E1252">
            <v>6290</v>
          </cell>
          <cell r="F1252" t="str">
            <v>P486</v>
          </cell>
          <cell r="H1252" t="str">
            <v>P544</v>
          </cell>
          <cell r="K1252">
            <v>6290</v>
          </cell>
        </row>
        <row r="1253">
          <cell r="A1253" t="str">
            <v>PV40007</v>
          </cell>
          <cell r="B1253" t="str">
            <v>PVC Y 관</v>
          </cell>
          <cell r="C1253" t="str">
            <v>100A*75A</v>
          </cell>
          <cell r="D1253" t="str">
            <v>개</v>
          </cell>
          <cell r="E1253">
            <v>4110</v>
          </cell>
          <cell r="F1253" t="str">
            <v>P486</v>
          </cell>
          <cell r="G1253">
            <v>3700</v>
          </cell>
          <cell r="H1253" t="str">
            <v>P544</v>
          </cell>
          <cell r="K1253">
            <v>3700</v>
          </cell>
        </row>
        <row r="1254">
          <cell r="A1254" t="str">
            <v>PV40008</v>
          </cell>
          <cell r="B1254" t="str">
            <v>PVC Y 관</v>
          </cell>
          <cell r="C1254" t="str">
            <v>100A*50A</v>
          </cell>
          <cell r="D1254" t="str">
            <v>개</v>
          </cell>
          <cell r="E1254">
            <v>3350</v>
          </cell>
          <cell r="F1254" t="str">
            <v>P486</v>
          </cell>
          <cell r="G1254">
            <v>3010</v>
          </cell>
          <cell r="H1254" t="str">
            <v>P544</v>
          </cell>
          <cell r="K1254">
            <v>3010</v>
          </cell>
        </row>
        <row r="1255">
          <cell r="A1255" t="str">
            <v>PV40009</v>
          </cell>
          <cell r="B1255" t="str">
            <v>PVC Y 관</v>
          </cell>
          <cell r="C1255" t="str">
            <v>75A*50A</v>
          </cell>
          <cell r="D1255" t="str">
            <v>개</v>
          </cell>
          <cell r="E1255">
            <v>1520</v>
          </cell>
          <cell r="F1255" t="str">
            <v>P486</v>
          </cell>
          <cell r="G1255">
            <v>1370</v>
          </cell>
          <cell r="H1255" t="str">
            <v>P544</v>
          </cell>
          <cell r="K1255">
            <v>1370</v>
          </cell>
        </row>
        <row r="1256">
          <cell r="K1256">
            <v>0</v>
          </cell>
        </row>
        <row r="1257">
          <cell r="A1257" t="str">
            <v>PV50002</v>
          </cell>
          <cell r="B1257" t="str">
            <v>PVC YT 관</v>
          </cell>
          <cell r="C1257" t="str">
            <v>150A</v>
          </cell>
          <cell r="D1257" t="str">
            <v>개</v>
          </cell>
          <cell r="E1257">
            <v>11870</v>
          </cell>
          <cell r="F1257" t="str">
            <v>P486</v>
          </cell>
          <cell r="G1257">
            <v>11560</v>
          </cell>
          <cell r="H1257" t="str">
            <v>P544</v>
          </cell>
          <cell r="K1257">
            <v>11560</v>
          </cell>
        </row>
        <row r="1258">
          <cell r="A1258" t="str">
            <v>PV50003</v>
          </cell>
          <cell r="B1258" t="str">
            <v>PVC YT 관</v>
          </cell>
          <cell r="C1258" t="str">
            <v>125A</v>
          </cell>
          <cell r="D1258" t="str">
            <v>개</v>
          </cell>
          <cell r="E1258">
            <v>5240</v>
          </cell>
          <cell r="F1258" t="str">
            <v>P486</v>
          </cell>
          <cell r="G1258">
            <v>5100</v>
          </cell>
          <cell r="H1258" t="str">
            <v>P544</v>
          </cell>
          <cell r="K1258">
            <v>5100</v>
          </cell>
        </row>
        <row r="1259">
          <cell r="A1259" t="str">
            <v>PV50004</v>
          </cell>
          <cell r="B1259" t="str">
            <v>PVC YT 관</v>
          </cell>
          <cell r="C1259" t="str">
            <v>100A</v>
          </cell>
          <cell r="D1259" t="str">
            <v>개</v>
          </cell>
          <cell r="E1259">
            <v>3180</v>
          </cell>
          <cell r="F1259" t="str">
            <v>P486</v>
          </cell>
          <cell r="G1259">
            <v>3100</v>
          </cell>
          <cell r="H1259" t="str">
            <v>P544</v>
          </cell>
          <cell r="K1259">
            <v>3100</v>
          </cell>
        </row>
        <row r="1260">
          <cell r="A1260" t="str">
            <v>PV50005</v>
          </cell>
          <cell r="B1260" t="str">
            <v>PVC YT 관</v>
          </cell>
          <cell r="C1260" t="str">
            <v>75A</v>
          </cell>
          <cell r="D1260" t="str">
            <v>개</v>
          </cell>
          <cell r="E1260">
            <v>1480</v>
          </cell>
          <cell r="F1260" t="str">
            <v>P486</v>
          </cell>
          <cell r="G1260">
            <v>1440</v>
          </cell>
          <cell r="H1260" t="str">
            <v>P544</v>
          </cell>
          <cell r="K1260">
            <v>1440</v>
          </cell>
        </row>
        <row r="1261">
          <cell r="A1261" t="str">
            <v>PV50006</v>
          </cell>
          <cell r="B1261" t="str">
            <v>PVC YT 관</v>
          </cell>
          <cell r="C1261" t="str">
            <v>65A</v>
          </cell>
          <cell r="D1261" t="str">
            <v>개</v>
          </cell>
          <cell r="E1261">
            <v>1100</v>
          </cell>
          <cell r="F1261" t="str">
            <v>P486</v>
          </cell>
          <cell r="G1261">
            <v>1000</v>
          </cell>
          <cell r="H1261" t="str">
            <v>P544</v>
          </cell>
          <cell r="K1261">
            <v>1000</v>
          </cell>
        </row>
        <row r="1262">
          <cell r="A1262" t="str">
            <v>PV50007</v>
          </cell>
          <cell r="B1262" t="str">
            <v>PVC YT 관</v>
          </cell>
          <cell r="C1262" t="str">
            <v>50A</v>
          </cell>
          <cell r="D1262" t="str">
            <v>개</v>
          </cell>
          <cell r="E1262">
            <v>800</v>
          </cell>
          <cell r="F1262" t="str">
            <v>P486</v>
          </cell>
          <cell r="G1262">
            <v>720</v>
          </cell>
          <cell r="H1262" t="str">
            <v>P544</v>
          </cell>
          <cell r="K1262">
            <v>720</v>
          </cell>
        </row>
        <row r="1263">
          <cell r="A1263" t="str">
            <v>PV50008</v>
          </cell>
          <cell r="B1263" t="str">
            <v>PVC YT 관</v>
          </cell>
          <cell r="C1263" t="str">
            <v>150A*125A</v>
          </cell>
          <cell r="D1263" t="str">
            <v>개</v>
          </cell>
          <cell r="E1263">
            <v>7980</v>
          </cell>
          <cell r="F1263" t="str">
            <v>P486</v>
          </cell>
          <cell r="G1263">
            <v>7180</v>
          </cell>
          <cell r="H1263" t="str">
            <v>P544</v>
          </cell>
          <cell r="K1263">
            <v>7180</v>
          </cell>
        </row>
        <row r="1264">
          <cell r="A1264" t="str">
            <v>PV50009</v>
          </cell>
          <cell r="B1264" t="str">
            <v>PVC YT 관</v>
          </cell>
          <cell r="C1264" t="str">
            <v>150A*100A</v>
          </cell>
          <cell r="D1264" t="str">
            <v>개</v>
          </cell>
          <cell r="E1264">
            <v>7010</v>
          </cell>
          <cell r="F1264" t="str">
            <v>P486</v>
          </cell>
          <cell r="G1264">
            <v>6300</v>
          </cell>
          <cell r="H1264" t="str">
            <v>P544</v>
          </cell>
          <cell r="K1264">
            <v>6300</v>
          </cell>
        </row>
        <row r="1265">
          <cell r="A1265" t="str">
            <v>PV50010</v>
          </cell>
          <cell r="B1265" t="str">
            <v>PVC YT 관</v>
          </cell>
          <cell r="C1265" t="str">
            <v>150A*75A</v>
          </cell>
          <cell r="D1265" t="str">
            <v>개</v>
          </cell>
          <cell r="E1265">
            <v>5660</v>
          </cell>
          <cell r="F1265" t="str">
            <v>P486</v>
          </cell>
          <cell r="G1265">
            <v>5090</v>
          </cell>
          <cell r="H1265" t="str">
            <v>P544</v>
          </cell>
          <cell r="K1265">
            <v>5090</v>
          </cell>
        </row>
        <row r="1266">
          <cell r="A1266" t="str">
            <v>PV50011</v>
          </cell>
          <cell r="B1266" t="str">
            <v>PVC YT 관</v>
          </cell>
          <cell r="C1266" t="str">
            <v>125A*100A</v>
          </cell>
          <cell r="D1266" t="str">
            <v>개</v>
          </cell>
          <cell r="E1266">
            <v>4820</v>
          </cell>
          <cell r="F1266" t="str">
            <v>P486</v>
          </cell>
          <cell r="G1266">
            <v>4340</v>
          </cell>
          <cell r="H1266" t="str">
            <v>P544</v>
          </cell>
          <cell r="K1266">
            <v>4340</v>
          </cell>
        </row>
        <row r="1267">
          <cell r="A1267" t="str">
            <v>PV50012</v>
          </cell>
          <cell r="B1267" t="str">
            <v>PVC YT 관</v>
          </cell>
          <cell r="C1267" t="str">
            <v>125A*75A</v>
          </cell>
          <cell r="D1267" t="str">
            <v>개</v>
          </cell>
          <cell r="E1267">
            <v>4440</v>
          </cell>
          <cell r="F1267" t="str">
            <v>P486</v>
          </cell>
          <cell r="G1267">
            <v>4000</v>
          </cell>
          <cell r="H1267" t="str">
            <v>P544</v>
          </cell>
          <cell r="K1267">
            <v>4000</v>
          </cell>
        </row>
        <row r="1268">
          <cell r="A1268" t="str">
            <v>PV50013</v>
          </cell>
          <cell r="B1268" t="str">
            <v>PVC YT 관</v>
          </cell>
          <cell r="C1268" t="str">
            <v>100A*75A</v>
          </cell>
          <cell r="D1268" t="str">
            <v>개</v>
          </cell>
          <cell r="E1268">
            <v>2590</v>
          </cell>
          <cell r="F1268" t="str">
            <v>P486</v>
          </cell>
          <cell r="G1268">
            <v>2330</v>
          </cell>
          <cell r="H1268" t="str">
            <v>P544</v>
          </cell>
          <cell r="K1268">
            <v>2330</v>
          </cell>
        </row>
        <row r="1269">
          <cell r="A1269" t="str">
            <v>PV50014</v>
          </cell>
          <cell r="B1269" t="str">
            <v>PVC YT 관</v>
          </cell>
          <cell r="C1269" t="str">
            <v>100A*65A</v>
          </cell>
          <cell r="D1269" t="str">
            <v>개</v>
          </cell>
          <cell r="E1269">
            <v>2550</v>
          </cell>
          <cell r="F1269" t="str">
            <v>P486</v>
          </cell>
          <cell r="G1269">
            <v>2300</v>
          </cell>
          <cell r="H1269" t="str">
            <v>P544</v>
          </cell>
          <cell r="K1269">
            <v>2300</v>
          </cell>
        </row>
        <row r="1270">
          <cell r="A1270" t="str">
            <v>PV50015</v>
          </cell>
          <cell r="B1270" t="str">
            <v>PVC YT 관</v>
          </cell>
          <cell r="C1270" t="str">
            <v>100A*50A</v>
          </cell>
          <cell r="D1270" t="str">
            <v>개</v>
          </cell>
          <cell r="E1270">
            <v>1990</v>
          </cell>
          <cell r="F1270" t="str">
            <v>P486</v>
          </cell>
          <cell r="G1270">
            <v>1790</v>
          </cell>
          <cell r="H1270" t="str">
            <v>P544</v>
          </cell>
          <cell r="K1270">
            <v>1790</v>
          </cell>
        </row>
        <row r="1271">
          <cell r="A1271" t="str">
            <v>PV50016</v>
          </cell>
          <cell r="B1271" t="str">
            <v>PVC YT 관</v>
          </cell>
          <cell r="C1271" t="str">
            <v>75A*65A</v>
          </cell>
          <cell r="D1271" t="str">
            <v>개</v>
          </cell>
          <cell r="E1271">
            <v>1520</v>
          </cell>
          <cell r="F1271" t="str">
            <v>P486</v>
          </cell>
          <cell r="G1271">
            <v>1370</v>
          </cell>
          <cell r="H1271" t="str">
            <v>P544</v>
          </cell>
          <cell r="K1271">
            <v>1370</v>
          </cell>
        </row>
        <row r="1272">
          <cell r="A1272" t="str">
            <v>PV50017</v>
          </cell>
          <cell r="B1272" t="str">
            <v>PVC YT 관</v>
          </cell>
          <cell r="C1272" t="str">
            <v>75A*50A</v>
          </cell>
          <cell r="D1272" t="str">
            <v>개</v>
          </cell>
          <cell r="E1272">
            <v>1120</v>
          </cell>
          <cell r="F1272" t="str">
            <v>P486</v>
          </cell>
          <cell r="G1272">
            <v>1000</v>
          </cell>
          <cell r="H1272" t="str">
            <v>P544</v>
          </cell>
          <cell r="K1272">
            <v>1000</v>
          </cell>
        </row>
        <row r="1274">
          <cell r="A1274" t="str">
            <v>PVC1550</v>
          </cell>
          <cell r="B1274" t="str">
            <v>PVC YT 관</v>
          </cell>
          <cell r="C1274" t="str">
            <v>125A*50A</v>
          </cell>
          <cell r="D1274" t="str">
            <v>개</v>
          </cell>
          <cell r="E1274">
            <v>4440</v>
          </cell>
          <cell r="F1274" t="str">
            <v>P486</v>
          </cell>
          <cell r="G1274">
            <v>4000</v>
          </cell>
          <cell r="H1274" t="str">
            <v>P544</v>
          </cell>
          <cell r="K1274">
            <v>4000</v>
          </cell>
        </row>
        <row r="1277">
          <cell r="A1277" t="str">
            <v>PV60001</v>
          </cell>
          <cell r="B1277" t="str">
            <v>PVC 소 켓</v>
          </cell>
          <cell r="C1277" t="str">
            <v>300A</v>
          </cell>
          <cell r="D1277" t="str">
            <v>개</v>
          </cell>
          <cell r="E1277">
            <v>17900</v>
          </cell>
          <cell r="F1277" t="str">
            <v>P486</v>
          </cell>
          <cell r="K1277">
            <v>17900</v>
          </cell>
        </row>
        <row r="1278">
          <cell r="A1278" t="str">
            <v>PV60002</v>
          </cell>
          <cell r="B1278" t="str">
            <v>PVC 소 켓</v>
          </cell>
          <cell r="C1278" t="str">
            <v>250A</v>
          </cell>
          <cell r="D1278" t="str">
            <v>개</v>
          </cell>
          <cell r="E1278">
            <v>10910</v>
          </cell>
          <cell r="F1278" t="str">
            <v>P486</v>
          </cell>
          <cell r="K1278">
            <v>10910</v>
          </cell>
        </row>
        <row r="1279">
          <cell r="A1279" t="str">
            <v>PV60003</v>
          </cell>
          <cell r="B1279" t="str">
            <v>PVC 소 켓</v>
          </cell>
          <cell r="C1279" t="str">
            <v>200A</v>
          </cell>
          <cell r="D1279" t="str">
            <v>개</v>
          </cell>
          <cell r="E1279">
            <v>5230</v>
          </cell>
          <cell r="F1279" t="str">
            <v>P486</v>
          </cell>
          <cell r="G1279">
            <v>5090</v>
          </cell>
          <cell r="H1279" t="str">
            <v>P544</v>
          </cell>
          <cell r="K1279">
            <v>5090</v>
          </cell>
        </row>
        <row r="1280">
          <cell r="A1280" t="str">
            <v>PV60004</v>
          </cell>
          <cell r="B1280" t="str">
            <v>PVC 소 켓</v>
          </cell>
          <cell r="C1280" t="str">
            <v>150A</v>
          </cell>
          <cell r="D1280" t="str">
            <v>개</v>
          </cell>
          <cell r="E1280">
            <v>2540</v>
          </cell>
          <cell r="F1280" t="str">
            <v>P486</v>
          </cell>
          <cell r="G1280">
            <v>2470</v>
          </cell>
          <cell r="H1280" t="str">
            <v>P544</v>
          </cell>
          <cell r="K1280">
            <v>2470</v>
          </cell>
        </row>
        <row r="1281">
          <cell r="A1281" t="str">
            <v>PV60005</v>
          </cell>
          <cell r="B1281" t="str">
            <v>PVC 소 켓</v>
          </cell>
          <cell r="C1281" t="str">
            <v>125A</v>
          </cell>
          <cell r="D1281" t="str">
            <v>개</v>
          </cell>
          <cell r="E1281">
            <v>1540</v>
          </cell>
          <cell r="F1281" t="str">
            <v>P486</v>
          </cell>
          <cell r="G1281">
            <v>1500</v>
          </cell>
          <cell r="H1281" t="str">
            <v>P544</v>
          </cell>
          <cell r="K1281">
            <v>1500</v>
          </cell>
        </row>
        <row r="1282">
          <cell r="A1282" t="str">
            <v>PV60006</v>
          </cell>
          <cell r="B1282" t="str">
            <v>PVC 소 켓</v>
          </cell>
          <cell r="C1282" t="str">
            <v>100A</v>
          </cell>
          <cell r="D1282" t="str">
            <v>개</v>
          </cell>
          <cell r="E1282">
            <v>880</v>
          </cell>
          <cell r="F1282" t="str">
            <v>P486</v>
          </cell>
          <cell r="G1282">
            <v>850</v>
          </cell>
          <cell r="H1282" t="str">
            <v>P544</v>
          </cell>
          <cell r="K1282">
            <v>850</v>
          </cell>
        </row>
        <row r="1283">
          <cell r="A1283" t="str">
            <v>PV60007</v>
          </cell>
          <cell r="B1283" t="str">
            <v>PVC 소 켓</v>
          </cell>
          <cell r="C1283" t="str">
            <v>75A</v>
          </cell>
          <cell r="D1283" t="str">
            <v>개</v>
          </cell>
          <cell r="E1283">
            <v>480</v>
          </cell>
          <cell r="F1283" t="str">
            <v>P486</v>
          </cell>
          <cell r="G1283">
            <v>470</v>
          </cell>
          <cell r="H1283" t="str">
            <v>P544</v>
          </cell>
          <cell r="K1283">
            <v>470</v>
          </cell>
        </row>
        <row r="1284">
          <cell r="A1284" t="str">
            <v>PV60008</v>
          </cell>
          <cell r="B1284" t="str">
            <v>PVC 소 켓</v>
          </cell>
          <cell r="C1284" t="str">
            <v>65A</v>
          </cell>
          <cell r="D1284" t="str">
            <v>개</v>
          </cell>
          <cell r="E1284">
            <v>290</v>
          </cell>
          <cell r="F1284" t="str">
            <v>P486</v>
          </cell>
          <cell r="G1284">
            <v>260</v>
          </cell>
          <cell r="H1284" t="str">
            <v>P544</v>
          </cell>
          <cell r="K1284">
            <v>260</v>
          </cell>
        </row>
        <row r="1285">
          <cell r="A1285" t="str">
            <v>PV60009</v>
          </cell>
          <cell r="B1285" t="str">
            <v>PVC 소 켓</v>
          </cell>
          <cell r="C1285" t="str">
            <v>50A</v>
          </cell>
          <cell r="D1285" t="str">
            <v>개</v>
          </cell>
          <cell r="E1285">
            <v>200</v>
          </cell>
          <cell r="F1285" t="str">
            <v>P486</v>
          </cell>
          <cell r="G1285">
            <v>180</v>
          </cell>
          <cell r="H1285" t="str">
            <v>P544</v>
          </cell>
          <cell r="K1285">
            <v>180</v>
          </cell>
        </row>
        <row r="1286">
          <cell r="K1286">
            <v>0</v>
          </cell>
        </row>
        <row r="1287">
          <cell r="A1287" t="str">
            <v>PV70001</v>
          </cell>
          <cell r="B1287" t="str">
            <v>PVC 소제구</v>
          </cell>
          <cell r="C1287" t="str">
            <v>150A</v>
          </cell>
          <cell r="D1287" t="str">
            <v>개</v>
          </cell>
          <cell r="E1287">
            <v>4450</v>
          </cell>
          <cell r="F1287" t="str">
            <v>P486</v>
          </cell>
          <cell r="G1287">
            <v>4330</v>
          </cell>
          <cell r="H1287" t="str">
            <v>P544</v>
          </cell>
          <cell r="K1287">
            <v>4330</v>
          </cell>
        </row>
        <row r="1288">
          <cell r="A1288" t="str">
            <v>PV70002</v>
          </cell>
          <cell r="B1288" t="str">
            <v>PVC 소제구</v>
          </cell>
          <cell r="C1288" t="str">
            <v>125A</v>
          </cell>
          <cell r="D1288" t="str">
            <v>개</v>
          </cell>
          <cell r="E1288">
            <v>2570</v>
          </cell>
          <cell r="F1288" t="str">
            <v>P486</v>
          </cell>
          <cell r="G1288">
            <v>2500</v>
          </cell>
          <cell r="H1288" t="str">
            <v>P544</v>
          </cell>
          <cell r="K1288">
            <v>2500</v>
          </cell>
        </row>
        <row r="1289">
          <cell r="A1289" t="str">
            <v>PV70003</v>
          </cell>
          <cell r="B1289" t="str">
            <v>PVC 소제구</v>
          </cell>
          <cell r="C1289" t="str">
            <v>100A</v>
          </cell>
          <cell r="D1289" t="str">
            <v>개</v>
          </cell>
          <cell r="E1289">
            <v>1490</v>
          </cell>
          <cell r="F1289" t="str">
            <v>P486</v>
          </cell>
          <cell r="G1289">
            <v>1450</v>
          </cell>
          <cell r="H1289" t="str">
            <v>P544</v>
          </cell>
          <cell r="K1289">
            <v>1450</v>
          </cell>
        </row>
        <row r="1290">
          <cell r="A1290" t="str">
            <v>PV70004</v>
          </cell>
          <cell r="B1290" t="str">
            <v>PVC 소제구</v>
          </cell>
          <cell r="C1290" t="str">
            <v>75A</v>
          </cell>
          <cell r="D1290" t="str">
            <v>개</v>
          </cell>
          <cell r="E1290">
            <v>1070</v>
          </cell>
          <cell r="F1290" t="str">
            <v>P486</v>
          </cell>
          <cell r="G1290">
            <v>1040</v>
          </cell>
          <cell r="H1290" t="str">
            <v>P544</v>
          </cell>
          <cell r="K1290">
            <v>1040</v>
          </cell>
        </row>
        <row r="1291">
          <cell r="A1291" t="str">
            <v>PV70005</v>
          </cell>
          <cell r="B1291" t="str">
            <v>PVC 소제구</v>
          </cell>
          <cell r="C1291" t="str">
            <v>50A</v>
          </cell>
          <cell r="D1291" t="str">
            <v>개</v>
          </cell>
          <cell r="E1291">
            <v>520</v>
          </cell>
          <cell r="F1291" t="str">
            <v>P486</v>
          </cell>
          <cell r="G1291">
            <v>470</v>
          </cell>
          <cell r="H1291" t="str">
            <v>P544</v>
          </cell>
          <cell r="K1291">
            <v>470</v>
          </cell>
        </row>
        <row r="1293">
          <cell r="A1293" t="str">
            <v>PV80001</v>
          </cell>
          <cell r="B1293" t="str">
            <v>PVC P 트랩</v>
          </cell>
          <cell r="C1293" t="str">
            <v>100A</v>
          </cell>
          <cell r="D1293" t="str">
            <v>개</v>
          </cell>
          <cell r="E1293">
            <v>7670</v>
          </cell>
          <cell r="F1293" t="str">
            <v>P486</v>
          </cell>
          <cell r="G1293">
            <v>6900</v>
          </cell>
          <cell r="H1293" t="str">
            <v>P544</v>
          </cell>
          <cell r="K1293">
            <v>6900</v>
          </cell>
        </row>
        <row r="1294">
          <cell r="A1294" t="str">
            <v>PV80002</v>
          </cell>
          <cell r="B1294" t="str">
            <v>PVC P 트랩</v>
          </cell>
          <cell r="C1294" t="str">
            <v>75A</v>
          </cell>
          <cell r="D1294" t="str">
            <v>개</v>
          </cell>
          <cell r="E1294">
            <v>3840</v>
          </cell>
          <cell r="F1294" t="str">
            <v>P486</v>
          </cell>
          <cell r="G1294">
            <v>3450</v>
          </cell>
          <cell r="H1294" t="str">
            <v>P544</v>
          </cell>
          <cell r="K1294">
            <v>3450</v>
          </cell>
        </row>
        <row r="1295">
          <cell r="A1295" t="str">
            <v>PV80003</v>
          </cell>
          <cell r="B1295" t="str">
            <v>PVC P 트랩</v>
          </cell>
          <cell r="C1295" t="str">
            <v>50A</v>
          </cell>
          <cell r="D1295" t="str">
            <v>개</v>
          </cell>
          <cell r="E1295">
            <v>1830</v>
          </cell>
          <cell r="F1295" t="str">
            <v>P486</v>
          </cell>
          <cell r="G1295">
            <v>1650</v>
          </cell>
          <cell r="H1295" t="str">
            <v>P544</v>
          </cell>
          <cell r="K1295">
            <v>1650</v>
          </cell>
        </row>
        <row r="1297">
          <cell r="A1297" t="str">
            <v>PV바001</v>
          </cell>
          <cell r="B1297" t="str">
            <v>바닥배수구
(황동 제품)</v>
          </cell>
          <cell r="C1297" t="str">
            <v>100A</v>
          </cell>
          <cell r="D1297" t="str">
            <v>개</v>
          </cell>
          <cell r="I1297">
            <v>10000</v>
          </cell>
          <cell r="K1297">
            <v>10000</v>
          </cell>
          <cell r="L1297">
            <v>0.255</v>
          </cell>
          <cell r="M1297">
            <v>0.13900000000000001</v>
          </cell>
        </row>
        <row r="1298">
          <cell r="A1298" t="str">
            <v>PV바002</v>
          </cell>
          <cell r="B1298" t="str">
            <v>바닥배수구
(황동 제품)</v>
          </cell>
          <cell r="C1298" t="str">
            <v>75A</v>
          </cell>
          <cell r="D1298" t="str">
            <v>개</v>
          </cell>
          <cell r="I1298">
            <v>7000</v>
          </cell>
          <cell r="K1298">
            <v>7000</v>
          </cell>
          <cell r="L1298">
            <v>0.217</v>
          </cell>
          <cell r="M1298">
            <v>0.13600000000000001</v>
          </cell>
        </row>
        <row r="1299">
          <cell r="A1299" t="str">
            <v>PV바003</v>
          </cell>
          <cell r="B1299" t="str">
            <v>바닥배수구
(황동 제품)</v>
          </cell>
          <cell r="C1299" t="str">
            <v>50A</v>
          </cell>
          <cell r="D1299" t="str">
            <v>개</v>
          </cell>
          <cell r="I1299">
            <v>5000</v>
          </cell>
          <cell r="K1299">
            <v>5000</v>
          </cell>
          <cell r="L1299">
            <v>0.13900000000000001</v>
          </cell>
          <cell r="M1299">
            <v>0.11799999999999999</v>
          </cell>
        </row>
        <row r="1300">
          <cell r="A1300" t="str">
            <v>PV61007</v>
          </cell>
          <cell r="B1300" t="str">
            <v>PVC 이경 소켓</v>
          </cell>
          <cell r="C1300" t="str">
            <v>150A</v>
          </cell>
          <cell r="D1300" t="str">
            <v>개</v>
          </cell>
          <cell r="I1300">
            <v>1500</v>
          </cell>
          <cell r="K1300">
            <v>1500</v>
          </cell>
        </row>
        <row r="1301">
          <cell r="A1301" t="str">
            <v>PV61008</v>
          </cell>
          <cell r="B1301" t="str">
            <v>PVC 이경 소켓</v>
          </cell>
          <cell r="C1301" t="str">
            <v>125A</v>
          </cell>
          <cell r="D1301" t="str">
            <v>개</v>
          </cell>
          <cell r="I1301">
            <v>1100</v>
          </cell>
          <cell r="K1301">
            <v>1100</v>
          </cell>
        </row>
        <row r="1302">
          <cell r="A1302" t="str">
            <v>PV61009</v>
          </cell>
          <cell r="B1302" t="str">
            <v>PVC 이경 소켓</v>
          </cell>
          <cell r="C1302" t="str">
            <v>100A</v>
          </cell>
          <cell r="D1302" t="str">
            <v>개</v>
          </cell>
          <cell r="E1302">
            <v>900</v>
          </cell>
          <cell r="F1302" t="str">
            <v>P486</v>
          </cell>
          <cell r="K1302">
            <v>900</v>
          </cell>
        </row>
        <row r="1303">
          <cell r="A1303" t="str">
            <v>PV61010</v>
          </cell>
          <cell r="B1303" t="str">
            <v>PVC 이경 소켓</v>
          </cell>
          <cell r="C1303" t="str">
            <v>75A</v>
          </cell>
          <cell r="D1303" t="str">
            <v>개</v>
          </cell>
          <cell r="E1303">
            <v>430</v>
          </cell>
          <cell r="F1303" t="str">
            <v>P486</v>
          </cell>
          <cell r="K1303">
            <v>430</v>
          </cell>
        </row>
        <row r="1306">
          <cell r="D1306" t="str">
            <v>개</v>
          </cell>
        </row>
        <row r="1307">
          <cell r="A1307" t="str">
            <v>VVV0001</v>
          </cell>
          <cell r="B1307" t="str">
            <v>무동력흡출기</v>
          </cell>
          <cell r="C1307" t="str">
            <v>100A</v>
          </cell>
          <cell r="D1307" t="str">
            <v>개</v>
          </cell>
          <cell r="G1307">
            <v>35000</v>
          </cell>
          <cell r="H1307" t="str">
            <v>P698</v>
          </cell>
          <cell r="K1307">
            <v>35000</v>
          </cell>
        </row>
        <row r="1308">
          <cell r="A1308" t="str">
            <v>VVV0002</v>
          </cell>
          <cell r="B1308" t="str">
            <v>무동력흡출기</v>
          </cell>
          <cell r="C1308" t="str">
            <v>125A</v>
          </cell>
          <cell r="D1308" t="str">
            <v>개</v>
          </cell>
          <cell r="G1308">
            <v>40000</v>
          </cell>
          <cell r="H1308" t="str">
            <v>P698</v>
          </cell>
          <cell r="K1308">
            <v>40000</v>
          </cell>
        </row>
        <row r="1309">
          <cell r="A1309" t="str">
            <v>VVV0003</v>
          </cell>
          <cell r="B1309" t="str">
            <v>무동력흡출기</v>
          </cell>
          <cell r="C1309" t="str">
            <v>150A</v>
          </cell>
          <cell r="D1309" t="str">
            <v>개</v>
          </cell>
          <cell r="G1309">
            <v>45000</v>
          </cell>
          <cell r="H1309" t="str">
            <v>P698</v>
          </cell>
          <cell r="K1309">
            <v>45000</v>
          </cell>
        </row>
        <row r="1310">
          <cell r="A1310" t="str">
            <v>VVV0004</v>
          </cell>
          <cell r="B1310" t="str">
            <v>무동력흡출기</v>
          </cell>
          <cell r="C1310" t="str">
            <v>200A</v>
          </cell>
          <cell r="D1310" t="str">
            <v>개</v>
          </cell>
          <cell r="G1310">
            <v>55000</v>
          </cell>
          <cell r="H1310" t="str">
            <v>P698</v>
          </cell>
          <cell r="K1310">
            <v>55000</v>
          </cell>
        </row>
        <row r="1311">
          <cell r="K1311">
            <v>0</v>
          </cell>
        </row>
        <row r="1312">
          <cell r="K1312">
            <v>0</v>
          </cell>
        </row>
        <row r="1313">
          <cell r="A1313" t="str">
            <v>PVVV001</v>
          </cell>
          <cell r="B1313" t="str">
            <v>수도용 PVC 엘보</v>
          </cell>
          <cell r="C1313" t="str">
            <v>50A</v>
          </cell>
          <cell r="D1313" t="str">
            <v>개</v>
          </cell>
          <cell r="E1313">
            <v>890</v>
          </cell>
          <cell r="F1313" t="str">
            <v>P486</v>
          </cell>
          <cell r="G1313">
            <v>860</v>
          </cell>
          <cell r="H1313" t="str">
            <v>P544</v>
          </cell>
          <cell r="K1313">
            <v>860</v>
          </cell>
        </row>
        <row r="1314">
          <cell r="A1314" t="str">
            <v>PVVV002</v>
          </cell>
          <cell r="B1314" t="str">
            <v>수도용 PVC 티이</v>
          </cell>
          <cell r="C1314" t="str">
            <v>50A</v>
          </cell>
          <cell r="D1314" t="str">
            <v>개</v>
          </cell>
          <cell r="E1314">
            <v>1170</v>
          </cell>
          <cell r="F1314" t="str">
            <v>P486</v>
          </cell>
          <cell r="G1314">
            <v>1140</v>
          </cell>
          <cell r="H1314" t="str">
            <v>P544</v>
          </cell>
          <cell r="K1314">
            <v>1140</v>
          </cell>
        </row>
        <row r="1315">
          <cell r="A1315" t="str">
            <v>PVVV003</v>
          </cell>
          <cell r="B1315" t="str">
            <v>수도용 PVC 밸브소켓</v>
          </cell>
          <cell r="C1315" t="str">
            <v>50A</v>
          </cell>
          <cell r="D1315" t="str">
            <v>개</v>
          </cell>
          <cell r="E1315">
            <v>560</v>
          </cell>
          <cell r="F1315" t="str">
            <v>P486</v>
          </cell>
          <cell r="G1315">
            <v>550</v>
          </cell>
          <cell r="H1315" t="str">
            <v>P544</v>
          </cell>
          <cell r="K1315">
            <v>550</v>
          </cell>
        </row>
        <row r="1316">
          <cell r="A1316" t="str">
            <v>PVVV004</v>
          </cell>
          <cell r="B1316" t="str">
            <v>수도용 PVC 티이</v>
          </cell>
          <cell r="C1316" t="str">
            <v>75A</v>
          </cell>
          <cell r="D1316" t="str">
            <v>개</v>
          </cell>
          <cell r="E1316">
            <v>2580</v>
          </cell>
          <cell r="F1316" t="str">
            <v>P486</v>
          </cell>
          <cell r="G1316">
            <v>2580</v>
          </cell>
          <cell r="H1316" t="str">
            <v>P544</v>
          </cell>
          <cell r="K1316">
            <v>2580</v>
          </cell>
        </row>
        <row r="1317">
          <cell r="A1317" t="str">
            <v>PVVV005</v>
          </cell>
          <cell r="B1317" t="str">
            <v>수도용 PVC 이경소켓</v>
          </cell>
          <cell r="C1317" t="str">
            <v>75A</v>
          </cell>
          <cell r="D1317" t="str">
            <v>개</v>
          </cell>
          <cell r="E1317">
            <v>1200</v>
          </cell>
          <cell r="F1317" t="str">
            <v>P486</v>
          </cell>
          <cell r="G1317">
            <v>1200</v>
          </cell>
          <cell r="H1317" t="str">
            <v>P544</v>
          </cell>
          <cell r="K1317">
            <v>1200</v>
          </cell>
        </row>
        <row r="1318">
          <cell r="A1318" t="str">
            <v>PVVV006</v>
          </cell>
          <cell r="D1318" t="str">
            <v>개</v>
          </cell>
          <cell r="E1318">
            <v>250</v>
          </cell>
          <cell r="F1318" t="str">
            <v>P470</v>
          </cell>
          <cell r="K1318">
            <v>250</v>
          </cell>
        </row>
        <row r="1319">
          <cell r="A1319" t="str">
            <v>PVVV007</v>
          </cell>
          <cell r="B1319" t="str">
            <v>PVC 티</v>
          </cell>
          <cell r="C1319" t="str">
            <v>40A</v>
          </cell>
          <cell r="D1319" t="str">
            <v>개</v>
          </cell>
          <cell r="E1319">
            <v>640</v>
          </cell>
          <cell r="F1319" t="str">
            <v>P470</v>
          </cell>
          <cell r="K1319">
            <v>640</v>
          </cell>
        </row>
        <row r="1320">
          <cell r="A1320" t="str">
            <v>PVVV008</v>
          </cell>
          <cell r="B1320" t="str">
            <v>PVC 티</v>
          </cell>
          <cell r="C1320" t="str">
            <v>32A</v>
          </cell>
          <cell r="D1320" t="str">
            <v>개</v>
          </cell>
          <cell r="E1320">
            <v>620</v>
          </cell>
          <cell r="F1320" t="str">
            <v>P470</v>
          </cell>
          <cell r="K1320">
            <v>620</v>
          </cell>
        </row>
        <row r="1321">
          <cell r="A1321" t="str">
            <v>PVVV009</v>
          </cell>
          <cell r="B1321" t="str">
            <v>PVC 티</v>
          </cell>
          <cell r="C1321" t="str">
            <v>25A</v>
          </cell>
          <cell r="D1321" t="str">
            <v>개</v>
          </cell>
          <cell r="E1321">
            <v>400</v>
          </cell>
          <cell r="F1321" t="str">
            <v>P470</v>
          </cell>
          <cell r="K1321">
            <v>400</v>
          </cell>
        </row>
        <row r="1322">
          <cell r="A1322" t="str">
            <v>PVVV010</v>
          </cell>
          <cell r="B1322" t="str">
            <v>PVC 레듀샤</v>
          </cell>
          <cell r="C1322" t="str">
            <v>40A</v>
          </cell>
          <cell r="D1322" t="str">
            <v>개</v>
          </cell>
          <cell r="E1322">
            <v>560</v>
          </cell>
          <cell r="F1322" t="str">
            <v>P470</v>
          </cell>
          <cell r="K1322">
            <v>560</v>
          </cell>
        </row>
        <row r="1323">
          <cell r="A1323" t="str">
            <v>PVVV011</v>
          </cell>
          <cell r="B1323" t="str">
            <v>PVC 레듀샤</v>
          </cell>
          <cell r="C1323" t="str">
            <v>32A</v>
          </cell>
          <cell r="D1323" t="str">
            <v>개</v>
          </cell>
          <cell r="E1323">
            <v>440</v>
          </cell>
          <cell r="F1323" t="str">
            <v>P470</v>
          </cell>
          <cell r="K1323">
            <v>440</v>
          </cell>
        </row>
        <row r="1324">
          <cell r="A1324" t="str">
            <v>PVVV012</v>
          </cell>
          <cell r="B1324" t="str">
            <v>PVC 레듀샤</v>
          </cell>
          <cell r="C1324" t="str">
            <v>25A</v>
          </cell>
          <cell r="D1324" t="str">
            <v>개</v>
          </cell>
          <cell r="E1324">
            <v>210</v>
          </cell>
          <cell r="F1324" t="str">
            <v>P470</v>
          </cell>
          <cell r="K1324">
            <v>210</v>
          </cell>
        </row>
        <row r="1325">
          <cell r="A1325" t="str">
            <v>PVVV013</v>
          </cell>
          <cell r="K1325">
            <v>0</v>
          </cell>
        </row>
        <row r="1326">
          <cell r="K1326">
            <v>0</v>
          </cell>
        </row>
        <row r="1327">
          <cell r="K1327">
            <v>0</v>
          </cell>
        </row>
        <row r="1328">
          <cell r="K1328">
            <v>0</v>
          </cell>
        </row>
        <row r="1329">
          <cell r="A1329" t="str">
            <v>PE 관(수도관)</v>
          </cell>
          <cell r="E1329" t="str">
            <v>KS M-3408</v>
          </cell>
          <cell r="K1329">
            <v>0</v>
          </cell>
        </row>
        <row r="1331">
          <cell r="A1331" t="str">
            <v>PE00001</v>
          </cell>
          <cell r="B1331" t="str">
            <v>PE 관</v>
          </cell>
          <cell r="C1331" t="str">
            <v>300A</v>
          </cell>
          <cell r="D1331" t="str">
            <v>M</v>
          </cell>
          <cell r="E1331">
            <v>57480</v>
          </cell>
          <cell r="F1331" t="str">
            <v>P491</v>
          </cell>
          <cell r="G1331">
            <v>57480</v>
          </cell>
          <cell r="H1331" t="str">
            <v>P566</v>
          </cell>
          <cell r="K1331">
            <v>57480</v>
          </cell>
        </row>
        <row r="1332">
          <cell r="A1332" t="str">
            <v>PE00002</v>
          </cell>
          <cell r="B1332" t="str">
            <v>PE 관</v>
          </cell>
          <cell r="C1332" t="str">
            <v>250A</v>
          </cell>
          <cell r="D1332" t="str">
            <v>M</v>
          </cell>
          <cell r="E1332">
            <v>40580</v>
          </cell>
          <cell r="F1332" t="str">
            <v>P491</v>
          </cell>
          <cell r="G1332">
            <v>40580</v>
          </cell>
          <cell r="H1332" t="str">
            <v>P566</v>
          </cell>
          <cell r="K1332">
            <v>40580</v>
          </cell>
        </row>
        <row r="1333">
          <cell r="A1333" t="str">
            <v>PE00003</v>
          </cell>
          <cell r="B1333" t="str">
            <v>PE 관</v>
          </cell>
          <cell r="C1333" t="str">
            <v>200A</v>
          </cell>
          <cell r="D1333" t="str">
            <v>M</v>
          </cell>
          <cell r="E1333">
            <v>29060</v>
          </cell>
          <cell r="F1333" t="str">
            <v>P491</v>
          </cell>
          <cell r="G1333">
            <v>29060</v>
          </cell>
          <cell r="H1333" t="str">
            <v>P566</v>
          </cell>
          <cell r="K1333">
            <v>29060</v>
          </cell>
        </row>
        <row r="1334">
          <cell r="A1334" t="str">
            <v>PE00004</v>
          </cell>
          <cell r="B1334" t="str">
            <v>PE 관</v>
          </cell>
          <cell r="C1334" t="str">
            <v>150A</v>
          </cell>
          <cell r="D1334" t="str">
            <v>M</v>
          </cell>
          <cell r="E1334">
            <v>18800</v>
          </cell>
          <cell r="F1334" t="str">
            <v>P491</v>
          </cell>
          <cell r="G1334">
            <v>18800</v>
          </cell>
          <cell r="H1334" t="str">
            <v>P566</v>
          </cell>
          <cell r="K1334">
            <v>18800</v>
          </cell>
        </row>
        <row r="1335">
          <cell r="A1335" t="str">
            <v>PE00005</v>
          </cell>
          <cell r="B1335" t="str">
            <v>PE 관</v>
          </cell>
          <cell r="C1335" t="str">
            <v>125A</v>
          </cell>
          <cell r="D1335" t="str">
            <v>M</v>
          </cell>
          <cell r="E1335">
            <v>13260</v>
          </cell>
          <cell r="F1335" t="str">
            <v>P491</v>
          </cell>
          <cell r="G1335">
            <v>13260</v>
          </cell>
          <cell r="H1335" t="str">
            <v>P566</v>
          </cell>
          <cell r="K1335">
            <v>13260</v>
          </cell>
        </row>
        <row r="1336">
          <cell r="A1336" t="str">
            <v>PE00006</v>
          </cell>
          <cell r="B1336" t="str">
            <v>PE 관</v>
          </cell>
          <cell r="C1336" t="str">
            <v>100A</v>
          </cell>
          <cell r="D1336" t="str">
            <v>M</v>
          </cell>
          <cell r="E1336">
            <v>8840</v>
          </cell>
          <cell r="F1336" t="str">
            <v>P491</v>
          </cell>
          <cell r="G1336">
            <v>8840</v>
          </cell>
          <cell r="H1336" t="str">
            <v>P566</v>
          </cell>
          <cell r="K1336">
            <v>8840</v>
          </cell>
        </row>
        <row r="1337">
          <cell r="A1337" t="str">
            <v>PE00007</v>
          </cell>
          <cell r="B1337" t="str">
            <v>PE 관</v>
          </cell>
          <cell r="C1337" t="str">
            <v>80A</v>
          </cell>
          <cell r="D1337" t="str">
            <v>M</v>
          </cell>
          <cell r="E1337">
            <v>5390</v>
          </cell>
          <cell r="F1337" t="str">
            <v>P491</v>
          </cell>
          <cell r="G1337">
            <v>5390</v>
          </cell>
          <cell r="H1337" t="str">
            <v>P566</v>
          </cell>
          <cell r="K1337">
            <v>5390</v>
          </cell>
        </row>
        <row r="1338">
          <cell r="A1338" t="str">
            <v>PE00008</v>
          </cell>
          <cell r="B1338" t="str">
            <v>PE 관</v>
          </cell>
          <cell r="C1338" t="str">
            <v>65A</v>
          </cell>
          <cell r="D1338" t="str">
            <v>M</v>
          </cell>
          <cell r="E1338">
            <v>3760</v>
          </cell>
          <cell r="F1338" t="str">
            <v>P491</v>
          </cell>
          <cell r="G1338">
            <v>3760</v>
          </cell>
          <cell r="H1338" t="str">
            <v>P566</v>
          </cell>
          <cell r="K1338">
            <v>3760</v>
          </cell>
          <cell r="L1338">
            <v>8.2000000000000003E-2</v>
          </cell>
          <cell r="M1338">
            <v>8.2000000000000003E-2</v>
          </cell>
        </row>
        <row r="1339">
          <cell r="A1339" t="str">
            <v>PE00009</v>
          </cell>
          <cell r="B1339" t="str">
            <v>PE 관</v>
          </cell>
          <cell r="C1339" t="str">
            <v>50A</v>
          </cell>
          <cell r="D1339" t="str">
            <v>M</v>
          </cell>
          <cell r="E1339">
            <v>2470</v>
          </cell>
          <cell r="F1339" t="str">
            <v>P491</v>
          </cell>
          <cell r="G1339">
            <v>2470</v>
          </cell>
          <cell r="H1339" t="str">
            <v>P566</v>
          </cell>
          <cell r="K1339">
            <v>2470</v>
          </cell>
          <cell r="L1339">
            <v>7.4999999999999997E-2</v>
          </cell>
          <cell r="M1339">
            <v>7.4999999999999997E-2</v>
          </cell>
        </row>
        <row r="1340">
          <cell r="A1340" t="str">
            <v>PE00010</v>
          </cell>
          <cell r="B1340" t="str">
            <v>PE 관</v>
          </cell>
          <cell r="C1340" t="str">
            <v>40A</v>
          </cell>
          <cell r="D1340" t="str">
            <v>M</v>
          </cell>
          <cell r="E1340">
            <v>1690</v>
          </cell>
          <cell r="F1340" t="str">
            <v>P491</v>
          </cell>
          <cell r="G1340">
            <v>1690</v>
          </cell>
          <cell r="H1340" t="str">
            <v>P566</v>
          </cell>
          <cell r="K1340">
            <v>1690</v>
          </cell>
          <cell r="L1340">
            <v>6.9000000000000006E-2</v>
          </cell>
          <cell r="M1340">
            <v>6.9000000000000006E-2</v>
          </cell>
        </row>
        <row r="1341">
          <cell r="A1341" t="str">
            <v>PE00011</v>
          </cell>
          <cell r="B1341" t="str">
            <v>PE 관</v>
          </cell>
          <cell r="C1341" t="str">
            <v>30A</v>
          </cell>
          <cell r="D1341" t="str">
            <v>M</v>
          </cell>
          <cell r="E1341">
            <v>1320</v>
          </cell>
          <cell r="F1341" t="str">
            <v>P491</v>
          </cell>
          <cell r="G1341">
            <v>1320</v>
          </cell>
          <cell r="H1341" t="str">
            <v>P566</v>
          </cell>
          <cell r="K1341">
            <v>1320</v>
          </cell>
          <cell r="L1341">
            <v>6.3E-2</v>
          </cell>
          <cell r="M1341">
            <v>6.3E-2</v>
          </cell>
        </row>
        <row r="1342">
          <cell r="A1342" t="str">
            <v>PE00012</v>
          </cell>
          <cell r="B1342" t="str">
            <v>PE 관</v>
          </cell>
          <cell r="C1342" t="str">
            <v>25A</v>
          </cell>
          <cell r="D1342" t="str">
            <v>M</v>
          </cell>
          <cell r="E1342">
            <v>930</v>
          </cell>
          <cell r="F1342" t="str">
            <v>P491</v>
          </cell>
          <cell r="G1342">
            <v>930</v>
          </cell>
          <cell r="H1342" t="str">
            <v>P566</v>
          </cell>
          <cell r="K1342">
            <v>930</v>
          </cell>
          <cell r="L1342">
            <v>5.8000000000000003E-2</v>
          </cell>
          <cell r="M1342">
            <v>5.8000000000000003E-2</v>
          </cell>
        </row>
        <row r="1343">
          <cell r="A1343" t="str">
            <v>PE00013</v>
          </cell>
          <cell r="B1343" t="str">
            <v>PE 관</v>
          </cell>
          <cell r="C1343" t="str">
            <v>20A</v>
          </cell>
          <cell r="D1343" t="str">
            <v>M</v>
          </cell>
          <cell r="E1343">
            <v>640</v>
          </cell>
          <cell r="F1343" t="str">
            <v>P491</v>
          </cell>
          <cell r="G1343">
            <v>640</v>
          </cell>
          <cell r="H1343" t="str">
            <v>P566</v>
          </cell>
          <cell r="K1343">
            <v>640</v>
          </cell>
          <cell r="L1343">
            <v>5.3999999999999999E-2</v>
          </cell>
          <cell r="M1343">
            <v>5.3999999999999999E-2</v>
          </cell>
        </row>
        <row r="1344">
          <cell r="A1344" t="str">
            <v>PE00014</v>
          </cell>
          <cell r="B1344" t="str">
            <v>PE 관</v>
          </cell>
          <cell r="C1344" t="str">
            <v>16A</v>
          </cell>
          <cell r="D1344" t="str">
            <v>M</v>
          </cell>
          <cell r="E1344">
            <v>430</v>
          </cell>
          <cell r="F1344" t="str">
            <v>P491</v>
          </cell>
          <cell r="G1344">
            <v>430</v>
          </cell>
          <cell r="H1344" t="str">
            <v>P566</v>
          </cell>
          <cell r="K1344">
            <v>430</v>
          </cell>
          <cell r="L1344">
            <v>4.8000000000000001E-2</v>
          </cell>
          <cell r="M1344">
            <v>4.8000000000000001E-2</v>
          </cell>
        </row>
        <row r="1346">
          <cell r="A1346" t="str">
            <v>PE 이음관(융착식)</v>
          </cell>
          <cell r="E1346" t="str">
            <v>KS M-3411</v>
          </cell>
          <cell r="K1346">
            <v>0</v>
          </cell>
        </row>
        <row r="1347">
          <cell r="A1347" t="str">
            <v>PE10001</v>
          </cell>
          <cell r="B1347" t="str">
            <v>PE 90도 엘보</v>
          </cell>
          <cell r="C1347" t="str">
            <v>500A</v>
          </cell>
          <cell r="D1347" t="str">
            <v>개</v>
          </cell>
          <cell r="E1347">
            <v>252700</v>
          </cell>
          <cell r="F1347" t="str">
            <v>P493</v>
          </cell>
          <cell r="G1347">
            <v>252700</v>
          </cell>
          <cell r="H1347" t="str">
            <v>P564</v>
          </cell>
          <cell r="K1347">
            <v>252700</v>
          </cell>
        </row>
        <row r="1348">
          <cell r="A1348" t="str">
            <v>PE10002</v>
          </cell>
          <cell r="B1348" t="str">
            <v>PE 90도 엘보</v>
          </cell>
          <cell r="C1348" t="str">
            <v>450A</v>
          </cell>
          <cell r="D1348" t="str">
            <v>개</v>
          </cell>
          <cell r="E1348">
            <v>192200</v>
          </cell>
          <cell r="F1348" t="str">
            <v>P493</v>
          </cell>
          <cell r="G1348">
            <v>192200</v>
          </cell>
          <cell r="H1348" t="str">
            <v>P564</v>
          </cell>
          <cell r="K1348">
            <v>192200</v>
          </cell>
        </row>
        <row r="1349">
          <cell r="A1349" t="str">
            <v>PE10003</v>
          </cell>
          <cell r="B1349" t="str">
            <v>PE 90도 엘보</v>
          </cell>
          <cell r="C1349" t="str">
            <v>400A</v>
          </cell>
          <cell r="D1349" t="str">
            <v>개</v>
          </cell>
          <cell r="E1349">
            <v>154300</v>
          </cell>
          <cell r="F1349" t="str">
            <v>P493</v>
          </cell>
          <cell r="G1349">
            <v>154300</v>
          </cell>
          <cell r="H1349" t="str">
            <v>P564</v>
          </cell>
          <cell r="K1349">
            <v>154300</v>
          </cell>
        </row>
        <row r="1350">
          <cell r="A1350" t="str">
            <v>PE10004</v>
          </cell>
          <cell r="B1350" t="str">
            <v>PE 90도 엘보</v>
          </cell>
          <cell r="C1350" t="str">
            <v>350A</v>
          </cell>
          <cell r="D1350" t="str">
            <v>개</v>
          </cell>
          <cell r="E1350">
            <v>119700</v>
          </cell>
          <cell r="F1350" t="str">
            <v>P493</v>
          </cell>
          <cell r="G1350">
            <v>119700</v>
          </cell>
          <cell r="H1350" t="str">
            <v>P564</v>
          </cell>
          <cell r="K1350">
            <v>119700</v>
          </cell>
        </row>
        <row r="1351">
          <cell r="A1351" t="str">
            <v>PE10005</v>
          </cell>
          <cell r="B1351" t="str">
            <v>PE 90도 엘보</v>
          </cell>
          <cell r="C1351" t="str">
            <v>300A</v>
          </cell>
          <cell r="D1351" t="str">
            <v>개</v>
          </cell>
          <cell r="E1351">
            <v>97100</v>
          </cell>
          <cell r="F1351" t="str">
            <v>P493</v>
          </cell>
          <cell r="G1351">
            <v>97100</v>
          </cell>
          <cell r="H1351" t="str">
            <v>P564</v>
          </cell>
          <cell r="K1351">
            <v>97100</v>
          </cell>
        </row>
        <row r="1352">
          <cell r="A1352" t="str">
            <v>PE10006</v>
          </cell>
          <cell r="B1352" t="str">
            <v>PE 90도 엘보</v>
          </cell>
          <cell r="C1352" t="str">
            <v>250A</v>
          </cell>
          <cell r="D1352" t="str">
            <v>개</v>
          </cell>
          <cell r="E1352">
            <v>83600</v>
          </cell>
          <cell r="F1352" t="str">
            <v>P493</v>
          </cell>
          <cell r="G1352">
            <v>83600</v>
          </cell>
          <cell r="H1352" t="str">
            <v>P564</v>
          </cell>
          <cell r="K1352">
            <v>83600</v>
          </cell>
        </row>
        <row r="1353">
          <cell r="A1353" t="str">
            <v>PE10007</v>
          </cell>
          <cell r="B1353" t="str">
            <v>PE 90도 엘보</v>
          </cell>
          <cell r="C1353" t="str">
            <v>200A</v>
          </cell>
          <cell r="D1353" t="str">
            <v>개</v>
          </cell>
          <cell r="E1353">
            <v>43400</v>
          </cell>
          <cell r="F1353" t="str">
            <v>P493</v>
          </cell>
          <cell r="G1353">
            <v>43400</v>
          </cell>
          <cell r="H1353" t="str">
            <v>P564</v>
          </cell>
          <cell r="K1353">
            <v>43400</v>
          </cell>
        </row>
        <row r="1354">
          <cell r="A1354" t="str">
            <v>PE10008</v>
          </cell>
          <cell r="B1354" t="str">
            <v>PE 90도 엘보</v>
          </cell>
          <cell r="C1354" t="str">
            <v>150A</v>
          </cell>
          <cell r="D1354" t="str">
            <v>개</v>
          </cell>
          <cell r="E1354">
            <v>26500</v>
          </cell>
          <cell r="F1354" t="str">
            <v>P493</v>
          </cell>
          <cell r="G1354">
            <v>26500</v>
          </cell>
          <cell r="H1354" t="str">
            <v>P564</v>
          </cell>
          <cell r="K1354">
            <v>26500</v>
          </cell>
        </row>
        <row r="1355">
          <cell r="A1355" t="str">
            <v>PE10009</v>
          </cell>
          <cell r="B1355" t="str">
            <v>PE 90도 엘보</v>
          </cell>
          <cell r="C1355" t="str">
            <v>125A</v>
          </cell>
          <cell r="D1355" t="str">
            <v>개</v>
          </cell>
          <cell r="E1355">
            <v>24700</v>
          </cell>
          <cell r="F1355" t="str">
            <v>P493</v>
          </cell>
          <cell r="G1355">
            <v>24700</v>
          </cell>
          <cell r="H1355" t="str">
            <v>P564</v>
          </cell>
          <cell r="K1355">
            <v>24700</v>
          </cell>
        </row>
        <row r="1356">
          <cell r="A1356" t="str">
            <v>PE10010</v>
          </cell>
          <cell r="B1356" t="str">
            <v>PE 90도 엘보</v>
          </cell>
          <cell r="C1356" t="str">
            <v>100A</v>
          </cell>
          <cell r="D1356" t="str">
            <v>개</v>
          </cell>
          <cell r="E1356">
            <v>20400</v>
          </cell>
          <cell r="F1356" t="str">
            <v>P493</v>
          </cell>
          <cell r="G1356">
            <v>20400</v>
          </cell>
          <cell r="H1356" t="str">
            <v>P564</v>
          </cell>
          <cell r="K1356">
            <v>20400</v>
          </cell>
        </row>
        <row r="1357">
          <cell r="A1357" t="str">
            <v>PE10011</v>
          </cell>
          <cell r="B1357" t="str">
            <v>PE 90도 엘보</v>
          </cell>
          <cell r="C1357" t="str">
            <v>75A</v>
          </cell>
          <cell r="D1357" t="str">
            <v>개</v>
          </cell>
          <cell r="E1357">
            <v>8600</v>
          </cell>
          <cell r="F1357" t="str">
            <v>P493</v>
          </cell>
          <cell r="G1357">
            <v>8600</v>
          </cell>
          <cell r="H1357" t="str">
            <v>P564</v>
          </cell>
          <cell r="K1357">
            <v>8600</v>
          </cell>
        </row>
        <row r="1358">
          <cell r="A1358" t="str">
            <v>PE10012</v>
          </cell>
          <cell r="B1358" t="str">
            <v>PE 90도 엘보</v>
          </cell>
          <cell r="C1358" t="str">
            <v>65A</v>
          </cell>
          <cell r="D1358" t="str">
            <v>개</v>
          </cell>
          <cell r="E1358">
            <v>7500</v>
          </cell>
          <cell r="F1358" t="str">
            <v>P493</v>
          </cell>
          <cell r="G1358">
            <v>7500</v>
          </cell>
          <cell r="H1358" t="str">
            <v>P564</v>
          </cell>
          <cell r="K1358">
            <v>7500</v>
          </cell>
        </row>
        <row r="1359">
          <cell r="A1359" t="str">
            <v>PE10013</v>
          </cell>
          <cell r="B1359" t="str">
            <v>PE 90도 엘보</v>
          </cell>
          <cell r="C1359" t="str">
            <v>50A</v>
          </cell>
          <cell r="D1359" t="str">
            <v>개</v>
          </cell>
          <cell r="E1359">
            <v>5600</v>
          </cell>
          <cell r="F1359" t="str">
            <v>P493</v>
          </cell>
          <cell r="G1359">
            <v>5600</v>
          </cell>
          <cell r="H1359" t="str">
            <v>P564</v>
          </cell>
          <cell r="K1359">
            <v>5600</v>
          </cell>
        </row>
        <row r="1360">
          <cell r="A1360" t="str">
            <v>PE10014</v>
          </cell>
          <cell r="B1360" t="str">
            <v>PE 90도 엘보</v>
          </cell>
          <cell r="C1360" t="str">
            <v>40A</v>
          </cell>
          <cell r="D1360" t="str">
            <v>개</v>
          </cell>
          <cell r="E1360">
            <v>4600</v>
          </cell>
          <cell r="F1360" t="str">
            <v>P493</v>
          </cell>
          <cell r="G1360">
            <v>4600</v>
          </cell>
          <cell r="H1360" t="str">
            <v>P564</v>
          </cell>
          <cell r="K1360">
            <v>4600</v>
          </cell>
        </row>
        <row r="1361">
          <cell r="A1361" t="str">
            <v>PE10015</v>
          </cell>
          <cell r="B1361" t="str">
            <v>PE 90도 엘보</v>
          </cell>
          <cell r="C1361" t="str">
            <v>30A</v>
          </cell>
          <cell r="D1361" t="str">
            <v>개</v>
          </cell>
          <cell r="E1361">
            <v>4100</v>
          </cell>
          <cell r="F1361" t="str">
            <v>P493</v>
          </cell>
          <cell r="G1361">
            <v>4100</v>
          </cell>
          <cell r="H1361" t="str">
            <v>P564</v>
          </cell>
          <cell r="K1361">
            <v>4100</v>
          </cell>
        </row>
        <row r="1362">
          <cell r="A1362" t="str">
            <v>PE10016</v>
          </cell>
          <cell r="B1362" t="str">
            <v>PE 90도 엘보</v>
          </cell>
          <cell r="C1362" t="str">
            <v>25A</v>
          </cell>
          <cell r="D1362" t="str">
            <v>개</v>
          </cell>
          <cell r="E1362">
            <v>3500</v>
          </cell>
          <cell r="F1362" t="str">
            <v>P493</v>
          </cell>
          <cell r="G1362">
            <v>3500</v>
          </cell>
          <cell r="H1362" t="str">
            <v>P564</v>
          </cell>
          <cell r="K1362">
            <v>3500</v>
          </cell>
        </row>
        <row r="1363">
          <cell r="A1363" t="str">
            <v>PE10017</v>
          </cell>
          <cell r="B1363" t="str">
            <v>PE 90도 엘보</v>
          </cell>
          <cell r="C1363" t="str">
            <v>20A</v>
          </cell>
          <cell r="D1363" t="str">
            <v>개</v>
          </cell>
          <cell r="E1363">
            <v>3100</v>
          </cell>
          <cell r="F1363" t="str">
            <v>P493</v>
          </cell>
          <cell r="G1363">
            <v>3100</v>
          </cell>
          <cell r="H1363" t="str">
            <v>P564</v>
          </cell>
          <cell r="K1363">
            <v>3100</v>
          </cell>
        </row>
        <row r="1364">
          <cell r="K1364">
            <v>0</v>
          </cell>
        </row>
        <row r="1365">
          <cell r="A1365" t="str">
            <v>PE20001</v>
          </cell>
          <cell r="B1365" t="str">
            <v>PE 소켓</v>
          </cell>
          <cell r="C1365" t="str">
            <v>75A</v>
          </cell>
          <cell r="D1365" t="str">
            <v>개</v>
          </cell>
          <cell r="E1365">
            <v>8200</v>
          </cell>
          <cell r="F1365" t="str">
            <v>P493</v>
          </cell>
          <cell r="G1365">
            <v>8200</v>
          </cell>
          <cell r="H1365" t="str">
            <v>P564</v>
          </cell>
          <cell r="K1365">
            <v>8200</v>
          </cell>
        </row>
        <row r="1366">
          <cell r="A1366" t="str">
            <v>PE20002</v>
          </cell>
          <cell r="B1366" t="str">
            <v>PE 소켓</v>
          </cell>
          <cell r="C1366" t="str">
            <v>65A</v>
          </cell>
          <cell r="D1366" t="str">
            <v>개</v>
          </cell>
          <cell r="E1366">
            <v>6200</v>
          </cell>
          <cell r="F1366" t="str">
            <v>P493</v>
          </cell>
          <cell r="G1366">
            <v>6200</v>
          </cell>
          <cell r="H1366" t="str">
            <v>P564</v>
          </cell>
          <cell r="K1366">
            <v>6200</v>
          </cell>
        </row>
        <row r="1367">
          <cell r="A1367" t="str">
            <v>PE20003</v>
          </cell>
          <cell r="B1367" t="str">
            <v>PE 소켓</v>
          </cell>
          <cell r="C1367" t="str">
            <v>50A</v>
          </cell>
          <cell r="D1367" t="str">
            <v>개</v>
          </cell>
          <cell r="E1367">
            <v>4100</v>
          </cell>
          <cell r="F1367" t="str">
            <v>P493</v>
          </cell>
          <cell r="G1367">
            <v>4100</v>
          </cell>
          <cell r="H1367" t="str">
            <v>P564</v>
          </cell>
          <cell r="K1367">
            <v>4100</v>
          </cell>
        </row>
        <row r="1368">
          <cell r="A1368" t="str">
            <v>PE20004</v>
          </cell>
          <cell r="B1368" t="str">
            <v>PE 소켓</v>
          </cell>
          <cell r="C1368" t="str">
            <v>40A</v>
          </cell>
          <cell r="D1368" t="str">
            <v>개</v>
          </cell>
          <cell r="E1368">
            <v>3500</v>
          </cell>
          <cell r="F1368" t="str">
            <v>P493</v>
          </cell>
          <cell r="G1368">
            <v>3500</v>
          </cell>
          <cell r="H1368" t="str">
            <v>P564</v>
          </cell>
          <cell r="K1368">
            <v>3500</v>
          </cell>
        </row>
        <row r="1369">
          <cell r="A1369" t="str">
            <v>PE20005</v>
          </cell>
          <cell r="B1369" t="str">
            <v>PE 소켓</v>
          </cell>
          <cell r="C1369" t="str">
            <v>30A</v>
          </cell>
          <cell r="D1369" t="str">
            <v>개</v>
          </cell>
          <cell r="E1369">
            <v>3100</v>
          </cell>
          <cell r="F1369" t="str">
            <v>P493</v>
          </cell>
          <cell r="G1369">
            <v>3100</v>
          </cell>
          <cell r="H1369" t="str">
            <v>P564</v>
          </cell>
          <cell r="K1369">
            <v>3100</v>
          </cell>
        </row>
        <row r="1370">
          <cell r="A1370" t="str">
            <v>PE20006</v>
          </cell>
          <cell r="B1370" t="str">
            <v>PE 소켓</v>
          </cell>
          <cell r="C1370" t="str">
            <v>25A</v>
          </cell>
          <cell r="D1370" t="str">
            <v>개</v>
          </cell>
          <cell r="E1370">
            <v>2500</v>
          </cell>
          <cell r="F1370" t="str">
            <v>P493</v>
          </cell>
          <cell r="G1370">
            <v>2500</v>
          </cell>
          <cell r="H1370" t="str">
            <v>P564</v>
          </cell>
          <cell r="K1370">
            <v>2500</v>
          </cell>
        </row>
        <row r="1371">
          <cell r="A1371" t="str">
            <v>PE20007</v>
          </cell>
          <cell r="B1371" t="str">
            <v>PE 소켓</v>
          </cell>
          <cell r="C1371" t="str">
            <v>20A</v>
          </cell>
          <cell r="D1371" t="str">
            <v>개</v>
          </cell>
          <cell r="E1371">
            <v>2000</v>
          </cell>
          <cell r="F1371" t="str">
            <v>P493</v>
          </cell>
          <cell r="G1371">
            <v>2000</v>
          </cell>
          <cell r="H1371" t="str">
            <v>P564</v>
          </cell>
          <cell r="K1371">
            <v>2000</v>
          </cell>
        </row>
        <row r="1372">
          <cell r="K1372">
            <v>0</v>
          </cell>
        </row>
        <row r="1373">
          <cell r="A1373" t="str">
            <v>PE30001</v>
          </cell>
          <cell r="B1373" t="str">
            <v>PE 티</v>
          </cell>
          <cell r="C1373" t="str">
            <v>500A</v>
          </cell>
          <cell r="D1373" t="str">
            <v>개</v>
          </cell>
          <cell r="E1373">
            <v>242800</v>
          </cell>
          <cell r="F1373" t="str">
            <v>P493</v>
          </cell>
          <cell r="G1373">
            <v>242800</v>
          </cell>
          <cell r="H1373" t="str">
            <v>P564</v>
          </cell>
          <cell r="K1373">
            <v>242800</v>
          </cell>
        </row>
        <row r="1374">
          <cell r="A1374" t="str">
            <v>PE30002</v>
          </cell>
          <cell r="B1374" t="str">
            <v>PE 티</v>
          </cell>
          <cell r="C1374" t="str">
            <v>450A</v>
          </cell>
          <cell r="D1374" t="str">
            <v>개</v>
          </cell>
          <cell r="E1374">
            <v>189000</v>
          </cell>
          <cell r="F1374" t="str">
            <v>P493</v>
          </cell>
          <cell r="G1374">
            <v>189000</v>
          </cell>
          <cell r="H1374" t="str">
            <v>P564</v>
          </cell>
          <cell r="K1374">
            <v>189000</v>
          </cell>
        </row>
        <row r="1375">
          <cell r="A1375" t="str">
            <v>PE30003</v>
          </cell>
          <cell r="B1375" t="str">
            <v>PE 티</v>
          </cell>
          <cell r="C1375" t="str">
            <v>400A</v>
          </cell>
          <cell r="D1375" t="str">
            <v>개</v>
          </cell>
          <cell r="E1375">
            <v>152300</v>
          </cell>
          <cell r="F1375" t="str">
            <v>P493</v>
          </cell>
          <cell r="G1375">
            <v>152300</v>
          </cell>
          <cell r="H1375" t="str">
            <v>P564</v>
          </cell>
          <cell r="K1375">
            <v>152300</v>
          </cell>
        </row>
        <row r="1376">
          <cell r="A1376" t="str">
            <v>PE30004</v>
          </cell>
          <cell r="B1376" t="str">
            <v>PE 티</v>
          </cell>
          <cell r="C1376" t="str">
            <v>350A</v>
          </cell>
          <cell r="D1376" t="str">
            <v>개</v>
          </cell>
          <cell r="E1376">
            <v>116800</v>
          </cell>
          <cell r="F1376" t="str">
            <v>P493</v>
          </cell>
          <cell r="G1376">
            <v>116800</v>
          </cell>
          <cell r="H1376" t="str">
            <v>P564</v>
          </cell>
          <cell r="K1376">
            <v>116800</v>
          </cell>
        </row>
        <row r="1377">
          <cell r="A1377" t="str">
            <v>PE30005</v>
          </cell>
          <cell r="B1377" t="str">
            <v>PE 티</v>
          </cell>
          <cell r="C1377" t="str">
            <v>300A</v>
          </cell>
          <cell r="D1377" t="str">
            <v>개</v>
          </cell>
          <cell r="E1377">
            <v>109300</v>
          </cell>
          <cell r="F1377" t="str">
            <v>P493</v>
          </cell>
          <cell r="G1377">
            <v>109300</v>
          </cell>
          <cell r="H1377" t="str">
            <v>P564</v>
          </cell>
          <cell r="K1377">
            <v>109300</v>
          </cell>
        </row>
        <row r="1378">
          <cell r="A1378" t="str">
            <v>PE30006</v>
          </cell>
          <cell r="B1378" t="str">
            <v>PE 티</v>
          </cell>
          <cell r="C1378" t="str">
            <v>250A</v>
          </cell>
          <cell r="D1378" t="str">
            <v>개</v>
          </cell>
          <cell r="E1378">
            <v>94100</v>
          </cell>
          <cell r="F1378" t="str">
            <v>P493</v>
          </cell>
          <cell r="G1378">
            <v>94100</v>
          </cell>
          <cell r="H1378" t="str">
            <v>P564</v>
          </cell>
          <cell r="K1378">
            <v>94100</v>
          </cell>
        </row>
        <row r="1379">
          <cell r="A1379" t="str">
            <v>PE30007</v>
          </cell>
          <cell r="B1379" t="str">
            <v>PE 티</v>
          </cell>
          <cell r="C1379" t="str">
            <v>200A</v>
          </cell>
          <cell r="D1379" t="str">
            <v>개</v>
          </cell>
          <cell r="E1379">
            <v>61900</v>
          </cell>
          <cell r="F1379" t="str">
            <v>P493</v>
          </cell>
          <cell r="G1379">
            <v>61900</v>
          </cell>
          <cell r="H1379" t="str">
            <v>P564</v>
          </cell>
          <cell r="K1379">
            <v>61900</v>
          </cell>
        </row>
        <row r="1380">
          <cell r="A1380" t="str">
            <v>PE30008</v>
          </cell>
          <cell r="B1380" t="str">
            <v>PE 티</v>
          </cell>
          <cell r="C1380" t="str">
            <v>150A</v>
          </cell>
          <cell r="D1380" t="str">
            <v>개</v>
          </cell>
          <cell r="E1380">
            <v>35400</v>
          </cell>
          <cell r="F1380" t="str">
            <v>P493</v>
          </cell>
          <cell r="G1380">
            <v>35400</v>
          </cell>
          <cell r="H1380" t="str">
            <v>P564</v>
          </cell>
          <cell r="K1380">
            <v>35400</v>
          </cell>
        </row>
        <row r="1381">
          <cell r="A1381" t="str">
            <v>PE30009</v>
          </cell>
          <cell r="B1381" t="str">
            <v>PE 티</v>
          </cell>
          <cell r="C1381" t="str">
            <v>125A</v>
          </cell>
          <cell r="D1381" t="str">
            <v>개</v>
          </cell>
          <cell r="E1381">
            <v>30300</v>
          </cell>
          <cell r="F1381" t="str">
            <v>P493</v>
          </cell>
          <cell r="G1381">
            <v>30300</v>
          </cell>
          <cell r="H1381" t="str">
            <v>P564</v>
          </cell>
          <cell r="K1381">
            <v>30300</v>
          </cell>
        </row>
        <row r="1382">
          <cell r="A1382" t="str">
            <v>PE30010</v>
          </cell>
          <cell r="B1382" t="str">
            <v>PE 티</v>
          </cell>
          <cell r="C1382" t="str">
            <v>100A</v>
          </cell>
          <cell r="D1382" t="str">
            <v>개</v>
          </cell>
          <cell r="E1382">
            <v>24300</v>
          </cell>
          <cell r="F1382" t="str">
            <v>P493</v>
          </cell>
          <cell r="G1382">
            <v>24300</v>
          </cell>
          <cell r="H1382" t="str">
            <v>P564</v>
          </cell>
          <cell r="K1382">
            <v>24300</v>
          </cell>
        </row>
        <row r="1383">
          <cell r="A1383" t="str">
            <v>PE30011</v>
          </cell>
          <cell r="B1383" t="str">
            <v>PE 티</v>
          </cell>
          <cell r="C1383" t="str">
            <v>75A</v>
          </cell>
          <cell r="D1383" t="str">
            <v>개</v>
          </cell>
          <cell r="E1383">
            <v>12100</v>
          </cell>
          <cell r="F1383" t="str">
            <v>P493</v>
          </cell>
          <cell r="G1383">
            <v>12100</v>
          </cell>
          <cell r="H1383" t="str">
            <v>P564</v>
          </cell>
          <cell r="K1383">
            <v>12100</v>
          </cell>
        </row>
        <row r="1384">
          <cell r="A1384" t="str">
            <v>PE30012</v>
          </cell>
          <cell r="B1384" t="str">
            <v>PE 티</v>
          </cell>
          <cell r="C1384" t="str">
            <v>65A</v>
          </cell>
          <cell r="D1384" t="str">
            <v>개</v>
          </cell>
          <cell r="E1384">
            <v>10500</v>
          </cell>
          <cell r="F1384" t="str">
            <v>P493</v>
          </cell>
          <cell r="G1384">
            <v>10500</v>
          </cell>
          <cell r="H1384" t="str">
            <v>P564</v>
          </cell>
          <cell r="K1384">
            <v>10500</v>
          </cell>
        </row>
        <row r="1385">
          <cell r="A1385" t="str">
            <v>PE30013</v>
          </cell>
          <cell r="B1385" t="str">
            <v>PE 티</v>
          </cell>
          <cell r="C1385" t="str">
            <v>50A</v>
          </cell>
          <cell r="D1385" t="str">
            <v>개</v>
          </cell>
          <cell r="E1385">
            <v>7100</v>
          </cell>
          <cell r="F1385" t="str">
            <v>P493</v>
          </cell>
          <cell r="G1385">
            <v>7100</v>
          </cell>
          <cell r="H1385" t="str">
            <v>P564</v>
          </cell>
          <cell r="K1385">
            <v>7100</v>
          </cell>
        </row>
        <row r="1386">
          <cell r="A1386" t="str">
            <v>PE30014</v>
          </cell>
          <cell r="B1386" t="str">
            <v>PE 티</v>
          </cell>
          <cell r="C1386" t="str">
            <v>40A</v>
          </cell>
          <cell r="D1386" t="str">
            <v>개</v>
          </cell>
          <cell r="E1386">
            <v>5600</v>
          </cell>
          <cell r="F1386" t="str">
            <v>P493</v>
          </cell>
          <cell r="G1386">
            <v>5600</v>
          </cell>
          <cell r="H1386" t="str">
            <v>P564</v>
          </cell>
          <cell r="K1386">
            <v>5600</v>
          </cell>
        </row>
        <row r="1387">
          <cell r="A1387" t="str">
            <v>PE30015</v>
          </cell>
          <cell r="B1387" t="str">
            <v>PE 티</v>
          </cell>
          <cell r="C1387" t="str">
            <v>30A</v>
          </cell>
          <cell r="D1387" t="str">
            <v>개</v>
          </cell>
          <cell r="E1387">
            <v>5000</v>
          </cell>
          <cell r="F1387" t="str">
            <v>P493</v>
          </cell>
          <cell r="G1387">
            <v>5000</v>
          </cell>
          <cell r="H1387" t="str">
            <v>P564</v>
          </cell>
          <cell r="K1387">
            <v>5000</v>
          </cell>
        </row>
        <row r="1388">
          <cell r="A1388" t="str">
            <v>PE30016</v>
          </cell>
          <cell r="B1388" t="str">
            <v>PE 티</v>
          </cell>
          <cell r="C1388" t="str">
            <v>25A</v>
          </cell>
          <cell r="D1388" t="str">
            <v>개</v>
          </cell>
          <cell r="E1388">
            <v>4600</v>
          </cell>
          <cell r="F1388" t="str">
            <v>P493</v>
          </cell>
          <cell r="G1388">
            <v>4600</v>
          </cell>
          <cell r="H1388" t="str">
            <v>P564</v>
          </cell>
          <cell r="K1388">
            <v>4600</v>
          </cell>
        </row>
        <row r="1389">
          <cell r="A1389" t="str">
            <v>PE30017</v>
          </cell>
          <cell r="B1389" t="str">
            <v>PE 티</v>
          </cell>
          <cell r="C1389" t="str">
            <v>20A</v>
          </cell>
          <cell r="D1389" t="str">
            <v>개</v>
          </cell>
          <cell r="E1389">
            <v>4100</v>
          </cell>
          <cell r="F1389" t="str">
            <v>P493</v>
          </cell>
          <cell r="G1389">
            <v>4100</v>
          </cell>
          <cell r="H1389" t="str">
            <v>P564</v>
          </cell>
          <cell r="K1389">
            <v>4100</v>
          </cell>
        </row>
        <row r="1390">
          <cell r="K1390">
            <v>0</v>
          </cell>
        </row>
        <row r="1391">
          <cell r="A1391" t="str">
            <v>PE40001</v>
          </cell>
          <cell r="B1391" t="str">
            <v>PE 캡</v>
          </cell>
          <cell r="C1391" t="str">
            <v>500A</v>
          </cell>
          <cell r="D1391" t="str">
            <v>개</v>
          </cell>
          <cell r="E1391">
            <v>153000</v>
          </cell>
          <cell r="F1391" t="str">
            <v>P493</v>
          </cell>
          <cell r="G1391">
            <v>131000</v>
          </cell>
          <cell r="H1391" t="str">
            <v>P568</v>
          </cell>
          <cell r="K1391">
            <v>131000</v>
          </cell>
        </row>
        <row r="1392">
          <cell r="A1392" t="str">
            <v>PE40002</v>
          </cell>
          <cell r="B1392" t="str">
            <v>PE 캡</v>
          </cell>
          <cell r="C1392" t="str">
            <v>450A</v>
          </cell>
          <cell r="D1392" t="str">
            <v>개</v>
          </cell>
          <cell r="E1392">
            <v>135200</v>
          </cell>
          <cell r="F1392" t="str">
            <v>P493</v>
          </cell>
          <cell r="G1392">
            <v>125000</v>
          </cell>
          <cell r="H1392" t="str">
            <v>P568</v>
          </cell>
          <cell r="K1392">
            <v>125000</v>
          </cell>
        </row>
        <row r="1393">
          <cell r="A1393" t="str">
            <v>PE40003</v>
          </cell>
          <cell r="B1393" t="str">
            <v>PE 캡</v>
          </cell>
          <cell r="C1393" t="str">
            <v>400A</v>
          </cell>
          <cell r="D1393" t="str">
            <v>개</v>
          </cell>
          <cell r="E1393">
            <v>112100</v>
          </cell>
          <cell r="F1393" t="str">
            <v>P493</v>
          </cell>
          <cell r="G1393">
            <v>112100</v>
          </cell>
          <cell r="H1393" t="str">
            <v>P568</v>
          </cell>
          <cell r="K1393">
            <v>112100</v>
          </cell>
        </row>
        <row r="1394">
          <cell r="A1394" t="str">
            <v>PE40004</v>
          </cell>
          <cell r="B1394" t="str">
            <v>PE 캡</v>
          </cell>
          <cell r="C1394" t="str">
            <v>350A</v>
          </cell>
          <cell r="D1394" t="str">
            <v>개</v>
          </cell>
          <cell r="E1394">
            <v>97500</v>
          </cell>
          <cell r="F1394" t="str">
            <v>P493</v>
          </cell>
          <cell r="G1394">
            <v>97500</v>
          </cell>
          <cell r="H1394" t="str">
            <v>P568</v>
          </cell>
          <cell r="K1394">
            <v>97500</v>
          </cell>
        </row>
        <row r="1395">
          <cell r="A1395" t="str">
            <v>PE40005</v>
          </cell>
          <cell r="B1395" t="str">
            <v>PE 캡</v>
          </cell>
          <cell r="C1395" t="str">
            <v>300A</v>
          </cell>
          <cell r="D1395" t="str">
            <v>개</v>
          </cell>
          <cell r="E1395">
            <v>59700</v>
          </cell>
          <cell r="F1395" t="str">
            <v>P493</v>
          </cell>
          <cell r="G1395">
            <v>59700</v>
          </cell>
          <cell r="H1395" t="str">
            <v>P568</v>
          </cell>
          <cell r="K1395">
            <v>59700</v>
          </cell>
        </row>
        <row r="1396">
          <cell r="A1396" t="str">
            <v>PE40006</v>
          </cell>
          <cell r="B1396" t="str">
            <v>PE 캡</v>
          </cell>
          <cell r="C1396" t="str">
            <v>250A</v>
          </cell>
          <cell r="D1396" t="str">
            <v>개</v>
          </cell>
          <cell r="E1396">
            <v>53300</v>
          </cell>
          <cell r="F1396" t="str">
            <v>P493</v>
          </cell>
          <cell r="G1396">
            <v>53300</v>
          </cell>
          <cell r="H1396" t="str">
            <v>P568</v>
          </cell>
          <cell r="K1396">
            <v>53300</v>
          </cell>
        </row>
        <row r="1397">
          <cell r="A1397" t="str">
            <v>PE40007</v>
          </cell>
          <cell r="B1397" t="str">
            <v>PE 캡</v>
          </cell>
          <cell r="C1397" t="str">
            <v>200A</v>
          </cell>
          <cell r="D1397" t="str">
            <v>개</v>
          </cell>
          <cell r="E1397">
            <v>19300</v>
          </cell>
          <cell r="F1397" t="str">
            <v>P493</v>
          </cell>
          <cell r="G1397">
            <v>19300</v>
          </cell>
          <cell r="H1397" t="str">
            <v>P564</v>
          </cell>
          <cell r="K1397">
            <v>19300</v>
          </cell>
        </row>
        <row r="1398">
          <cell r="A1398" t="str">
            <v>PE40008</v>
          </cell>
          <cell r="B1398" t="str">
            <v>PE 캡</v>
          </cell>
          <cell r="C1398" t="str">
            <v>150A</v>
          </cell>
          <cell r="D1398" t="str">
            <v>개</v>
          </cell>
          <cell r="E1398">
            <v>16200</v>
          </cell>
          <cell r="F1398" t="str">
            <v>P493</v>
          </cell>
          <cell r="G1398">
            <v>16200</v>
          </cell>
          <cell r="H1398" t="str">
            <v>P564</v>
          </cell>
          <cell r="K1398">
            <v>16200</v>
          </cell>
        </row>
        <row r="1399">
          <cell r="A1399" t="str">
            <v>PE40009</v>
          </cell>
          <cell r="B1399" t="str">
            <v>PE 캡</v>
          </cell>
          <cell r="C1399" t="str">
            <v>125A</v>
          </cell>
          <cell r="D1399" t="str">
            <v>개</v>
          </cell>
          <cell r="E1399">
            <v>13900</v>
          </cell>
          <cell r="F1399" t="str">
            <v>P493</v>
          </cell>
          <cell r="G1399">
            <v>13900</v>
          </cell>
          <cell r="H1399" t="str">
            <v>P564</v>
          </cell>
          <cell r="K1399">
            <v>13900</v>
          </cell>
        </row>
        <row r="1400">
          <cell r="A1400" t="str">
            <v>PE40010</v>
          </cell>
          <cell r="B1400" t="str">
            <v>PE 캡</v>
          </cell>
          <cell r="C1400" t="str">
            <v>100A</v>
          </cell>
          <cell r="D1400" t="str">
            <v>개</v>
          </cell>
          <cell r="E1400">
            <v>9200</v>
          </cell>
          <cell r="F1400" t="str">
            <v>P493</v>
          </cell>
          <cell r="G1400">
            <v>9200</v>
          </cell>
          <cell r="H1400" t="str">
            <v>P564</v>
          </cell>
          <cell r="K1400">
            <v>9200</v>
          </cell>
        </row>
        <row r="1401">
          <cell r="A1401" t="str">
            <v>PE40011</v>
          </cell>
          <cell r="B1401" t="str">
            <v>PE 캡</v>
          </cell>
          <cell r="C1401" t="str">
            <v>75A</v>
          </cell>
          <cell r="D1401" t="str">
            <v>개</v>
          </cell>
          <cell r="E1401">
            <v>6000</v>
          </cell>
          <cell r="F1401" t="str">
            <v>P493</v>
          </cell>
          <cell r="G1401">
            <v>6000</v>
          </cell>
          <cell r="H1401" t="str">
            <v>P564</v>
          </cell>
          <cell r="K1401">
            <v>6000</v>
          </cell>
        </row>
        <row r="1402">
          <cell r="A1402" t="str">
            <v>PE40012</v>
          </cell>
          <cell r="B1402" t="str">
            <v>PE 캡</v>
          </cell>
          <cell r="C1402" t="str">
            <v>65A</v>
          </cell>
          <cell r="D1402" t="str">
            <v>개</v>
          </cell>
          <cell r="E1402">
            <v>5100</v>
          </cell>
          <cell r="F1402" t="str">
            <v>P493</v>
          </cell>
          <cell r="G1402">
            <v>5800</v>
          </cell>
          <cell r="H1402" t="str">
            <v>P564</v>
          </cell>
          <cell r="K1402">
            <v>5100</v>
          </cell>
        </row>
        <row r="1403">
          <cell r="A1403" t="str">
            <v>PE40013</v>
          </cell>
          <cell r="B1403" t="str">
            <v>PE 캡</v>
          </cell>
          <cell r="C1403" t="str">
            <v>50A</v>
          </cell>
          <cell r="D1403" t="str">
            <v>개</v>
          </cell>
          <cell r="E1403">
            <v>4100</v>
          </cell>
          <cell r="F1403" t="str">
            <v>P493</v>
          </cell>
          <cell r="G1403">
            <v>4100</v>
          </cell>
          <cell r="H1403" t="str">
            <v>P564</v>
          </cell>
          <cell r="K1403">
            <v>4100</v>
          </cell>
        </row>
        <row r="1404">
          <cell r="A1404" t="str">
            <v>PE40014</v>
          </cell>
          <cell r="B1404" t="str">
            <v>PE 캡</v>
          </cell>
          <cell r="C1404" t="str">
            <v>40A</v>
          </cell>
          <cell r="D1404" t="str">
            <v>개</v>
          </cell>
          <cell r="E1404">
            <v>3500</v>
          </cell>
          <cell r="F1404" t="str">
            <v>P493</v>
          </cell>
          <cell r="G1404">
            <v>3500</v>
          </cell>
          <cell r="H1404" t="str">
            <v>P564</v>
          </cell>
          <cell r="K1404">
            <v>3500</v>
          </cell>
        </row>
        <row r="1405">
          <cell r="A1405" t="str">
            <v>PE40015</v>
          </cell>
          <cell r="B1405" t="str">
            <v>PE 캡</v>
          </cell>
          <cell r="C1405" t="str">
            <v>30A</v>
          </cell>
          <cell r="D1405" t="str">
            <v>개</v>
          </cell>
          <cell r="E1405">
            <v>3700</v>
          </cell>
          <cell r="F1405" t="str">
            <v>P493</v>
          </cell>
          <cell r="K1405">
            <v>3700</v>
          </cell>
        </row>
        <row r="1406">
          <cell r="A1406" t="str">
            <v>PE40016</v>
          </cell>
          <cell r="B1406" t="str">
            <v>PE 캡</v>
          </cell>
          <cell r="C1406" t="str">
            <v>25A</v>
          </cell>
          <cell r="D1406" t="str">
            <v>개</v>
          </cell>
          <cell r="E1406">
            <v>3400</v>
          </cell>
          <cell r="F1406" t="str">
            <v>P493</v>
          </cell>
          <cell r="K1406">
            <v>3400</v>
          </cell>
        </row>
        <row r="1407">
          <cell r="A1407" t="str">
            <v>PE40017</v>
          </cell>
          <cell r="B1407" t="str">
            <v>PE 캡</v>
          </cell>
          <cell r="C1407" t="str">
            <v>20A</v>
          </cell>
          <cell r="D1407" t="str">
            <v>개</v>
          </cell>
          <cell r="E1407">
            <v>3000</v>
          </cell>
          <cell r="F1407" t="str">
            <v>P493</v>
          </cell>
          <cell r="K1407">
            <v>3000</v>
          </cell>
        </row>
        <row r="1408">
          <cell r="K1408">
            <v>0</v>
          </cell>
        </row>
        <row r="1409">
          <cell r="A1409" t="str">
            <v>PE50001</v>
          </cell>
          <cell r="B1409" t="str">
            <v>PE 후렌지</v>
          </cell>
          <cell r="C1409" t="str">
            <v>500A</v>
          </cell>
          <cell r="D1409" t="str">
            <v>개</v>
          </cell>
          <cell r="E1409">
            <v>555574</v>
          </cell>
          <cell r="F1409" t="str">
            <v>P493</v>
          </cell>
          <cell r="G1409">
            <v>555574</v>
          </cell>
          <cell r="H1409" t="str">
            <v>P565</v>
          </cell>
          <cell r="K1409">
            <v>555574</v>
          </cell>
        </row>
        <row r="1410">
          <cell r="A1410" t="str">
            <v>PE50002</v>
          </cell>
          <cell r="B1410" t="str">
            <v>PE 후렌지</v>
          </cell>
          <cell r="C1410" t="str">
            <v>450A</v>
          </cell>
          <cell r="D1410" t="str">
            <v>개</v>
          </cell>
          <cell r="E1410">
            <v>402300</v>
          </cell>
          <cell r="F1410" t="str">
            <v>P493</v>
          </cell>
          <cell r="G1410">
            <v>402300</v>
          </cell>
          <cell r="H1410" t="str">
            <v>P565</v>
          </cell>
          <cell r="K1410">
            <v>402300</v>
          </cell>
        </row>
        <row r="1411">
          <cell r="A1411" t="str">
            <v>PE50003</v>
          </cell>
          <cell r="B1411" t="str">
            <v>PE 후렌지</v>
          </cell>
          <cell r="C1411" t="str">
            <v>400A</v>
          </cell>
          <cell r="D1411" t="str">
            <v>개</v>
          </cell>
          <cell r="E1411">
            <v>296100</v>
          </cell>
          <cell r="F1411" t="str">
            <v>P493</v>
          </cell>
          <cell r="G1411">
            <v>296100</v>
          </cell>
          <cell r="H1411" t="str">
            <v>P565</v>
          </cell>
          <cell r="K1411">
            <v>296100</v>
          </cell>
        </row>
        <row r="1412">
          <cell r="A1412" t="str">
            <v>PE50004</v>
          </cell>
          <cell r="B1412" t="str">
            <v>PE 후렌지</v>
          </cell>
          <cell r="C1412" t="str">
            <v>350A</v>
          </cell>
          <cell r="D1412" t="str">
            <v>개</v>
          </cell>
          <cell r="E1412">
            <v>187100</v>
          </cell>
          <cell r="F1412" t="str">
            <v>P493</v>
          </cell>
          <cell r="G1412">
            <v>187100</v>
          </cell>
          <cell r="H1412" t="str">
            <v>P565</v>
          </cell>
          <cell r="K1412">
            <v>187100</v>
          </cell>
        </row>
        <row r="1413">
          <cell r="A1413" t="str">
            <v>PE50005</v>
          </cell>
          <cell r="B1413" t="str">
            <v>PE 후렌지</v>
          </cell>
          <cell r="C1413" t="str">
            <v>300A</v>
          </cell>
          <cell r="D1413" t="str">
            <v>개</v>
          </cell>
          <cell r="E1413">
            <v>148600</v>
          </cell>
          <cell r="F1413" t="str">
            <v>P493</v>
          </cell>
          <cell r="G1413">
            <v>148600</v>
          </cell>
          <cell r="H1413" t="str">
            <v>P565</v>
          </cell>
          <cell r="K1413">
            <v>148600</v>
          </cell>
        </row>
        <row r="1414">
          <cell r="A1414" t="str">
            <v>PE50006</v>
          </cell>
          <cell r="B1414" t="str">
            <v>PE 후렌지</v>
          </cell>
          <cell r="C1414" t="str">
            <v>250A</v>
          </cell>
          <cell r="D1414" t="str">
            <v>개</v>
          </cell>
          <cell r="E1414">
            <v>131400</v>
          </cell>
          <cell r="F1414" t="str">
            <v>P493</v>
          </cell>
          <cell r="G1414">
            <v>131400</v>
          </cell>
          <cell r="H1414" t="str">
            <v>P565</v>
          </cell>
          <cell r="K1414">
            <v>131400</v>
          </cell>
        </row>
        <row r="1415">
          <cell r="A1415" t="str">
            <v>PE50007</v>
          </cell>
          <cell r="B1415" t="str">
            <v>PE 후렌지</v>
          </cell>
          <cell r="C1415" t="str">
            <v>200A</v>
          </cell>
          <cell r="D1415" t="str">
            <v>개</v>
          </cell>
          <cell r="E1415">
            <v>87200</v>
          </cell>
          <cell r="F1415" t="str">
            <v>P493</v>
          </cell>
          <cell r="G1415">
            <v>87200</v>
          </cell>
          <cell r="H1415" t="str">
            <v>P565</v>
          </cell>
          <cell r="K1415">
            <v>87200</v>
          </cell>
        </row>
        <row r="1416">
          <cell r="A1416" t="str">
            <v>PE50008</v>
          </cell>
          <cell r="B1416" t="str">
            <v>PE 후렌지</v>
          </cell>
          <cell r="C1416" t="str">
            <v>150A</v>
          </cell>
          <cell r="D1416" t="str">
            <v>개</v>
          </cell>
          <cell r="E1416">
            <v>69300</v>
          </cell>
          <cell r="F1416" t="str">
            <v>P493</v>
          </cell>
          <cell r="G1416">
            <v>69300</v>
          </cell>
          <cell r="H1416" t="str">
            <v>P565</v>
          </cell>
          <cell r="K1416">
            <v>69300</v>
          </cell>
        </row>
        <row r="1417">
          <cell r="A1417" t="str">
            <v>PE50009</v>
          </cell>
          <cell r="B1417" t="str">
            <v>PE 후렌지</v>
          </cell>
          <cell r="C1417" t="str">
            <v>125A</v>
          </cell>
          <cell r="D1417" t="str">
            <v>개</v>
          </cell>
          <cell r="E1417">
            <v>57200</v>
          </cell>
          <cell r="F1417" t="str">
            <v>P493</v>
          </cell>
          <cell r="G1417">
            <v>57200</v>
          </cell>
          <cell r="H1417" t="str">
            <v>P565</v>
          </cell>
          <cell r="K1417">
            <v>57200</v>
          </cell>
        </row>
        <row r="1418">
          <cell r="A1418" t="str">
            <v>PE50010</v>
          </cell>
          <cell r="B1418" t="str">
            <v>PE 후렌지</v>
          </cell>
          <cell r="C1418" t="str">
            <v>100A</v>
          </cell>
          <cell r="D1418" t="str">
            <v>개</v>
          </cell>
          <cell r="E1418">
            <v>39200</v>
          </cell>
          <cell r="F1418" t="str">
            <v>P493</v>
          </cell>
          <cell r="G1418">
            <v>39200</v>
          </cell>
          <cell r="H1418" t="str">
            <v>P565</v>
          </cell>
          <cell r="K1418">
            <v>39200</v>
          </cell>
        </row>
        <row r="1419">
          <cell r="A1419" t="str">
            <v>PE50011</v>
          </cell>
          <cell r="B1419" t="str">
            <v>PE 후렌지</v>
          </cell>
          <cell r="C1419" t="str">
            <v>75A</v>
          </cell>
          <cell r="D1419" t="str">
            <v>개</v>
          </cell>
          <cell r="E1419">
            <v>33100</v>
          </cell>
          <cell r="F1419" t="str">
            <v>P493</v>
          </cell>
          <cell r="G1419">
            <v>33100</v>
          </cell>
          <cell r="H1419" t="str">
            <v>P565</v>
          </cell>
          <cell r="K1419">
            <v>33100</v>
          </cell>
        </row>
        <row r="1420">
          <cell r="A1420" t="str">
            <v>PE50012</v>
          </cell>
          <cell r="B1420" t="str">
            <v>PE 후렌지</v>
          </cell>
          <cell r="C1420" t="str">
            <v>65A</v>
          </cell>
          <cell r="D1420" t="str">
            <v>개</v>
          </cell>
          <cell r="E1420">
            <v>28200</v>
          </cell>
          <cell r="F1420" t="str">
            <v>P493</v>
          </cell>
          <cell r="G1420">
            <v>28200</v>
          </cell>
          <cell r="H1420" t="str">
            <v>P565</v>
          </cell>
          <cell r="K1420">
            <v>28200</v>
          </cell>
        </row>
        <row r="1421">
          <cell r="A1421" t="str">
            <v>PE50013</v>
          </cell>
          <cell r="B1421" t="str">
            <v>PE 후렌지</v>
          </cell>
          <cell r="C1421" t="str">
            <v>50A</v>
          </cell>
          <cell r="D1421" t="str">
            <v>개</v>
          </cell>
          <cell r="E1421">
            <v>23000</v>
          </cell>
          <cell r="F1421" t="str">
            <v>P493</v>
          </cell>
          <cell r="G1421">
            <v>23000</v>
          </cell>
          <cell r="H1421" t="str">
            <v>P565</v>
          </cell>
          <cell r="K1421">
            <v>23000</v>
          </cell>
        </row>
        <row r="1422">
          <cell r="A1422" t="str">
            <v>PE50014</v>
          </cell>
          <cell r="B1422" t="str">
            <v>PE 후렌지</v>
          </cell>
          <cell r="C1422" t="str">
            <v>40A</v>
          </cell>
          <cell r="D1422" t="str">
            <v>개</v>
          </cell>
          <cell r="E1422">
            <v>20400</v>
          </cell>
          <cell r="F1422" t="str">
            <v>P493</v>
          </cell>
          <cell r="G1422">
            <v>20400</v>
          </cell>
          <cell r="H1422" t="str">
            <v>P565</v>
          </cell>
          <cell r="K1422">
            <v>20400</v>
          </cell>
        </row>
        <row r="1423">
          <cell r="A1423" t="str">
            <v>PE50015</v>
          </cell>
          <cell r="B1423" t="str">
            <v>PE 후렌지</v>
          </cell>
          <cell r="C1423" t="str">
            <v>30A</v>
          </cell>
          <cell r="D1423" t="str">
            <v>개</v>
          </cell>
          <cell r="E1423">
            <v>18800</v>
          </cell>
          <cell r="F1423" t="str">
            <v>P493</v>
          </cell>
          <cell r="G1423">
            <v>18800</v>
          </cell>
          <cell r="H1423" t="str">
            <v>P565</v>
          </cell>
          <cell r="K1423">
            <v>18800</v>
          </cell>
        </row>
        <row r="1424">
          <cell r="A1424" t="str">
            <v>PE50016</v>
          </cell>
          <cell r="B1424" t="str">
            <v>PE 후렌지</v>
          </cell>
          <cell r="C1424" t="str">
            <v>25A</v>
          </cell>
          <cell r="D1424" t="str">
            <v>개</v>
          </cell>
          <cell r="E1424">
            <v>15500</v>
          </cell>
          <cell r="F1424" t="str">
            <v>P493</v>
          </cell>
          <cell r="G1424">
            <v>15500</v>
          </cell>
          <cell r="H1424" t="str">
            <v>P565</v>
          </cell>
          <cell r="K1424">
            <v>15500</v>
          </cell>
        </row>
        <row r="1425">
          <cell r="A1425" t="str">
            <v>PE50017</v>
          </cell>
          <cell r="B1425" t="str">
            <v>PE 후렌지</v>
          </cell>
          <cell r="C1425" t="str">
            <v>20A</v>
          </cell>
          <cell r="D1425" t="str">
            <v>개</v>
          </cell>
          <cell r="E1425">
            <v>13500</v>
          </cell>
          <cell r="F1425" t="str">
            <v>P493</v>
          </cell>
          <cell r="G1425">
            <v>13500</v>
          </cell>
          <cell r="H1425" t="str">
            <v>P565</v>
          </cell>
          <cell r="K1425">
            <v>13500</v>
          </cell>
        </row>
        <row r="1426">
          <cell r="K1426">
            <v>0</v>
          </cell>
        </row>
        <row r="1427">
          <cell r="A1427" t="str">
            <v>PE60001</v>
          </cell>
          <cell r="B1427" t="str">
            <v>PE 이경소켓</v>
          </cell>
          <cell r="C1427" t="str">
            <v>500A</v>
          </cell>
          <cell r="D1427" t="str">
            <v>개</v>
          </cell>
          <cell r="E1427">
            <v>133700</v>
          </cell>
          <cell r="F1427" t="str">
            <v>P493</v>
          </cell>
          <cell r="G1427">
            <v>133700</v>
          </cell>
          <cell r="H1427" t="str">
            <v>P568</v>
          </cell>
          <cell r="K1427">
            <v>133700</v>
          </cell>
        </row>
        <row r="1428">
          <cell r="A1428" t="str">
            <v>PE60002</v>
          </cell>
          <cell r="B1428" t="str">
            <v>PE 이경소켓</v>
          </cell>
          <cell r="C1428" t="str">
            <v>450A</v>
          </cell>
          <cell r="D1428" t="str">
            <v>개</v>
          </cell>
          <cell r="E1428">
            <v>115900</v>
          </cell>
          <cell r="F1428" t="str">
            <v>P493</v>
          </cell>
          <cell r="G1428">
            <v>115900</v>
          </cell>
          <cell r="H1428" t="str">
            <v>P568</v>
          </cell>
          <cell r="K1428">
            <v>115900</v>
          </cell>
        </row>
        <row r="1429">
          <cell r="A1429" t="str">
            <v>PE60003</v>
          </cell>
          <cell r="B1429" t="str">
            <v>PE 이경소켓</v>
          </cell>
          <cell r="C1429" t="str">
            <v>400A</v>
          </cell>
          <cell r="D1429" t="str">
            <v>개</v>
          </cell>
          <cell r="E1429">
            <v>100000</v>
          </cell>
          <cell r="F1429" t="str">
            <v>P493</v>
          </cell>
          <cell r="G1429">
            <v>100000</v>
          </cell>
          <cell r="H1429" t="str">
            <v>P568</v>
          </cell>
          <cell r="K1429">
            <v>100000</v>
          </cell>
        </row>
        <row r="1430">
          <cell r="A1430" t="str">
            <v>PE60004</v>
          </cell>
          <cell r="B1430" t="str">
            <v>PE 이경소켓</v>
          </cell>
          <cell r="C1430" t="str">
            <v>350A</v>
          </cell>
          <cell r="D1430" t="str">
            <v>개</v>
          </cell>
          <cell r="E1430">
            <v>78200</v>
          </cell>
          <cell r="F1430" t="str">
            <v>P493</v>
          </cell>
          <cell r="G1430">
            <v>78200</v>
          </cell>
          <cell r="H1430" t="str">
            <v>P568</v>
          </cell>
          <cell r="K1430">
            <v>78200</v>
          </cell>
        </row>
        <row r="1431">
          <cell r="A1431" t="str">
            <v>PE60005</v>
          </cell>
          <cell r="B1431" t="str">
            <v>PE 이경소켓</v>
          </cell>
          <cell r="C1431" t="str">
            <v>300A</v>
          </cell>
          <cell r="D1431" t="str">
            <v>개</v>
          </cell>
          <cell r="E1431">
            <v>40400</v>
          </cell>
          <cell r="F1431" t="str">
            <v>P493</v>
          </cell>
          <cell r="G1431">
            <v>40400</v>
          </cell>
          <cell r="H1431" t="str">
            <v>P568</v>
          </cell>
          <cell r="K1431">
            <v>40400</v>
          </cell>
        </row>
        <row r="1432">
          <cell r="A1432" t="str">
            <v>PE60006</v>
          </cell>
          <cell r="B1432" t="str">
            <v>PE 이경소켓</v>
          </cell>
          <cell r="C1432" t="str">
            <v>250A</v>
          </cell>
          <cell r="D1432" t="str">
            <v>개</v>
          </cell>
          <cell r="E1432">
            <v>36400</v>
          </cell>
          <cell r="F1432" t="str">
            <v>P493</v>
          </cell>
          <cell r="G1432">
            <v>36400</v>
          </cell>
          <cell r="H1432" t="str">
            <v>P568</v>
          </cell>
          <cell r="K1432">
            <v>36400</v>
          </cell>
        </row>
        <row r="1433">
          <cell r="A1433" t="str">
            <v>PE60007</v>
          </cell>
          <cell r="B1433" t="str">
            <v>PE 이경소켓</v>
          </cell>
          <cell r="C1433" t="str">
            <v>200A</v>
          </cell>
          <cell r="D1433" t="str">
            <v>개</v>
          </cell>
          <cell r="E1433">
            <v>36400</v>
          </cell>
          <cell r="F1433" t="str">
            <v>P493</v>
          </cell>
          <cell r="G1433">
            <v>36400</v>
          </cell>
          <cell r="H1433" t="str">
            <v>P564</v>
          </cell>
          <cell r="K1433">
            <v>36400</v>
          </cell>
        </row>
        <row r="1434">
          <cell r="A1434" t="str">
            <v>PE60008</v>
          </cell>
          <cell r="B1434" t="str">
            <v>PE 이경소켓</v>
          </cell>
          <cell r="C1434" t="str">
            <v>150A</v>
          </cell>
          <cell r="D1434" t="str">
            <v>개</v>
          </cell>
          <cell r="E1434">
            <v>36400</v>
          </cell>
          <cell r="F1434" t="str">
            <v>P493</v>
          </cell>
          <cell r="G1434">
            <v>36400</v>
          </cell>
          <cell r="H1434" t="str">
            <v>P564</v>
          </cell>
          <cell r="K1434">
            <v>36400</v>
          </cell>
        </row>
        <row r="1435">
          <cell r="A1435" t="str">
            <v>PE60009</v>
          </cell>
          <cell r="B1435" t="str">
            <v>PE 이경소켓</v>
          </cell>
          <cell r="C1435" t="str">
            <v>125A</v>
          </cell>
          <cell r="D1435" t="str">
            <v>개</v>
          </cell>
          <cell r="E1435">
            <v>31000</v>
          </cell>
          <cell r="F1435" t="str">
            <v>P493</v>
          </cell>
          <cell r="G1435">
            <v>31000</v>
          </cell>
          <cell r="H1435" t="str">
            <v>P564</v>
          </cell>
          <cell r="K1435">
            <v>31000</v>
          </cell>
        </row>
        <row r="1436">
          <cell r="A1436" t="str">
            <v>PE60010</v>
          </cell>
          <cell r="B1436" t="str">
            <v>PE 이경소켓</v>
          </cell>
          <cell r="C1436" t="str">
            <v>100A</v>
          </cell>
          <cell r="D1436" t="str">
            <v>개</v>
          </cell>
          <cell r="E1436">
            <v>25900</v>
          </cell>
          <cell r="F1436" t="str">
            <v>P493</v>
          </cell>
          <cell r="G1436">
            <v>25900</v>
          </cell>
          <cell r="H1436" t="str">
            <v>P564</v>
          </cell>
          <cell r="K1436">
            <v>25900</v>
          </cell>
        </row>
        <row r="1437">
          <cell r="A1437" t="str">
            <v>PE60011</v>
          </cell>
          <cell r="B1437" t="str">
            <v>PE 이경소켓</v>
          </cell>
          <cell r="C1437" t="str">
            <v>75A</v>
          </cell>
          <cell r="D1437" t="str">
            <v>개</v>
          </cell>
          <cell r="E1437">
            <v>15800</v>
          </cell>
          <cell r="F1437" t="str">
            <v>P493</v>
          </cell>
          <cell r="G1437">
            <v>15800</v>
          </cell>
          <cell r="H1437" t="str">
            <v>P564</v>
          </cell>
          <cell r="K1437">
            <v>15800</v>
          </cell>
        </row>
        <row r="1438">
          <cell r="A1438" t="str">
            <v>PE60012</v>
          </cell>
          <cell r="B1438" t="str">
            <v>PE 이경소켓</v>
          </cell>
          <cell r="C1438" t="str">
            <v>65A</v>
          </cell>
          <cell r="D1438" t="str">
            <v>개</v>
          </cell>
          <cell r="E1438">
            <v>15400</v>
          </cell>
          <cell r="F1438" t="str">
            <v>P493</v>
          </cell>
          <cell r="G1438">
            <v>15400</v>
          </cell>
          <cell r="H1438" t="str">
            <v>P564</v>
          </cell>
          <cell r="K1438">
            <v>15400</v>
          </cell>
        </row>
        <row r="1439">
          <cell r="A1439" t="str">
            <v>PE60013</v>
          </cell>
          <cell r="B1439" t="str">
            <v>PE 이경소켓</v>
          </cell>
          <cell r="C1439" t="str">
            <v>50A</v>
          </cell>
          <cell r="D1439" t="str">
            <v>개</v>
          </cell>
          <cell r="E1439">
            <v>8900</v>
          </cell>
          <cell r="F1439" t="str">
            <v>P493</v>
          </cell>
          <cell r="G1439">
            <v>8900</v>
          </cell>
          <cell r="H1439" t="str">
            <v>P564</v>
          </cell>
          <cell r="K1439">
            <v>8900</v>
          </cell>
        </row>
        <row r="1440">
          <cell r="A1440" t="str">
            <v>PE60014</v>
          </cell>
          <cell r="B1440" t="str">
            <v>PE 이경소켓</v>
          </cell>
          <cell r="C1440" t="str">
            <v>40A</v>
          </cell>
          <cell r="D1440" t="str">
            <v>개</v>
          </cell>
          <cell r="E1440">
            <v>8100</v>
          </cell>
          <cell r="F1440" t="str">
            <v>P493</v>
          </cell>
          <cell r="G1440">
            <v>8100</v>
          </cell>
          <cell r="H1440" t="str">
            <v>P564</v>
          </cell>
          <cell r="K1440">
            <v>8100</v>
          </cell>
        </row>
        <row r="1441">
          <cell r="A1441" t="str">
            <v>PE60015</v>
          </cell>
          <cell r="B1441" t="str">
            <v>PE 이경소켓</v>
          </cell>
          <cell r="C1441" t="str">
            <v>30A</v>
          </cell>
          <cell r="D1441" t="str">
            <v>개</v>
          </cell>
          <cell r="E1441">
            <v>4100</v>
          </cell>
          <cell r="F1441" t="str">
            <v>P493</v>
          </cell>
          <cell r="G1441">
            <v>4100</v>
          </cell>
          <cell r="H1441" t="str">
            <v>P564</v>
          </cell>
          <cell r="K1441">
            <v>4100</v>
          </cell>
        </row>
        <row r="1442">
          <cell r="A1442" t="str">
            <v>PE60016</v>
          </cell>
          <cell r="B1442" t="str">
            <v>PE 이경소켓</v>
          </cell>
          <cell r="C1442" t="str">
            <v>25A</v>
          </cell>
          <cell r="D1442" t="str">
            <v>개</v>
          </cell>
          <cell r="E1442">
            <v>3500</v>
          </cell>
          <cell r="F1442" t="str">
            <v>P493</v>
          </cell>
          <cell r="G1442">
            <v>3500</v>
          </cell>
          <cell r="H1442" t="str">
            <v>P564</v>
          </cell>
          <cell r="K1442">
            <v>3500</v>
          </cell>
        </row>
        <row r="1443">
          <cell r="A1443" t="str">
            <v>PE60017</v>
          </cell>
          <cell r="B1443" t="str">
            <v>PE 이경소켓</v>
          </cell>
          <cell r="C1443" t="str">
            <v>20A*16A</v>
          </cell>
          <cell r="D1443" t="str">
            <v>개</v>
          </cell>
          <cell r="E1443">
            <v>3500</v>
          </cell>
          <cell r="F1443" t="str">
            <v>P493</v>
          </cell>
          <cell r="G1443">
            <v>3500</v>
          </cell>
          <cell r="H1443" t="str">
            <v>P564</v>
          </cell>
          <cell r="K1443">
            <v>3500</v>
          </cell>
        </row>
        <row r="1444">
          <cell r="K1444">
            <v>0</v>
          </cell>
        </row>
        <row r="1445">
          <cell r="A1445" t="str">
            <v>PE70001</v>
          </cell>
          <cell r="B1445" t="str">
            <v>PE 이경티</v>
          </cell>
          <cell r="C1445" t="str">
            <v>500A</v>
          </cell>
          <cell r="D1445" t="str">
            <v>개</v>
          </cell>
          <cell r="E1445">
            <v>384400</v>
          </cell>
          <cell r="F1445" t="str">
            <v>P493</v>
          </cell>
          <cell r="G1445">
            <v>384400</v>
          </cell>
          <cell r="H1445" t="str">
            <v>P564</v>
          </cell>
          <cell r="K1445">
            <v>384400</v>
          </cell>
        </row>
        <row r="1446">
          <cell r="A1446" t="str">
            <v>PE70002</v>
          </cell>
          <cell r="B1446" t="str">
            <v>PE 이경티</v>
          </cell>
          <cell r="C1446" t="str">
            <v>450A</v>
          </cell>
          <cell r="D1446" t="str">
            <v>개</v>
          </cell>
          <cell r="E1446">
            <v>316200</v>
          </cell>
          <cell r="F1446" t="str">
            <v>P493</v>
          </cell>
          <cell r="G1446">
            <v>316200</v>
          </cell>
          <cell r="H1446" t="str">
            <v>P564</v>
          </cell>
          <cell r="K1446">
            <v>316200</v>
          </cell>
        </row>
        <row r="1447">
          <cell r="A1447" t="str">
            <v>PE70003</v>
          </cell>
          <cell r="B1447" t="str">
            <v>PE 이경티</v>
          </cell>
          <cell r="C1447" t="str">
            <v>400A</v>
          </cell>
          <cell r="D1447" t="str">
            <v>개</v>
          </cell>
          <cell r="E1447">
            <v>253800</v>
          </cell>
          <cell r="F1447" t="str">
            <v>P493</v>
          </cell>
          <cell r="G1447">
            <v>253800</v>
          </cell>
          <cell r="H1447" t="str">
            <v>P564</v>
          </cell>
          <cell r="K1447">
            <v>253800</v>
          </cell>
        </row>
        <row r="1448">
          <cell r="A1448" t="str">
            <v>PE70004</v>
          </cell>
          <cell r="B1448" t="str">
            <v>PE 이경티</v>
          </cell>
          <cell r="C1448" t="str">
            <v>350A</v>
          </cell>
          <cell r="D1448" t="str">
            <v>개</v>
          </cell>
          <cell r="E1448">
            <v>203000</v>
          </cell>
          <cell r="F1448" t="str">
            <v>P493</v>
          </cell>
          <cell r="G1448">
            <v>203000</v>
          </cell>
          <cell r="H1448" t="str">
            <v>P564</v>
          </cell>
          <cell r="K1448">
            <v>203000</v>
          </cell>
        </row>
        <row r="1449">
          <cell r="A1449" t="str">
            <v>PE70005</v>
          </cell>
          <cell r="B1449" t="str">
            <v>PE 이경티</v>
          </cell>
          <cell r="C1449" t="str">
            <v>300A</v>
          </cell>
          <cell r="D1449" t="str">
            <v>개</v>
          </cell>
          <cell r="E1449">
            <v>72600</v>
          </cell>
          <cell r="F1449" t="str">
            <v>P493</v>
          </cell>
          <cell r="G1449">
            <v>72600</v>
          </cell>
          <cell r="H1449" t="str">
            <v>P564</v>
          </cell>
          <cell r="K1449">
            <v>72600</v>
          </cell>
        </row>
        <row r="1450">
          <cell r="A1450" t="str">
            <v>PE70006</v>
          </cell>
          <cell r="B1450" t="str">
            <v>PE 이경티</v>
          </cell>
          <cell r="C1450" t="str">
            <v>250A</v>
          </cell>
          <cell r="D1450" t="str">
            <v>개</v>
          </cell>
          <cell r="E1450">
            <v>58500</v>
          </cell>
          <cell r="F1450" t="str">
            <v>P493</v>
          </cell>
          <cell r="G1450">
            <v>58500</v>
          </cell>
          <cell r="H1450" t="str">
            <v>P564</v>
          </cell>
          <cell r="K1450">
            <v>58500</v>
          </cell>
        </row>
        <row r="1451">
          <cell r="A1451" t="str">
            <v>PE70007</v>
          </cell>
          <cell r="B1451" t="str">
            <v>PE 이경티</v>
          </cell>
          <cell r="C1451" t="str">
            <v>200A</v>
          </cell>
          <cell r="D1451" t="str">
            <v>개</v>
          </cell>
          <cell r="E1451">
            <v>43000</v>
          </cell>
          <cell r="F1451" t="str">
            <v>P493</v>
          </cell>
          <cell r="G1451">
            <v>43000</v>
          </cell>
          <cell r="H1451" t="str">
            <v>P564</v>
          </cell>
          <cell r="K1451">
            <v>43000</v>
          </cell>
        </row>
        <row r="1452">
          <cell r="A1452" t="str">
            <v>PE70008</v>
          </cell>
          <cell r="B1452" t="str">
            <v>PE 이경티</v>
          </cell>
          <cell r="C1452" t="str">
            <v>150A</v>
          </cell>
          <cell r="D1452" t="str">
            <v>개</v>
          </cell>
          <cell r="E1452">
            <v>30200</v>
          </cell>
          <cell r="F1452" t="str">
            <v>P493</v>
          </cell>
          <cell r="G1452">
            <v>30200</v>
          </cell>
          <cell r="H1452" t="str">
            <v>P564</v>
          </cell>
          <cell r="K1452">
            <v>30200</v>
          </cell>
        </row>
        <row r="1453">
          <cell r="A1453" t="str">
            <v>PE70009</v>
          </cell>
          <cell r="B1453" t="str">
            <v>PE 이경티</v>
          </cell>
          <cell r="C1453" t="str">
            <v>125A</v>
          </cell>
          <cell r="D1453" t="str">
            <v>개</v>
          </cell>
          <cell r="E1453">
            <v>25600</v>
          </cell>
          <cell r="F1453" t="str">
            <v>P493</v>
          </cell>
          <cell r="G1453">
            <v>25600</v>
          </cell>
          <cell r="H1453" t="str">
            <v>P564</v>
          </cell>
          <cell r="K1453">
            <v>25600</v>
          </cell>
        </row>
        <row r="1454">
          <cell r="A1454" t="str">
            <v>PE70010</v>
          </cell>
          <cell r="B1454" t="str">
            <v>PE 이경티</v>
          </cell>
          <cell r="C1454" t="str">
            <v>100A</v>
          </cell>
          <cell r="D1454" t="str">
            <v>개</v>
          </cell>
          <cell r="E1454">
            <v>20100</v>
          </cell>
          <cell r="F1454" t="str">
            <v>P493</v>
          </cell>
          <cell r="G1454">
            <v>20100</v>
          </cell>
          <cell r="H1454" t="str">
            <v>P564</v>
          </cell>
          <cell r="K1454">
            <v>20100</v>
          </cell>
        </row>
        <row r="1455">
          <cell r="A1455" t="str">
            <v>PE70011</v>
          </cell>
          <cell r="B1455" t="str">
            <v>PE 이경티</v>
          </cell>
          <cell r="C1455" t="str">
            <v>75A</v>
          </cell>
          <cell r="D1455" t="str">
            <v>개</v>
          </cell>
          <cell r="E1455">
            <v>17400</v>
          </cell>
          <cell r="F1455" t="str">
            <v>P493</v>
          </cell>
          <cell r="G1455">
            <v>17400</v>
          </cell>
          <cell r="H1455" t="str">
            <v>P564</v>
          </cell>
          <cell r="K1455">
            <v>17400</v>
          </cell>
        </row>
        <row r="1456">
          <cell r="A1456" t="str">
            <v>PE70012</v>
          </cell>
          <cell r="B1456" t="str">
            <v>PE 이경티</v>
          </cell>
          <cell r="C1456" t="str">
            <v>65A</v>
          </cell>
          <cell r="D1456" t="str">
            <v>개</v>
          </cell>
          <cell r="E1456">
            <v>16700</v>
          </cell>
          <cell r="F1456" t="str">
            <v>P493</v>
          </cell>
          <cell r="G1456">
            <v>16700</v>
          </cell>
          <cell r="H1456" t="str">
            <v>P564</v>
          </cell>
          <cell r="K1456">
            <v>16700</v>
          </cell>
        </row>
        <row r="1457">
          <cell r="A1457" t="str">
            <v>PE70013</v>
          </cell>
          <cell r="B1457" t="str">
            <v>PE 이경티</v>
          </cell>
          <cell r="C1457" t="str">
            <v>50A</v>
          </cell>
          <cell r="D1457" t="str">
            <v>개</v>
          </cell>
          <cell r="E1457">
            <v>10500</v>
          </cell>
          <cell r="F1457" t="str">
            <v>P493</v>
          </cell>
          <cell r="G1457">
            <v>10500</v>
          </cell>
          <cell r="H1457" t="str">
            <v>P564</v>
          </cell>
          <cell r="K1457">
            <v>10500</v>
          </cell>
        </row>
        <row r="1458">
          <cell r="A1458" t="str">
            <v>PE70014</v>
          </cell>
          <cell r="B1458" t="str">
            <v>PE 이경티</v>
          </cell>
          <cell r="C1458" t="str">
            <v>40A</v>
          </cell>
          <cell r="D1458" t="str">
            <v>개</v>
          </cell>
          <cell r="E1458">
            <v>8300</v>
          </cell>
          <cell r="F1458" t="str">
            <v>P493</v>
          </cell>
          <cell r="G1458">
            <v>8300</v>
          </cell>
          <cell r="H1458" t="str">
            <v>P564</v>
          </cell>
          <cell r="K1458">
            <v>8300</v>
          </cell>
        </row>
        <row r="1459">
          <cell r="A1459" t="str">
            <v>PE70015</v>
          </cell>
          <cell r="B1459" t="str">
            <v>PE 이경티</v>
          </cell>
          <cell r="C1459" t="str">
            <v>30A</v>
          </cell>
          <cell r="D1459" t="str">
            <v>개</v>
          </cell>
          <cell r="E1459">
            <v>8300</v>
          </cell>
          <cell r="F1459" t="str">
            <v>P493</v>
          </cell>
          <cell r="G1459">
            <v>8300</v>
          </cell>
          <cell r="H1459" t="str">
            <v>P564</v>
          </cell>
          <cell r="K1459">
            <v>8300</v>
          </cell>
        </row>
        <row r="1460">
          <cell r="A1460" t="str">
            <v>PE70016</v>
          </cell>
          <cell r="B1460" t="str">
            <v>PE 이경티</v>
          </cell>
          <cell r="C1460" t="str">
            <v>25A</v>
          </cell>
          <cell r="D1460" t="str">
            <v>개</v>
          </cell>
          <cell r="E1460">
            <v>8300</v>
          </cell>
          <cell r="F1460" t="str">
            <v>P493</v>
          </cell>
          <cell r="G1460">
            <v>8300</v>
          </cell>
          <cell r="H1460" t="str">
            <v>P564</v>
          </cell>
          <cell r="K1460">
            <v>8300</v>
          </cell>
        </row>
        <row r="1461">
          <cell r="K1461">
            <v>0</v>
          </cell>
        </row>
        <row r="1462">
          <cell r="A1462" t="str">
            <v>PE 이음관(나사조임식)</v>
          </cell>
          <cell r="E1462" t="str">
            <v>KS M-3515</v>
          </cell>
          <cell r="K1462">
            <v>0</v>
          </cell>
        </row>
        <row r="1463">
          <cell r="A1463" t="str">
            <v>PE80001</v>
          </cell>
          <cell r="B1463" t="str">
            <v>PE 90도 엘보</v>
          </cell>
          <cell r="C1463" t="str">
            <v>150A</v>
          </cell>
          <cell r="D1463" t="str">
            <v>개</v>
          </cell>
          <cell r="E1463">
            <v>46350</v>
          </cell>
          <cell r="F1463" t="str">
            <v>P493</v>
          </cell>
          <cell r="K1463">
            <v>46350</v>
          </cell>
        </row>
        <row r="1464">
          <cell r="A1464" t="str">
            <v>PE80002</v>
          </cell>
          <cell r="B1464" t="str">
            <v>PE 90도 엘보</v>
          </cell>
          <cell r="C1464" t="str">
            <v>125A</v>
          </cell>
          <cell r="D1464" t="str">
            <v>개</v>
          </cell>
          <cell r="E1464">
            <v>32490</v>
          </cell>
          <cell r="F1464" t="str">
            <v>P493</v>
          </cell>
          <cell r="K1464">
            <v>32490</v>
          </cell>
        </row>
        <row r="1465">
          <cell r="A1465" t="str">
            <v>PE80003</v>
          </cell>
          <cell r="B1465" t="str">
            <v>PE 90도 엘보</v>
          </cell>
          <cell r="C1465" t="str">
            <v>100A</v>
          </cell>
          <cell r="D1465" t="str">
            <v>개</v>
          </cell>
          <cell r="E1465">
            <v>16100</v>
          </cell>
          <cell r="F1465" t="str">
            <v>P493</v>
          </cell>
          <cell r="K1465">
            <v>16100</v>
          </cell>
        </row>
        <row r="1466">
          <cell r="A1466" t="str">
            <v>PE80004</v>
          </cell>
          <cell r="B1466" t="str">
            <v>PE 90도 엘보</v>
          </cell>
          <cell r="C1466" t="str">
            <v>75A</v>
          </cell>
          <cell r="D1466" t="str">
            <v>개</v>
          </cell>
          <cell r="E1466">
            <v>12080</v>
          </cell>
          <cell r="F1466" t="str">
            <v>P493</v>
          </cell>
          <cell r="G1466">
            <v>12080</v>
          </cell>
          <cell r="H1466" t="str">
            <v>P565</v>
          </cell>
          <cell r="K1466">
            <v>12080</v>
          </cell>
        </row>
        <row r="1467">
          <cell r="A1467" t="str">
            <v>PE80005</v>
          </cell>
          <cell r="B1467" t="str">
            <v>PE 90도 엘보</v>
          </cell>
          <cell r="C1467" t="str">
            <v>65A</v>
          </cell>
          <cell r="D1467" t="str">
            <v>개</v>
          </cell>
          <cell r="E1467">
            <v>9660</v>
          </cell>
          <cell r="F1467" t="str">
            <v>P493</v>
          </cell>
          <cell r="K1467">
            <v>9660</v>
          </cell>
        </row>
        <row r="1468">
          <cell r="A1468" t="str">
            <v>PE80006</v>
          </cell>
          <cell r="B1468" t="str">
            <v>PE 90도 엘보</v>
          </cell>
          <cell r="C1468" t="str">
            <v>50A</v>
          </cell>
          <cell r="D1468" t="str">
            <v>개</v>
          </cell>
          <cell r="E1468">
            <v>6440</v>
          </cell>
          <cell r="F1468" t="str">
            <v>P493</v>
          </cell>
          <cell r="G1468">
            <v>6440</v>
          </cell>
          <cell r="H1468" t="str">
            <v>P565</v>
          </cell>
          <cell r="K1468">
            <v>6440</v>
          </cell>
        </row>
        <row r="1469">
          <cell r="A1469" t="str">
            <v>PE80007</v>
          </cell>
          <cell r="B1469" t="str">
            <v>PE 90도 엘보</v>
          </cell>
          <cell r="C1469" t="str">
            <v>40A</v>
          </cell>
          <cell r="D1469" t="str">
            <v>개</v>
          </cell>
          <cell r="E1469">
            <v>5180</v>
          </cell>
          <cell r="F1469" t="str">
            <v>P493</v>
          </cell>
          <cell r="G1469">
            <v>5180</v>
          </cell>
          <cell r="H1469" t="str">
            <v>P565</v>
          </cell>
          <cell r="K1469">
            <v>5180</v>
          </cell>
        </row>
        <row r="1470">
          <cell r="A1470" t="str">
            <v>PE80008</v>
          </cell>
          <cell r="B1470" t="str">
            <v>PE 90도 엘보</v>
          </cell>
          <cell r="C1470" t="str">
            <v>30A</v>
          </cell>
          <cell r="D1470" t="str">
            <v>개</v>
          </cell>
          <cell r="E1470">
            <v>4140</v>
          </cell>
          <cell r="F1470" t="str">
            <v>P493</v>
          </cell>
          <cell r="G1470">
            <v>4140</v>
          </cell>
          <cell r="H1470" t="str">
            <v>P565</v>
          </cell>
          <cell r="K1470">
            <v>4140</v>
          </cell>
        </row>
        <row r="1471">
          <cell r="A1471" t="str">
            <v>PE80009</v>
          </cell>
          <cell r="B1471" t="str">
            <v>PE 90도 엘보</v>
          </cell>
          <cell r="C1471" t="str">
            <v>25A</v>
          </cell>
          <cell r="D1471" t="str">
            <v>개</v>
          </cell>
          <cell r="E1471">
            <v>3220</v>
          </cell>
          <cell r="F1471" t="str">
            <v>P493</v>
          </cell>
          <cell r="G1471">
            <v>3220</v>
          </cell>
          <cell r="H1471" t="str">
            <v>P565</v>
          </cell>
          <cell r="K1471">
            <v>3220</v>
          </cell>
        </row>
        <row r="1472">
          <cell r="A1472" t="str">
            <v>PE80010</v>
          </cell>
          <cell r="B1472" t="str">
            <v>PE 90도 엘보</v>
          </cell>
          <cell r="C1472" t="str">
            <v>20A</v>
          </cell>
          <cell r="D1472" t="str">
            <v>개</v>
          </cell>
          <cell r="E1472">
            <v>2530</v>
          </cell>
          <cell r="F1472" t="str">
            <v>P493</v>
          </cell>
          <cell r="G1472">
            <v>2530</v>
          </cell>
          <cell r="H1472" t="str">
            <v>P565</v>
          </cell>
          <cell r="K1472">
            <v>2530</v>
          </cell>
        </row>
        <row r="1473">
          <cell r="A1473" t="str">
            <v>PE811</v>
          </cell>
          <cell r="B1473" t="str">
            <v>PE 90도 엘보</v>
          </cell>
          <cell r="C1473" t="str">
            <v>15A</v>
          </cell>
          <cell r="D1473" t="str">
            <v>개</v>
          </cell>
          <cell r="E1473">
            <v>2530</v>
          </cell>
          <cell r="F1473" t="str">
            <v>P493</v>
          </cell>
          <cell r="G1473">
            <v>2530</v>
          </cell>
          <cell r="H1473" t="str">
            <v>P565</v>
          </cell>
          <cell r="K1473">
            <v>2530</v>
          </cell>
        </row>
        <row r="1474">
          <cell r="K1474">
            <v>0</v>
          </cell>
        </row>
        <row r="1475">
          <cell r="A1475" t="str">
            <v>PE90001</v>
          </cell>
          <cell r="B1475" t="str">
            <v>PE 소켓</v>
          </cell>
          <cell r="C1475" t="str">
            <v>150A</v>
          </cell>
          <cell r="D1475" t="str">
            <v>개</v>
          </cell>
          <cell r="E1475">
            <v>33810</v>
          </cell>
          <cell r="F1475" t="str">
            <v>P493</v>
          </cell>
          <cell r="G1475">
            <v>9660</v>
          </cell>
          <cell r="H1475" t="str">
            <v>P565</v>
          </cell>
          <cell r="K1475">
            <v>9660</v>
          </cell>
        </row>
        <row r="1476">
          <cell r="A1476" t="str">
            <v>PE90002</v>
          </cell>
          <cell r="B1476" t="str">
            <v>PE 소켓</v>
          </cell>
          <cell r="C1476" t="str">
            <v>125A</v>
          </cell>
          <cell r="D1476" t="str">
            <v>개</v>
          </cell>
          <cell r="E1476">
            <v>24150</v>
          </cell>
          <cell r="F1476" t="str">
            <v>P493</v>
          </cell>
          <cell r="K1476">
            <v>24150</v>
          </cell>
        </row>
        <row r="1477">
          <cell r="A1477" t="str">
            <v>PE90003</v>
          </cell>
          <cell r="B1477" t="str">
            <v>PE 소켓</v>
          </cell>
          <cell r="C1477" t="str">
            <v>100A</v>
          </cell>
          <cell r="D1477" t="str">
            <v>개</v>
          </cell>
          <cell r="E1477">
            <v>12880</v>
          </cell>
          <cell r="F1477" t="str">
            <v>P493</v>
          </cell>
          <cell r="G1477">
            <v>5180</v>
          </cell>
          <cell r="H1477" t="str">
            <v>P565</v>
          </cell>
          <cell r="K1477">
            <v>5180</v>
          </cell>
        </row>
        <row r="1478">
          <cell r="A1478" t="str">
            <v>PE90004</v>
          </cell>
          <cell r="B1478" t="str">
            <v>PE 소켓</v>
          </cell>
          <cell r="C1478" t="str">
            <v>75A</v>
          </cell>
          <cell r="D1478" t="str">
            <v>개</v>
          </cell>
          <cell r="E1478">
            <v>9660</v>
          </cell>
          <cell r="F1478" t="str">
            <v>P493</v>
          </cell>
          <cell r="G1478">
            <v>4260</v>
          </cell>
          <cell r="H1478" t="str">
            <v>P565</v>
          </cell>
          <cell r="K1478">
            <v>4260</v>
          </cell>
        </row>
        <row r="1479">
          <cell r="A1479" t="str">
            <v>PE90005</v>
          </cell>
          <cell r="B1479" t="str">
            <v>PE 소켓</v>
          </cell>
          <cell r="C1479" t="str">
            <v>65A</v>
          </cell>
          <cell r="D1479" t="str">
            <v>개</v>
          </cell>
          <cell r="E1479">
            <v>8050</v>
          </cell>
          <cell r="F1479" t="str">
            <v>P493</v>
          </cell>
          <cell r="G1479">
            <v>3450</v>
          </cell>
          <cell r="H1479" t="str">
            <v>P565</v>
          </cell>
          <cell r="K1479">
            <v>3450</v>
          </cell>
        </row>
        <row r="1480">
          <cell r="A1480" t="str">
            <v>PE90006</v>
          </cell>
          <cell r="B1480" t="str">
            <v>PE 소켓</v>
          </cell>
          <cell r="C1480" t="str">
            <v>50A</v>
          </cell>
          <cell r="D1480" t="str">
            <v>개</v>
          </cell>
          <cell r="E1480">
            <v>5180</v>
          </cell>
          <cell r="F1480" t="str">
            <v>P493</v>
          </cell>
          <cell r="G1480">
            <v>2420</v>
          </cell>
          <cell r="H1480" t="str">
            <v>P565</v>
          </cell>
          <cell r="K1480">
            <v>2420</v>
          </cell>
        </row>
        <row r="1481">
          <cell r="A1481" t="str">
            <v>PE90007</v>
          </cell>
          <cell r="B1481" t="str">
            <v>PE 소켓</v>
          </cell>
          <cell r="C1481" t="str">
            <v>40A</v>
          </cell>
          <cell r="D1481" t="str">
            <v>개</v>
          </cell>
          <cell r="E1481">
            <v>4260</v>
          </cell>
          <cell r="F1481" t="str">
            <v>P493</v>
          </cell>
          <cell r="G1481">
            <v>1960</v>
          </cell>
          <cell r="H1481" t="str">
            <v>P565</v>
          </cell>
          <cell r="K1481">
            <v>1960</v>
          </cell>
        </row>
        <row r="1482">
          <cell r="A1482" t="str">
            <v>PE90008</v>
          </cell>
          <cell r="B1482" t="str">
            <v>PE 소켓</v>
          </cell>
          <cell r="C1482" t="str">
            <v>30A</v>
          </cell>
          <cell r="D1482" t="str">
            <v>개</v>
          </cell>
          <cell r="E1482">
            <v>3450</v>
          </cell>
          <cell r="F1482" t="str">
            <v>P493</v>
          </cell>
          <cell r="K1482">
            <v>3450</v>
          </cell>
        </row>
        <row r="1483">
          <cell r="A1483" t="str">
            <v>PE90009</v>
          </cell>
          <cell r="B1483" t="str">
            <v>PE 소켓</v>
          </cell>
          <cell r="C1483" t="str">
            <v>25A</v>
          </cell>
          <cell r="D1483" t="str">
            <v>개</v>
          </cell>
          <cell r="E1483">
            <v>2420</v>
          </cell>
          <cell r="F1483" t="str">
            <v>P493</v>
          </cell>
          <cell r="K1483">
            <v>2420</v>
          </cell>
        </row>
        <row r="1484">
          <cell r="A1484" t="str">
            <v>PE90010</v>
          </cell>
          <cell r="B1484" t="str">
            <v>PE 소켓</v>
          </cell>
          <cell r="C1484" t="str">
            <v>20A</v>
          </cell>
          <cell r="D1484" t="str">
            <v>개</v>
          </cell>
          <cell r="E1484">
            <v>1960</v>
          </cell>
          <cell r="F1484" t="str">
            <v>P493</v>
          </cell>
          <cell r="K1484">
            <v>1960</v>
          </cell>
        </row>
        <row r="1485">
          <cell r="A1485" t="str">
            <v>PE9010</v>
          </cell>
          <cell r="B1485" t="str">
            <v>PE 소켓</v>
          </cell>
          <cell r="C1485" t="str">
            <v>15A</v>
          </cell>
          <cell r="D1485" t="str">
            <v>개</v>
          </cell>
          <cell r="E1485">
            <v>1960</v>
          </cell>
          <cell r="F1485" t="str">
            <v>P493</v>
          </cell>
          <cell r="K1485">
            <v>1960</v>
          </cell>
        </row>
        <row r="1486">
          <cell r="K1486">
            <v>0</v>
          </cell>
        </row>
        <row r="1487">
          <cell r="A1487" t="str">
            <v>PE00001</v>
          </cell>
          <cell r="B1487" t="str">
            <v>PE 티</v>
          </cell>
          <cell r="C1487" t="str">
            <v>150A</v>
          </cell>
          <cell r="D1487" t="str">
            <v>개</v>
          </cell>
          <cell r="E1487">
            <v>66010</v>
          </cell>
          <cell r="F1487" t="str">
            <v>P493</v>
          </cell>
          <cell r="K1487">
            <v>66010</v>
          </cell>
        </row>
        <row r="1488">
          <cell r="A1488" t="str">
            <v>PE00002</v>
          </cell>
          <cell r="B1488" t="str">
            <v>PE 티</v>
          </cell>
          <cell r="C1488" t="str">
            <v>125A</v>
          </cell>
          <cell r="D1488" t="str">
            <v>개</v>
          </cell>
          <cell r="E1488">
            <v>48650</v>
          </cell>
          <cell r="F1488" t="str">
            <v>P493</v>
          </cell>
          <cell r="K1488">
            <v>48650</v>
          </cell>
        </row>
        <row r="1489">
          <cell r="A1489" t="str">
            <v>PE00003</v>
          </cell>
          <cell r="B1489" t="str">
            <v>PE 티</v>
          </cell>
          <cell r="C1489" t="str">
            <v>100A</v>
          </cell>
          <cell r="D1489" t="str">
            <v>개</v>
          </cell>
          <cell r="E1489">
            <v>19320</v>
          </cell>
          <cell r="F1489" t="str">
            <v>P493</v>
          </cell>
          <cell r="K1489">
            <v>19320</v>
          </cell>
        </row>
        <row r="1490">
          <cell r="A1490" t="str">
            <v>PE00004</v>
          </cell>
          <cell r="B1490" t="str">
            <v>PE 티</v>
          </cell>
          <cell r="C1490" t="str">
            <v>75A</v>
          </cell>
          <cell r="D1490" t="str">
            <v>개</v>
          </cell>
          <cell r="E1490">
            <v>14490</v>
          </cell>
          <cell r="F1490" t="str">
            <v>P493</v>
          </cell>
          <cell r="G1490">
            <v>14490</v>
          </cell>
          <cell r="H1490" t="str">
            <v>P565</v>
          </cell>
          <cell r="K1490">
            <v>14490</v>
          </cell>
        </row>
        <row r="1491">
          <cell r="A1491" t="str">
            <v>PE00005</v>
          </cell>
          <cell r="B1491" t="str">
            <v>PE 티</v>
          </cell>
          <cell r="C1491" t="str">
            <v>65A</v>
          </cell>
          <cell r="D1491" t="str">
            <v>개</v>
          </cell>
          <cell r="E1491">
            <v>12080</v>
          </cell>
          <cell r="F1491" t="str">
            <v>P493</v>
          </cell>
          <cell r="K1491">
            <v>12080</v>
          </cell>
        </row>
        <row r="1492">
          <cell r="A1492" t="str">
            <v>PE00006</v>
          </cell>
          <cell r="B1492" t="str">
            <v>PE 티</v>
          </cell>
          <cell r="C1492" t="str">
            <v>50A</v>
          </cell>
          <cell r="D1492" t="str">
            <v>개</v>
          </cell>
          <cell r="E1492">
            <v>8050</v>
          </cell>
          <cell r="F1492" t="str">
            <v>P493</v>
          </cell>
          <cell r="G1492">
            <v>8050</v>
          </cell>
          <cell r="H1492" t="str">
            <v>P565</v>
          </cell>
          <cell r="K1492">
            <v>8050</v>
          </cell>
        </row>
        <row r="1493">
          <cell r="A1493" t="str">
            <v>PE00007</v>
          </cell>
          <cell r="B1493" t="str">
            <v>PE 티</v>
          </cell>
          <cell r="C1493" t="str">
            <v>40A</v>
          </cell>
          <cell r="D1493" t="str">
            <v>개</v>
          </cell>
          <cell r="E1493">
            <v>6440</v>
          </cell>
          <cell r="F1493" t="str">
            <v>P493</v>
          </cell>
          <cell r="G1493">
            <v>6440</v>
          </cell>
          <cell r="H1493" t="str">
            <v>P565</v>
          </cell>
          <cell r="K1493">
            <v>6440</v>
          </cell>
        </row>
        <row r="1494">
          <cell r="A1494" t="str">
            <v>PE00008</v>
          </cell>
          <cell r="B1494" t="str">
            <v>PE 티</v>
          </cell>
          <cell r="C1494" t="str">
            <v>30A</v>
          </cell>
          <cell r="D1494" t="str">
            <v>개</v>
          </cell>
          <cell r="E1494">
            <v>5290</v>
          </cell>
          <cell r="F1494" t="str">
            <v>P493</v>
          </cell>
          <cell r="G1494">
            <v>5290</v>
          </cell>
          <cell r="H1494" t="str">
            <v>P565</v>
          </cell>
          <cell r="K1494">
            <v>5290</v>
          </cell>
        </row>
        <row r="1495">
          <cell r="A1495" t="str">
            <v>PE00009</v>
          </cell>
          <cell r="B1495" t="str">
            <v>PE 티</v>
          </cell>
          <cell r="C1495" t="str">
            <v>25A</v>
          </cell>
          <cell r="D1495" t="str">
            <v>개</v>
          </cell>
          <cell r="E1495">
            <v>3570</v>
          </cell>
          <cell r="F1495" t="str">
            <v>P493</v>
          </cell>
          <cell r="G1495">
            <v>3570</v>
          </cell>
          <cell r="H1495" t="str">
            <v>P565</v>
          </cell>
          <cell r="K1495">
            <v>3570</v>
          </cell>
        </row>
        <row r="1496">
          <cell r="A1496" t="str">
            <v>PE00010</v>
          </cell>
          <cell r="B1496" t="str">
            <v>PE 티</v>
          </cell>
          <cell r="C1496" t="str">
            <v>20A</v>
          </cell>
          <cell r="D1496" t="str">
            <v>개</v>
          </cell>
          <cell r="E1496">
            <v>2880</v>
          </cell>
          <cell r="F1496" t="str">
            <v>P493</v>
          </cell>
          <cell r="G1496">
            <v>2880</v>
          </cell>
          <cell r="H1496" t="str">
            <v>P565</v>
          </cell>
          <cell r="K1496">
            <v>2880</v>
          </cell>
        </row>
        <row r="1497">
          <cell r="K1497">
            <v>0</v>
          </cell>
        </row>
        <row r="1498">
          <cell r="A1498" t="str">
            <v>PE11001</v>
          </cell>
          <cell r="B1498" t="str">
            <v>PE 후렌지</v>
          </cell>
          <cell r="C1498" t="str">
            <v>150A</v>
          </cell>
          <cell r="D1498" t="str">
            <v>개</v>
          </cell>
          <cell r="E1498">
            <v>37380</v>
          </cell>
          <cell r="F1498" t="str">
            <v>P493</v>
          </cell>
          <cell r="K1498">
            <v>37380</v>
          </cell>
        </row>
        <row r="1499">
          <cell r="A1499" t="str">
            <v>PE11002</v>
          </cell>
          <cell r="B1499" t="str">
            <v>PE 후렌지</v>
          </cell>
          <cell r="C1499" t="str">
            <v>125A</v>
          </cell>
          <cell r="D1499" t="str">
            <v>개</v>
          </cell>
          <cell r="E1499">
            <v>32090</v>
          </cell>
          <cell r="F1499" t="str">
            <v>P493</v>
          </cell>
          <cell r="K1499">
            <v>32090</v>
          </cell>
        </row>
        <row r="1500">
          <cell r="A1500" t="str">
            <v>PE11003</v>
          </cell>
          <cell r="B1500" t="str">
            <v>PE 후렌지</v>
          </cell>
          <cell r="C1500" t="str">
            <v>100A</v>
          </cell>
          <cell r="D1500" t="str">
            <v>개</v>
          </cell>
          <cell r="E1500">
            <v>16100</v>
          </cell>
          <cell r="F1500" t="str">
            <v>P493</v>
          </cell>
          <cell r="K1500">
            <v>16100</v>
          </cell>
        </row>
        <row r="1501">
          <cell r="A1501" t="str">
            <v>PE11004</v>
          </cell>
          <cell r="B1501" t="str">
            <v>PE 후렌지</v>
          </cell>
          <cell r="C1501" t="str">
            <v>75A</v>
          </cell>
          <cell r="D1501" t="str">
            <v>개</v>
          </cell>
          <cell r="E1501">
            <v>12880</v>
          </cell>
          <cell r="F1501" t="str">
            <v>P493</v>
          </cell>
          <cell r="K1501">
            <v>12880</v>
          </cell>
        </row>
        <row r="1502">
          <cell r="K1502">
            <v>0</v>
          </cell>
        </row>
        <row r="1503">
          <cell r="A1503" t="str">
            <v>PE12001</v>
          </cell>
          <cell r="B1503" t="str">
            <v>PE 이경소켓</v>
          </cell>
          <cell r="C1503" t="str">
            <v>150A</v>
          </cell>
          <cell r="D1503" t="str">
            <v>개</v>
          </cell>
          <cell r="E1503">
            <v>33810</v>
          </cell>
          <cell r="F1503" t="str">
            <v>P493</v>
          </cell>
          <cell r="K1503">
            <v>33810</v>
          </cell>
        </row>
        <row r="1504">
          <cell r="A1504" t="str">
            <v>PE12002</v>
          </cell>
          <cell r="B1504" t="str">
            <v>PE 이경소켓</v>
          </cell>
          <cell r="C1504" t="str">
            <v>125A</v>
          </cell>
          <cell r="D1504" t="str">
            <v>개</v>
          </cell>
          <cell r="E1504">
            <v>24510</v>
          </cell>
          <cell r="F1504" t="str">
            <v>P493</v>
          </cell>
          <cell r="K1504">
            <v>24510</v>
          </cell>
        </row>
        <row r="1505">
          <cell r="A1505" t="str">
            <v>PE12003</v>
          </cell>
          <cell r="B1505" t="str">
            <v>PE 이경소켓</v>
          </cell>
          <cell r="C1505" t="str">
            <v>100A</v>
          </cell>
          <cell r="D1505" t="str">
            <v>개</v>
          </cell>
          <cell r="E1505">
            <v>12880</v>
          </cell>
          <cell r="F1505" t="str">
            <v>P493</v>
          </cell>
          <cell r="K1505">
            <v>12880</v>
          </cell>
        </row>
        <row r="1506">
          <cell r="A1506" t="str">
            <v>PE12004</v>
          </cell>
          <cell r="B1506" t="str">
            <v>PE 이경소켓</v>
          </cell>
          <cell r="C1506" t="str">
            <v>75A</v>
          </cell>
          <cell r="D1506" t="str">
            <v>개</v>
          </cell>
          <cell r="E1506">
            <v>9660</v>
          </cell>
          <cell r="F1506" t="str">
            <v>P493</v>
          </cell>
          <cell r="G1506">
            <v>9660</v>
          </cell>
          <cell r="H1506" t="str">
            <v>P565</v>
          </cell>
          <cell r="K1506">
            <v>9660</v>
          </cell>
        </row>
        <row r="1507">
          <cell r="A1507" t="str">
            <v>PE12005</v>
          </cell>
          <cell r="B1507" t="str">
            <v>PE 이경소켓</v>
          </cell>
          <cell r="C1507" t="str">
            <v>65A</v>
          </cell>
          <cell r="D1507" t="str">
            <v>개</v>
          </cell>
          <cell r="E1507">
            <v>8050</v>
          </cell>
          <cell r="F1507" t="str">
            <v>P493</v>
          </cell>
          <cell r="K1507">
            <v>8050</v>
          </cell>
        </row>
        <row r="1508">
          <cell r="A1508" t="str">
            <v>PE12006</v>
          </cell>
          <cell r="B1508" t="str">
            <v>PE 이경소켓</v>
          </cell>
          <cell r="C1508" t="str">
            <v>50A</v>
          </cell>
          <cell r="D1508" t="str">
            <v>개</v>
          </cell>
          <cell r="E1508">
            <v>5180</v>
          </cell>
          <cell r="F1508" t="str">
            <v>P493</v>
          </cell>
          <cell r="G1508">
            <v>5180</v>
          </cell>
          <cell r="H1508" t="str">
            <v>P565</v>
          </cell>
          <cell r="K1508">
            <v>5180</v>
          </cell>
        </row>
        <row r="1509">
          <cell r="A1509" t="str">
            <v>PE12007</v>
          </cell>
          <cell r="B1509" t="str">
            <v>PE 이경소켓</v>
          </cell>
          <cell r="C1509" t="str">
            <v>40A</v>
          </cell>
          <cell r="D1509" t="str">
            <v>개</v>
          </cell>
          <cell r="E1509">
            <v>4260</v>
          </cell>
          <cell r="F1509" t="str">
            <v>P493</v>
          </cell>
          <cell r="G1509">
            <v>4260</v>
          </cell>
          <cell r="H1509" t="str">
            <v>P565</v>
          </cell>
          <cell r="K1509">
            <v>4260</v>
          </cell>
        </row>
        <row r="1510">
          <cell r="A1510" t="str">
            <v>PE12008</v>
          </cell>
          <cell r="B1510" t="str">
            <v>PE 이경소켓</v>
          </cell>
          <cell r="C1510" t="str">
            <v>30A</v>
          </cell>
          <cell r="D1510" t="str">
            <v>개</v>
          </cell>
          <cell r="E1510">
            <v>3450</v>
          </cell>
          <cell r="F1510" t="str">
            <v>P493</v>
          </cell>
          <cell r="G1510">
            <v>3450</v>
          </cell>
          <cell r="H1510" t="str">
            <v>P565</v>
          </cell>
          <cell r="K1510">
            <v>3450</v>
          </cell>
        </row>
        <row r="1511">
          <cell r="A1511" t="str">
            <v>PE12009</v>
          </cell>
          <cell r="B1511" t="str">
            <v>PE 이경소켓</v>
          </cell>
          <cell r="C1511" t="str">
            <v>25A</v>
          </cell>
          <cell r="D1511" t="str">
            <v>개</v>
          </cell>
          <cell r="E1511">
            <v>2420</v>
          </cell>
          <cell r="F1511" t="str">
            <v>P493</v>
          </cell>
          <cell r="G1511">
            <v>2420</v>
          </cell>
          <cell r="H1511" t="str">
            <v>P565</v>
          </cell>
          <cell r="K1511">
            <v>2420</v>
          </cell>
        </row>
        <row r="1512">
          <cell r="A1512" t="str">
            <v>PE12010</v>
          </cell>
          <cell r="B1512" t="str">
            <v>PE 이경소켓</v>
          </cell>
          <cell r="C1512" t="str">
            <v>20A</v>
          </cell>
          <cell r="D1512" t="str">
            <v>개</v>
          </cell>
          <cell r="E1512">
            <v>1960</v>
          </cell>
          <cell r="F1512" t="str">
            <v>P493</v>
          </cell>
          <cell r="G1512">
            <v>1960</v>
          </cell>
          <cell r="H1512" t="str">
            <v>P565</v>
          </cell>
          <cell r="K1512">
            <v>1960</v>
          </cell>
        </row>
        <row r="1513">
          <cell r="K1513">
            <v>0</v>
          </cell>
        </row>
        <row r="1514">
          <cell r="A1514" t="str">
            <v>PE13001</v>
          </cell>
          <cell r="B1514" t="str">
            <v>PE 이경티</v>
          </cell>
          <cell r="C1514" t="str">
            <v>150A</v>
          </cell>
          <cell r="D1514" t="str">
            <v>개</v>
          </cell>
          <cell r="E1514">
            <v>66010</v>
          </cell>
          <cell r="F1514" t="str">
            <v>P493</v>
          </cell>
          <cell r="K1514">
            <v>66010</v>
          </cell>
        </row>
        <row r="1515">
          <cell r="A1515" t="str">
            <v>PE13002</v>
          </cell>
          <cell r="B1515" t="str">
            <v>PE 이경티</v>
          </cell>
          <cell r="C1515" t="str">
            <v>125A</v>
          </cell>
          <cell r="D1515" t="str">
            <v>개</v>
          </cell>
          <cell r="E1515">
            <v>48650</v>
          </cell>
          <cell r="F1515" t="str">
            <v>P493</v>
          </cell>
          <cell r="K1515">
            <v>48650</v>
          </cell>
        </row>
        <row r="1516">
          <cell r="A1516" t="str">
            <v>PE13003</v>
          </cell>
          <cell r="B1516" t="str">
            <v>PE 이경티</v>
          </cell>
          <cell r="C1516" t="str">
            <v>100A</v>
          </cell>
          <cell r="D1516" t="str">
            <v>개</v>
          </cell>
          <cell r="E1516">
            <v>19320</v>
          </cell>
          <cell r="F1516" t="str">
            <v>P493</v>
          </cell>
          <cell r="K1516">
            <v>19320</v>
          </cell>
        </row>
        <row r="1517">
          <cell r="A1517" t="str">
            <v>PE13004</v>
          </cell>
          <cell r="B1517" t="str">
            <v>PE 이경티</v>
          </cell>
          <cell r="C1517" t="str">
            <v>75A</v>
          </cell>
          <cell r="D1517" t="str">
            <v>개</v>
          </cell>
          <cell r="E1517">
            <v>14490</v>
          </cell>
          <cell r="F1517" t="str">
            <v>P493</v>
          </cell>
          <cell r="G1517">
            <v>14490</v>
          </cell>
          <cell r="H1517" t="str">
            <v>P565</v>
          </cell>
          <cell r="K1517">
            <v>14490</v>
          </cell>
        </row>
        <row r="1518">
          <cell r="A1518" t="str">
            <v>PE13005</v>
          </cell>
          <cell r="B1518" t="str">
            <v>PE 이경티</v>
          </cell>
          <cell r="C1518" t="str">
            <v>65A</v>
          </cell>
          <cell r="D1518" t="str">
            <v>개</v>
          </cell>
          <cell r="E1518">
            <v>12080</v>
          </cell>
          <cell r="F1518" t="str">
            <v>P493</v>
          </cell>
          <cell r="K1518">
            <v>12080</v>
          </cell>
        </row>
        <row r="1519">
          <cell r="A1519" t="str">
            <v>PE13006</v>
          </cell>
          <cell r="B1519" t="str">
            <v>PE 이경티</v>
          </cell>
          <cell r="C1519" t="str">
            <v>50A</v>
          </cell>
          <cell r="D1519" t="str">
            <v>개</v>
          </cell>
          <cell r="E1519">
            <v>8050</v>
          </cell>
          <cell r="F1519" t="str">
            <v>P493</v>
          </cell>
          <cell r="G1519">
            <v>8050</v>
          </cell>
          <cell r="H1519" t="str">
            <v>P565</v>
          </cell>
          <cell r="K1519">
            <v>8050</v>
          </cell>
        </row>
        <row r="1520">
          <cell r="A1520" t="str">
            <v>PE13007</v>
          </cell>
          <cell r="B1520" t="str">
            <v>PE 이경티</v>
          </cell>
          <cell r="C1520" t="str">
            <v>40A</v>
          </cell>
          <cell r="D1520" t="str">
            <v>개</v>
          </cell>
          <cell r="E1520">
            <v>6440</v>
          </cell>
          <cell r="F1520" t="str">
            <v>P493</v>
          </cell>
          <cell r="G1520">
            <v>6440</v>
          </cell>
          <cell r="H1520" t="str">
            <v>P565</v>
          </cell>
          <cell r="K1520">
            <v>6440</v>
          </cell>
        </row>
        <row r="1521">
          <cell r="A1521" t="str">
            <v>PE13008</v>
          </cell>
          <cell r="B1521" t="str">
            <v>PE 이경티</v>
          </cell>
          <cell r="C1521" t="str">
            <v>30A</v>
          </cell>
          <cell r="D1521" t="str">
            <v>개</v>
          </cell>
          <cell r="E1521">
            <v>5290</v>
          </cell>
          <cell r="F1521" t="str">
            <v>P493</v>
          </cell>
          <cell r="G1521">
            <v>5290</v>
          </cell>
          <cell r="H1521" t="str">
            <v>P565</v>
          </cell>
          <cell r="K1521">
            <v>5290</v>
          </cell>
        </row>
        <row r="1522">
          <cell r="A1522" t="str">
            <v>PE13009</v>
          </cell>
          <cell r="B1522" t="str">
            <v>PE 이경티</v>
          </cell>
          <cell r="C1522" t="str">
            <v>25A</v>
          </cell>
          <cell r="D1522" t="str">
            <v>개</v>
          </cell>
          <cell r="E1522">
            <v>3570</v>
          </cell>
          <cell r="F1522" t="str">
            <v>P493</v>
          </cell>
          <cell r="G1522">
            <v>3570</v>
          </cell>
          <cell r="H1522" t="str">
            <v>P565</v>
          </cell>
          <cell r="K1522">
            <v>3570</v>
          </cell>
        </row>
        <row r="1523">
          <cell r="A1523" t="str">
            <v>PE13010</v>
          </cell>
          <cell r="B1523" t="str">
            <v>PE 이경티</v>
          </cell>
          <cell r="C1523" t="str">
            <v>20A</v>
          </cell>
          <cell r="D1523" t="str">
            <v>개</v>
          </cell>
          <cell r="E1523">
            <v>2880</v>
          </cell>
          <cell r="F1523" t="str">
            <v>P493</v>
          </cell>
          <cell r="G1523">
            <v>2880</v>
          </cell>
          <cell r="H1523" t="str">
            <v>P565</v>
          </cell>
          <cell r="K1523">
            <v>2880</v>
          </cell>
        </row>
        <row r="1524">
          <cell r="K1524">
            <v>0</v>
          </cell>
        </row>
        <row r="1525">
          <cell r="A1525" t="str">
            <v>PE청001</v>
          </cell>
          <cell r="B1525" t="str">
            <v>PE 청동밸브소켓</v>
          </cell>
          <cell r="C1525" t="str">
            <v>50A</v>
          </cell>
          <cell r="D1525" t="str">
            <v>개</v>
          </cell>
          <cell r="E1525">
            <v>6480</v>
          </cell>
          <cell r="F1525" t="str">
            <v>P493</v>
          </cell>
          <cell r="K1525">
            <v>6480</v>
          </cell>
        </row>
        <row r="1526">
          <cell r="A1526" t="str">
            <v>PE청002</v>
          </cell>
          <cell r="B1526" t="str">
            <v>PE 청동밸브소켓</v>
          </cell>
          <cell r="C1526" t="str">
            <v>40A</v>
          </cell>
          <cell r="D1526" t="str">
            <v>개</v>
          </cell>
          <cell r="E1526">
            <v>4200</v>
          </cell>
          <cell r="F1526" t="str">
            <v>P493</v>
          </cell>
          <cell r="K1526">
            <v>4200</v>
          </cell>
        </row>
        <row r="1527">
          <cell r="A1527" t="str">
            <v>PE청003</v>
          </cell>
          <cell r="B1527" t="str">
            <v>PE 청동밸브소켓</v>
          </cell>
          <cell r="C1527" t="str">
            <v>32A</v>
          </cell>
          <cell r="D1527" t="str">
            <v>개</v>
          </cell>
          <cell r="E1527">
            <v>3120</v>
          </cell>
          <cell r="F1527" t="str">
            <v>P493</v>
          </cell>
          <cell r="K1527">
            <v>3120</v>
          </cell>
        </row>
        <row r="1528">
          <cell r="A1528" t="str">
            <v>PE청004</v>
          </cell>
          <cell r="B1528" t="str">
            <v>PE 청동밸브소켓</v>
          </cell>
          <cell r="C1528" t="str">
            <v>25A</v>
          </cell>
          <cell r="D1528" t="str">
            <v>개</v>
          </cell>
          <cell r="E1528">
            <v>2520</v>
          </cell>
          <cell r="F1528" t="str">
            <v>P493</v>
          </cell>
          <cell r="K1528">
            <v>2520</v>
          </cell>
        </row>
        <row r="1529">
          <cell r="A1529" t="str">
            <v>PE청005</v>
          </cell>
          <cell r="B1529" t="str">
            <v>PE 청동밸브소켓</v>
          </cell>
          <cell r="C1529" t="str">
            <v>20A</v>
          </cell>
          <cell r="D1529" t="str">
            <v>개</v>
          </cell>
          <cell r="E1529">
            <v>1800</v>
          </cell>
          <cell r="F1529" t="str">
            <v>P493</v>
          </cell>
          <cell r="K1529">
            <v>1800</v>
          </cell>
        </row>
        <row r="1530">
          <cell r="A1530" t="str">
            <v>PE청006</v>
          </cell>
          <cell r="B1530" t="str">
            <v>PE 청동밸브소켓</v>
          </cell>
          <cell r="C1530" t="str">
            <v>15A</v>
          </cell>
          <cell r="D1530" t="str">
            <v>개</v>
          </cell>
          <cell r="E1530">
            <v>1800</v>
          </cell>
          <cell r="F1530" t="str">
            <v>P494</v>
          </cell>
          <cell r="K1530">
            <v>1800</v>
          </cell>
        </row>
        <row r="1531">
          <cell r="A1531" t="str">
            <v>PE청007</v>
          </cell>
          <cell r="B1531" t="str">
            <v>PE 청동밸브소켓</v>
          </cell>
          <cell r="C1531" t="str">
            <v>65A</v>
          </cell>
          <cell r="D1531" t="str">
            <v>개</v>
          </cell>
          <cell r="E1531">
            <v>13200</v>
          </cell>
          <cell r="F1531" t="str">
            <v>P494</v>
          </cell>
          <cell r="K1531">
            <v>13200</v>
          </cell>
        </row>
        <row r="1532">
          <cell r="K1532">
            <v>0</v>
          </cell>
        </row>
        <row r="1533">
          <cell r="K1533">
            <v>0</v>
          </cell>
        </row>
        <row r="1534">
          <cell r="K1534">
            <v>0</v>
          </cell>
        </row>
        <row r="1535">
          <cell r="K1535">
            <v>0</v>
          </cell>
        </row>
        <row r="1536">
          <cell r="K1536">
            <v>0</v>
          </cell>
        </row>
        <row r="1537">
          <cell r="K1537">
            <v>0</v>
          </cell>
        </row>
        <row r="1538">
          <cell r="K1538">
            <v>0</v>
          </cell>
        </row>
        <row r="1539">
          <cell r="K1539">
            <v>0</v>
          </cell>
        </row>
        <row r="1540">
          <cell r="K1540">
            <v>0</v>
          </cell>
        </row>
        <row r="1541">
          <cell r="K1541">
            <v>0</v>
          </cell>
        </row>
        <row r="1542">
          <cell r="K1542">
            <v>0</v>
          </cell>
        </row>
        <row r="1543">
          <cell r="K1543">
            <v>0</v>
          </cell>
        </row>
        <row r="1544">
          <cell r="K1544">
            <v>0</v>
          </cell>
        </row>
        <row r="1545">
          <cell r="K1545">
            <v>0</v>
          </cell>
        </row>
        <row r="1546">
          <cell r="K1546">
            <v>0</v>
          </cell>
        </row>
        <row r="1548">
          <cell r="A1548" t="str">
            <v>밸브류</v>
          </cell>
          <cell r="K1548">
            <v>0</v>
          </cell>
        </row>
        <row r="1549">
          <cell r="A1549" t="str">
            <v>게이트밸브(주철제)</v>
          </cell>
          <cell r="E1549" t="str">
            <v>KSB-2350</v>
          </cell>
          <cell r="K1549">
            <v>0</v>
          </cell>
        </row>
        <row r="1550">
          <cell r="A1550" t="str">
            <v>GV00001</v>
          </cell>
          <cell r="B1550" t="str">
            <v>게이트 밸브
(주철10Kg/Cm2)</v>
          </cell>
          <cell r="C1550" t="str">
            <v>300A</v>
          </cell>
          <cell r="D1550" t="str">
            <v>개</v>
          </cell>
          <cell r="E1550">
            <v>516800</v>
          </cell>
          <cell r="F1550" t="str">
            <v>P512</v>
          </cell>
          <cell r="G1550">
            <v>584250</v>
          </cell>
          <cell r="H1550" t="str">
            <v>P596</v>
          </cell>
          <cell r="K1550">
            <v>516800</v>
          </cell>
          <cell r="L1550">
            <v>1.5</v>
          </cell>
          <cell r="M1550">
            <v>0.5</v>
          </cell>
        </row>
        <row r="1551">
          <cell r="A1551" t="str">
            <v>GV00002</v>
          </cell>
          <cell r="B1551" t="str">
            <v>게이트 밸브
(주철10Kg/Cm2)</v>
          </cell>
          <cell r="C1551" t="str">
            <v>250A</v>
          </cell>
          <cell r="D1551" t="str">
            <v>개</v>
          </cell>
          <cell r="E1551">
            <v>394400</v>
          </cell>
          <cell r="F1551" t="str">
            <v>P512</v>
          </cell>
          <cell r="G1551">
            <v>440520</v>
          </cell>
          <cell r="H1551" t="str">
            <v>P566</v>
          </cell>
          <cell r="K1551">
            <v>394400</v>
          </cell>
          <cell r="L1551">
            <v>1</v>
          </cell>
          <cell r="M1551">
            <v>0.3</v>
          </cell>
        </row>
        <row r="1552">
          <cell r="A1552" t="str">
            <v>GV00003</v>
          </cell>
          <cell r="B1552" t="str">
            <v>게이트 밸브
(주철10Kg/Cm2)</v>
          </cell>
          <cell r="C1552" t="str">
            <v>200A</v>
          </cell>
          <cell r="D1552" t="str">
            <v>개</v>
          </cell>
          <cell r="E1552">
            <v>224400</v>
          </cell>
          <cell r="F1552" t="str">
            <v>P512</v>
          </cell>
          <cell r="G1552">
            <v>244000</v>
          </cell>
          <cell r="H1552" t="str">
            <v>P596</v>
          </cell>
          <cell r="K1552">
            <v>224400</v>
          </cell>
          <cell r="L1552">
            <v>1</v>
          </cell>
          <cell r="M1552">
            <v>0.3</v>
          </cell>
        </row>
        <row r="1553">
          <cell r="A1553" t="str">
            <v>GV00004</v>
          </cell>
          <cell r="B1553" t="str">
            <v>게이트 밸브
(주철10Kg/Cm2)</v>
          </cell>
          <cell r="C1553" t="str">
            <v>150A</v>
          </cell>
          <cell r="D1553" t="str">
            <v>개</v>
          </cell>
          <cell r="E1553">
            <v>136000</v>
          </cell>
          <cell r="F1553" t="str">
            <v>P512</v>
          </cell>
          <cell r="G1553">
            <v>151150</v>
          </cell>
          <cell r="H1553" t="str">
            <v>P596</v>
          </cell>
          <cell r="K1553">
            <v>136000</v>
          </cell>
          <cell r="L1553">
            <v>0.5</v>
          </cell>
          <cell r="M1553">
            <v>0.2</v>
          </cell>
        </row>
        <row r="1554">
          <cell r="A1554" t="str">
            <v>GV00005</v>
          </cell>
          <cell r="B1554" t="str">
            <v>게이트 밸브
(주철10Kg/Cm2)</v>
          </cell>
          <cell r="C1554" t="str">
            <v>125A</v>
          </cell>
          <cell r="D1554" t="str">
            <v>개</v>
          </cell>
          <cell r="E1554">
            <v>95200</v>
          </cell>
          <cell r="F1554" t="str">
            <v>P512</v>
          </cell>
          <cell r="G1554">
            <v>106070</v>
          </cell>
          <cell r="H1554" t="str">
            <v>P596</v>
          </cell>
          <cell r="K1554">
            <v>95200</v>
          </cell>
          <cell r="L1554">
            <v>0.5</v>
          </cell>
          <cell r="M1554">
            <v>0.2</v>
          </cell>
        </row>
        <row r="1555">
          <cell r="A1555" t="str">
            <v>GV00006</v>
          </cell>
          <cell r="B1555" t="str">
            <v>게이트 밸브
(주철10Kg/Cm2)</v>
          </cell>
          <cell r="C1555" t="str">
            <v>100A</v>
          </cell>
          <cell r="D1555" t="str">
            <v>개</v>
          </cell>
          <cell r="E1555">
            <v>71400</v>
          </cell>
          <cell r="F1555" t="str">
            <v>P512</v>
          </cell>
          <cell r="G1555">
            <v>78100</v>
          </cell>
          <cell r="H1555" t="str">
            <v>P596</v>
          </cell>
          <cell r="K1555">
            <v>71400</v>
          </cell>
          <cell r="L1555">
            <v>0.25</v>
          </cell>
        </row>
        <row r="1556">
          <cell r="A1556" t="str">
            <v>GV00007</v>
          </cell>
          <cell r="B1556" t="str">
            <v>게이트 밸브
(주철10Kg/Cm2)</v>
          </cell>
          <cell r="C1556" t="str">
            <v>80A</v>
          </cell>
          <cell r="D1556" t="str">
            <v>개</v>
          </cell>
          <cell r="E1556">
            <v>51000</v>
          </cell>
          <cell r="F1556" t="str">
            <v>P512</v>
          </cell>
          <cell r="G1556">
            <v>55680</v>
          </cell>
          <cell r="H1556" t="str">
            <v>P596</v>
          </cell>
          <cell r="K1556">
            <v>51000</v>
          </cell>
          <cell r="L1556">
            <v>0.25</v>
          </cell>
        </row>
        <row r="1557">
          <cell r="A1557" t="str">
            <v>GV00008</v>
          </cell>
          <cell r="B1557" t="str">
            <v>게이트 밸브
(주철10Kg/Cm2)</v>
          </cell>
          <cell r="C1557" t="str">
            <v>65A</v>
          </cell>
          <cell r="D1557" t="str">
            <v>개</v>
          </cell>
          <cell r="E1557">
            <v>42100</v>
          </cell>
          <cell r="F1557" t="str">
            <v>P512</v>
          </cell>
          <cell r="G1557">
            <v>44920</v>
          </cell>
          <cell r="H1557" t="str">
            <v>P596</v>
          </cell>
          <cell r="K1557">
            <v>42100</v>
          </cell>
          <cell r="L1557">
            <v>0.25</v>
          </cell>
        </row>
        <row r="1558">
          <cell r="A1558" t="str">
            <v>게이트밸브(청동제)</v>
          </cell>
          <cell r="E1558" t="str">
            <v>KSB-2301</v>
          </cell>
          <cell r="K1558">
            <v>0</v>
          </cell>
        </row>
        <row r="1559">
          <cell r="A1559" t="str">
            <v>GV00009</v>
          </cell>
          <cell r="B1559" t="str">
            <v>게이트 밸브
(청동10Kg/Cm2)</v>
          </cell>
          <cell r="C1559" t="str">
            <v>50A</v>
          </cell>
          <cell r="D1559" t="str">
            <v>개</v>
          </cell>
          <cell r="E1559">
            <v>26340</v>
          </cell>
          <cell r="F1559" t="str">
            <v>P511</v>
          </cell>
          <cell r="G1559">
            <v>31390</v>
          </cell>
          <cell r="H1559" t="str">
            <v>P595</v>
          </cell>
          <cell r="K1559">
            <v>26340</v>
          </cell>
          <cell r="L1559">
            <v>7.0000000000000007E-2</v>
          </cell>
        </row>
        <row r="1560">
          <cell r="A1560" t="str">
            <v>GV00010</v>
          </cell>
          <cell r="B1560" t="str">
            <v>게이트 밸브
(청동10Kg/Cm2)</v>
          </cell>
          <cell r="C1560" t="str">
            <v>40A</v>
          </cell>
          <cell r="D1560" t="str">
            <v>개</v>
          </cell>
          <cell r="E1560">
            <v>17070</v>
          </cell>
          <cell r="F1560" t="str">
            <v>P511</v>
          </cell>
          <cell r="G1560">
            <v>20360</v>
          </cell>
          <cell r="H1560" t="str">
            <v>P595</v>
          </cell>
          <cell r="K1560">
            <v>17070</v>
          </cell>
          <cell r="L1560">
            <v>7.0000000000000007E-2</v>
          </cell>
        </row>
        <row r="1561">
          <cell r="A1561" t="str">
            <v>GV00011</v>
          </cell>
          <cell r="B1561" t="str">
            <v>게이트 밸브
(청동10Kg/Cm2)</v>
          </cell>
          <cell r="C1561" t="str">
            <v>32A</v>
          </cell>
          <cell r="D1561" t="str">
            <v>개</v>
          </cell>
          <cell r="E1561">
            <v>12750</v>
          </cell>
          <cell r="F1561" t="str">
            <v>P511</v>
          </cell>
          <cell r="G1561">
            <v>15190</v>
          </cell>
          <cell r="H1561" t="str">
            <v>P595</v>
          </cell>
          <cell r="K1561">
            <v>12750</v>
          </cell>
          <cell r="L1561">
            <v>7.0000000000000007E-2</v>
          </cell>
        </row>
        <row r="1562">
          <cell r="A1562" t="str">
            <v>GV00012</v>
          </cell>
          <cell r="B1562" t="str">
            <v>게이트 밸브
(청동10Kg/Cm2)</v>
          </cell>
          <cell r="C1562" t="str">
            <v>25A</v>
          </cell>
          <cell r="D1562" t="str">
            <v>개</v>
          </cell>
          <cell r="E1562">
            <v>8960</v>
          </cell>
          <cell r="F1562" t="str">
            <v>P511</v>
          </cell>
          <cell r="G1562">
            <v>10680</v>
          </cell>
          <cell r="H1562" t="str">
            <v>P595</v>
          </cell>
          <cell r="K1562">
            <v>8960</v>
          </cell>
          <cell r="L1562">
            <v>7.0000000000000007E-2</v>
          </cell>
        </row>
        <row r="1563">
          <cell r="A1563" t="str">
            <v>GV00013</v>
          </cell>
          <cell r="B1563" t="str">
            <v>게이트 밸브
(청동10Kg/Cm2)</v>
          </cell>
          <cell r="C1563" t="str">
            <v>20A</v>
          </cell>
          <cell r="D1563" t="str">
            <v>개</v>
          </cell>
          <cell r="E1563">
            <v>5870</v>
          </cell>
          <cell r="F1563" t="str">
            <v>P511</v>
          </cell>
          <cell r="G1563">
            <v>6990</v>
          </cell>
          <cell r="H1563" t="str">
            <v>P595</v>
          </cell>
          <cell r="K1563">
            <v>5870</v>
          </cell>
          <cell r="L1563">
            <v>7.0000000000000007E-2</v>
          </cell>
        </row>
        <row r="1564">
          <cell r="A1564" t="str">
            <v>GV00014</v>
          </cell>
          <cell r="B1564" t="str">
            <v>게이트 밸브
(청동10Kg/Cm2)</v>
          </cell>
          <cell r="C1564" t="str">
            <v>15A</v>
          </cell>
          <cell r="D1564" t="str">
            <v>개</v>
          </cell>
          <cell r="E1564">
            <v>4090</v>
          </cell>
          <cell r="F1564" t="str">
            <v>P511</v>
          </cell>
          <cell r="G1564">
            <v>4860</v>
          </cell>
          <cell r="H1564" t="str">
            <v>P595</v>
          </cell>
          <cell r="K1564">
            <v>4090</v>
          </cell>
          <cell r="L1564">
            <v>7.0000000000000007E-2</v>
          </cell>
        </row>
        <row r="1565">
          <cell r="A1565" t="str">
            <v>바깥나사게이트밸브(주철제)</v>
          </cell>
          <cell r="E1565" t="str">
            <v>KSB-2350</v>
          </cell>
          <cell r="K1565">
            <v>0</v>
          </cell>
        </row>
        <row r="1566">
          <cell r="A1566" t="str">
            <v>OGV00001</v>
          </cell>
          <cell r="B1566" t="str">
            <v>O.S &amp; Y 게이트 밸브
(주철10Kg/Cm2)</v>
          </cell>
          <cell r="C1566" t="str">
            <v>300A</v>
          </cell>
          <cell r="D1566" t="str">
            <v>개</v>
          </cell>
          <cell r="E1566">
            <v>557600</v>
          </cell>
          <cell r="F1566" t="str">
            <v>P512</v>
          </cell>
          <cell r="G1566">
            <v>617440</v>
          </cell>
          <cell r="H1566" t="str">
            <v>P596</v>
          </cell>
          <cell r="K1566">
            <v>557600</v>
          </cell>
          <cell r="L1566">
            <v>1.5</v>
          </cell>
          <cell r="M1566">
            <v>0.5</v>
          </cell>
        </row>
        <row r="1567">
          <cell r="A1567" t="str">
            <v>OGV00002</v>
          </cell>
          <cell r="B1567" t="str">
            <v>O.S &amp; Y 게이트 밸브
(주철10Kg/Cm2)</v>
          </cell>
          <cell r="C1567" t="str">
            <v>250A</v>
          </cell>
          <cell r="D1567" t="str">
            <v>개</v>
          </cell>
          <cell r="E1567">
            <v>401200</v>
          </cell>
          <cell r="F1567" t="str">
            <v>P512</v>
          </cell>
          <cell r="G1567">
            <v>439340</v>
          </cell>
          <cell r="H1567" t="str">
            <v>P596</v>
          </cell>
          <cell r="K1567">
            <v>401200</v>
          </cell>
          <cell r="L1567">
            <v>1</v>
          </cell>
          <cell r="M1567">
            <v>0.3</v>
          </cell>
        </row>
        <row r="1568">
          <cell r="A1568" t="str">
            <v>OGV00003</v>
          </cell>
          <cell r="B1568" t="str">
            <v>O.S &amp; Y 게이트 밸브
(주철10Kg/Cm2)</v>
          </cell>
          <cell r="C1568" t="str">
            <v>200A</v>
          </cell>
          <cell r="D1568" t="str">
            <v>개</v>
          </cell>
          <cell r="E1568">
            <v>238000</v>
          </cell>
          <cell r="F1568" t="str">
            <v>P512</v>
          </cell>
          <cell r="G1568">
            <v>265230</v>
          </cell>
          <cell r="H1568" t="str">
            <v>P596</v>
          </cell>
          <cell r="K1568">
            <v>238000</v>
          </cell>
          <cell r="L1568">
            <v>1</v>
          </cell>
          <cell r="M1568">
            <v>0.3</v>
          </cell>
        </row>
        <row r="1569">
          <cell r="A1569" t="str">
            <v>OGV00004</v>
          </cell>
          <cell r="B1569" t="str">
            <v>O.S &amp; Y 게이트 밸브
(주철10Kg/Cm2)</v>
          </cell>
          <cell r="C1569" t="str">
            <v>150A</v>
          </cell>
          <cell r="D1569" t="str">
            <v>개</v>
          </cell>
          <cell r="E1569">
            <v>149600</v>
          </cell>
          <cell r="F1569" t="str">
            <v>P512</v>
          </cell>
          <cell r="G1569">
            <v>164530</v>
          </cell>
          <cell r="H1569" t="str">
            <v>P596</v>
          </cell>
          <cell r="K1569">
            <v>149600</v>
          </cell>
          <cell r="L1569">
            <v>0.5</v>
          </cell>
          <cell r="M1569">
            <v>0.2</v>
          </cell>
        </row>
        <row r="1570">
          <cell r="A1570" t="str">
            <v>OGV00005</v>
          </cell>
          <cell r="B1570" t="str">
            <v>O.S &amp; Y 게이트 밸브
(주철10Kg/Cm2)</v>
          </cell>
          <cell r="C1570" t="str">
            <v>125A</v>
          </cell>
          <cell r="D1570" t="str">
            <v>개</v>
          </cell>
          <cell r="E1570">
            <v>108800</v>
          </cell>
          <cell r="F1570" t="str">
            <v>P512</v>
          </cell>
          <cell r="G1570">
            <v>122430</v>
          </cell>
          <cell r="H1570" t="str">
            <v>P596</v>
          </cell>
          <cell r="K1570">
            <v>108800</v>
          </cell>
          <cell r="L1570">
            <v>0.5</v>
          </cell>
          <cell r="M1570">
            <v>0.2</v>
          </cell>
        </row>
        <row r="1571">
          <cell r="A1571" t="str">
            <v>OGV00006</v>
          </cell>
          <cell r="B1571" t="str">
            <v>O.S &amp; Y 게이트 밸브
(주철10Kg/Cm2)</v>
          </cell>
          <cell r="C1571" t="str">
            <v>100A</v>
          </cell>
          <cell r="D1571" t="str">
            <v>개</v>
          </cell>
          <cell r="E1571">
            <v>81600</v>
          </cell>
          <cell r="F1571" t="str">
            <v>P512</v>
          </cell>
          <cell r="G1571">
            <v>90870</v>
          </cell>
          <cell r="H1571" t="str">
            <v>P596</v>
          </cell>
          <cell r="K1571">
            <v>81600</v>
          </cell>
          <cell r="L1571">
            <v>0.25</v>
          </cell>
        </row>
        <row r="1572">
          <cell r="A1572" t="str">
            <v>OGV00007</v>
          </cell>
          <cell r="B1572" t="str">
            <v>O.S &amp; Y 게이트 밸브
(주철10Kg/Cm2)</v>
          </cell>
          <cell r="C1572" t="str">
            <v>80A</v>
          </cell>
          <cell r="D1572" t="str">
            <v>개</v>
          </cell>
          <cell r="E1572">
            <v>59100</v>
          </cell>
          <cell r="F1572" t="str">
            <v>P512</v>
          </cell>
          <cell r="G1572">
            <v>66380</v>
          </cell>
          <cell r="H1572" t="str">
            <v>P596</v>
          </cell>
          <cell r="K1572">
            <v>59100</v>
          </cell>
          <cell r="L1572">
            <v>0.25</v>
          </cell>
        </row>
        <row r="1573">
          <cell r="A1573" t="str">
            <v>OGV00008</v>
          </cell>
          <cell r="B1573" t="str">
            <v>O.S &amp; Y 게이트 밸브
(주철10Kg/Cm2)</v>
          </cell>
          <cell r="C1573" t="str">
            <v>65A</v>
          </cell>
          <cell r="D1573" t="str">
            <v>개</v>
          </cell>
          <cell r="E1573">
            <v>52300</v>
          </cell>
          <cell r="F1573" t="str">
            <v>P512</v>
          </cell>
          <cell r="G1573">
            <v>58300</v>
          </cell>
          <cell r="H1573" t="str">
            <v>P596</v>
          </cell>
          <cell r="K1573">
            <v>52300</v>
          </cell>
          <cell r="L1573">
            <v>0.25</v>
          </cell>
        </row>
        <row r="1574">
          <cell r="A1574" t="str">
            <v>OGV00009</v>
          </cell>
          <cell r="B1574" t="str">
            <v>O.S &amp; Y 게이트 밸브
(주철10Kg/Cm2)</v>
          </cell>
          <cell r="C1574" t="str">
            <v>50A</v>
          </cell>
          <cell r="D1574" t="str">
            <v>개</v>
          </cell>
          <cell r="E1574">
            <v>51600</v>
          </cell>
          <cell r="F1574" t="str">
            <v>P512</v>
          </cell>
          <cell r="G1574">
            <v>57480</v>
          </cell>
          <cell r="H1574" t="str">
            <v>P596</v>
          </cell>
          <cell r="K1574">
            <v>51600</v>
          </cell>
          <cell r="L1574">
            <v>7.0000000000000007E-2</v>
          </cell>
        </row>
        <row r="1576">
          <cell r="A1576" t="str">
            <v>볼밸브(황동제)</v>
          </cell>
          <cell r="E1576" t="str">
            <v>KSB-2308</v>
          </cell>
          <cell r="K1576">
            <v>0</v>
          </cell>
        </row>
        <row r="1577">
          <cell r="A1577" t="str">
            <v>BV00001</v>
          </cell>
          <cell r="B1577" t="str">
            <v>볼 밸 브
(황동10Kg/Cm2)</v>
          </cell>
          <cell r="C1577" t="str">
            <v>80A</v>
          </cell>
          <cell r="D1577" t="str">
            <v>개</v>
          </cell>
          <cell r="E1577">
            <v>48910</v>
          </cell>
          <cell r="F1577" t="str">
            <v>P513</v>
          </cell>
        </row>
        <row r="1578">
          <cell r="A1578" t="str">
            <v>BV00002</v>
          </cell>
          <cell r="B1578" t="str">
            <v>볼 밸 브
(황동10Kg/Cm2)</v>
          </cell>
          <cell r="C1578" t="str">
            <v>65A</v>
          </cell>
          <cell r="D1578" t="str">
            <v>개</v>
          </cell>
          <cell r="E1578">
            <v>36180</v>
          </cell>
          <cell r="F1578" t="str">
            <v>P513</v>
          </cell>
          <cell r="K1578">
            <v>36180</v>
          </cell>
          <cell r="L1578">
            <v>0.25</v>
          </cell>
        </row>
        <row r="1579">
          <cell r="A1579" t="str">
            <v>BV00003</v>
          </cell>
          <cell r="B1579" t="str">
            <v>볼 밸 브
(황동10Kg/Cm2)</v>
          </cell>
          <cell r="C1579" t="str">
            <v>50A</v>
          </cell>
          <cell r="D1579" t="str">
            <v>개</v>
          </cell>
          <cell r="E1579">
            <v>12730</v>
          </cell>
          <cell r="F1579" t="str">
            <v>P513</v>
          </cell>
          <cell r="G1579">
            <v>20900</v>
          </cell>
          <cell r="H1579" t="str">
            <v>P597</v>
          </cell>
          <cell r="K1579">
            <v>12730</v>
          </cell>
          <cell r="L1579">
            <v>7.0000000000000007E-2</v>
          </cell>
        </row>
        <row r="1580">
          <cell r="A1580" t="str">
            <v>BV00004</v>
          </cell>
          <cell r="B1580" t="str">
            <v>볼 밸 브
(황동10Kg/Cm2)</v>
          </cell>
          <cell r="C1580" t="str">
            <v>40A</v>
          </cell>
          <cell r="D1580" t="str">
            <v>개</v>
          </cell>
          <cell r="E1580">
            <v>8370</v>
          </cell>
          <cell r="F1580" t="str">
            <v>P513</v>
          </cell>
          <cell r="G1580">
            <v>13820</v>
          </cell>
          <cell r="H1580" t="str">
            <v>P597</v>
          </cell>
          <cell r="K1580">
            <v>8370</v>
          </cell>
          <cell r="L1580">
            <v>7.0000000000000007E-2</v>
          </cell>
        </row>
        <row r="1581">
          <cell r="A1581" t="str">
            <v>BV00005</v>
          </cell>
          <cell r="B1581" t="str">
            <v>볼 밸 브
(황동10Kg/Cm2)</v>
          </cell>
          <cell r="C1581" t="str">
            <v>32A</v>
          </cell>
          <cell r="D1581" t="str">
            <v>개</v>
          </cell>
          <cell r="E1581">
            <v>6030</v>
          </cell>
          <cell r="F1581" t="str">
            <v>P513</v>
          </cell>
          <cell r="G1581">
            <v>9880</v>
          </cell>
          <cell r="H1581" t="str">
            <v>P597</v>
          </cell>
          <cell r="K1581">
            <v>6030</v>
          </cell>
          <cell r="L1581">
            <v>7.0000000000000007E-2</v>
          </cell>
        </row>
        <row r="1582">
          <cell r="A1582" t="str">
            <v>BV00006</v>
          </cell>
          <cell r="B1582" t="str">
            <v>볼 밸 브
(황동10Kg/Cm2)</v>
          </cell>
          <cell r="C1582" t="str">
            <v>25A</v>
          </cell>
          <cell r="D1582" t="str">
            <v>개</v>
          </cell>
          <cell r="E1582">
            <v>4150</v>
          </cell>
          <cell r="F1582" t="str">
            <v>P513</v>
          </cell>
          <cell r="G1582">
            <v>6830</v>
          </cell>
          <cell r="H1582" t="str">
            <v>P597</v>
          </cell>
          <cell r="K1582">
            <v>4150</v>
          </cell>
          <cell r="L1582">
            <v>7.0000000000000007E-2</v>
          </cell>
        </row>
        <row r="1583">
          <cell r="A1583" t="str">
            <v>BV00007</v>
          </cell>
          <cell r="B1583" t="str">
            <v>볼 밸 브
(황동10Kg/Cm2)</v>
          </cell>
          <cell r="C1583" t="str">
            <v>20A</v>
          </cell>
          <cell r="D1583" t="str">
            <v>개</v>
          </cell>
          <cell r="E1583">
            <v>2340</v>
          </cell>
          <cell r="F1583" t="str">
            <v>P513</v>
          </cell>
          <cell r="G1583">
            <v>3860</v>
          </cell>
          <cell r="H1583" t="str">
            <v>P597</v>
          </cell>
          <cell r="K1583">
            <v>2340</v>
          </cell>
          <cell r="L1583">
            <v>7.0000000000000007E-2</v>
          </cell>
        </row>
        <row r="1584">
          <cell r="A1584" t="str">
            <v>BV00008</v>
          </cell>
          <cell r="B1584" t="str">
            <v>볼 밸 브
(황동10Kg/Cm2)</v>
          </cell>
          <cell r="C1584" t="str">
            <v>15A</v>
          </cell>
          <cell r="D1584" t="str">
            <v>개</v>
          </cell>
          <cell r="E1584">
            <v>1800</v>
          </cell>
          <cell r="F1584" t="str">
            <v>P513</v>
          </cell>
          <cell r="G1584">
            <v>2940</v>
          </cell>
          <cell r="H1584" t="str">
            <v>P597</v>
          </cell>
          <cell r="K1584">
            <v>1800</v>
          </cell>
          <cell r="L1584">
            <v>7.0000000000000007E-2</v>
          </cell>
        </row>
        <row r="1585">
          <cell r="A1585" t="str">
            <v>헤머레스첵크밸브(주철제)</v>
          </cell>
          <cell r="K1585">
            <v>0</v>
          </cell>
        </row>
        <row r="1586">
          <cell r="A1586" t="str">
            <v>HCH00001</v>
          </cell>
          <cell r="B1586" t="str">
            <v>헤머레스 첵크밸브
(주철10Kg/Cm2)</v>
          </cell>
          <cell r="C1586" t="str">
            <v>200A</v>
          </cell>
          <cell r="D1586" t="str">
            <v>개</v>
          </cell>
          <cell r="E1586">
            <v>513000</v>
          </cell>
          <cell r="F1586" t="str">
            <v>P520</v>
          </cell>
          <cell r="G1586">
            <v>518400</v>
          </cell>
          <cell r="H1586" t="str">
            <v>P735</v>
          </cell>
          <cell r="K1586">
            <v>513000</v>
          </cell>
          <cell r="L1586">
            <v>1</v>
          </cell>
          <cell r="M1586">
            <v>0.3</v>
          </cell>
        </row>
        <row r="1587">
          <cell r="A1587" t="str">
            <v>HCH00002</v>
          </cell>
          <cell r="B1587" t="str">
            <v>헤머레스 첵크밸브
(주철10Kg/Cm2)</v>
          </cell>
          <cell r="C1587" t="str">
            <v>150A</v>
          </cell>
          <cell r="D1587" t="str">
            <v>개</v>
          </cell>
          <cell r="E1587">
            <v>263000</v>
          </cell>
          <cell r="F1587" t="str">
            <v>P520</v>
          </cell>
          <cell r="G1587">
            <v>289600</v>
          </cell>
          <cell r="H1587" t="str">
            <v>P735</v>
          </cell>
          <cell r="K1587">
            <v>263000</v>
          </cell>
          <cell r="L1587">
            <v>0.5</v>
          </cell>
          <cell r="M1587">
            <v>0.2</v>
          </cell>
        </row>
        <row r="1588">
          <cell r="A1588" t="str">
            <v>HCH00003</v>
          </cell>
          <cell r="B1588" t="str">
            <v>헤머레스 첵크밸브
(주철10Kg/Cm2)</v>
          </cell>
          <cell r="C1588" t="str">
            <v>125A</v>
          </cell>
          <cell r="D1588" t="str">
            <v>개</v>
          </cell>
          <cell r="E1588">
            <v>178000</v>
          </cell>
          <cell r="F1588" t="str">
            <v>P520</v>
          </cell>
          <cell r="G1588">
            <v>201600</v>
          </cell>
          <cell r="H1588" t="str">
            <v>P735</v>
          </cell>
          <cell r="K1588">
            <v>178000</v>
          </cell>
          <cell r="L1588">
            <v>0.5</v>
          </cell>
          <cell r="M1588">
            <v>0.2</v>
          </cell>
        </row>
        <row r="1589">
          <cell r="A1589" t="str">
            <v>HCH00004</v>
          </cell>
          <cell r="B1589" t="str">
            <v>헤머레스 첵크밸브
(주철10Kg/Cm2)</v>
          </cell>
          <cell r="C1589" t="str">
            <v>100A</v>
          </cell>
          <cell r="D1589" t="str">
            <v>개</v>
          </cell>
          <cell r="E1589">
            <v>97000</v>
          </cell>
          <cell r="F1589" t="str">
            <v>P520</v>
          </cell>
          <cell r="G1589">
            <v>129600</v>
          </cell>
          <cell r="H1589" t="str">
            <v>P735</v>
          </cell>
          <cell r="K1589">
            <v>97000</v>
          </cell>
          <cell r="L1589">
            <v>0.25</v>
          </cell>
        </row>
        <row r="1590">
          <cell r="A1590" t="str">
            <v>HCH00005</v>
          </cell>
          <cell r="B1590" t="str">
            <v>헤머레스 첵크밸브
(주철10Kg/Cm2)</v>
          </cell>
          <cell r="C1590" t="str">
            <v>80A</v>
          </cell>
          <cell r="D1590" t="str">
            <v>개</v>
          </cell>
          <cell r="E1590">
            <v>80000</v>
          </cell>
          <cell r="F1590" t="str">
            <v>P520</v>
          </cell>
          <cell r="G1590">
            <v>104000</v>
          </cell>
          <cell r="H1590" t="str">
            <v>P735</v>
          </cell>
          <cell r="K1590">
            <v>80000</v>
          </cell>
          <cell r="L1590">
            <v>0.25</v>
          </cell>
        </row>
        <row r="1591">
          <cell r="A1591" t="str">
            <v>HCH00006</v>
          </cell>
          <cell r="B1591" t="str">
            <v>헤머레스 첵크밸브
(주철10Kg/Cm2)</v>
          </cell>
          <cell r="C1591" t="str">
            <v>65A</v>
          </cell>
          <cell r="D1591" t="str">
            <v>개</v>
          </cell>
          <cell r="E1591">
            <v>70000</v>
          </cell>
          <cell r="F1591" t="str">
            <v>P520</v>
          </cell>
          <cell r="G1591">
            <v>83200</v>
          </cell>
          <cell r="H1591" t="str">
            <v>P735</v>
          </cell>
          <cell r="K1591">
            <v>70000</v>
          </cell>
          <cell r="L1591">
            <v>0.25</v>
          </cell>
        </row>
        <row r="1592">
          <cell r="A1592" t="str">
            <v>첵크밸브(주철제)</v>
          </cell>
          <cell r="K1592">
            <v>0</v>
          </cell>
        </row>
        <row r="1593">
          <cell r="A1593" t="str">
            <v>CH00001</v>
          </cell>
          <cell r="B1593" t="str">
            <v>첵 크 밸 브
(주철10Kg/Cm2)</v>
          </cell>
          <cell r="C1593" t="str">
            <v>200A</v>
          </cell>
          <cell r="D1593" t="str">
            <v>개</v>
          </cell>
          <cell r="E1593">
            <v>513000</v>
          </cell>
          <cell r="F1593" t="str">
            <v>P520</v>
          </cell>
          <cell r="G1593">
            <v>518400</v>
          </cell>
          <cell r="H1593" t="str">
            <v>P735</v>
          </cell>
          <cell r="K1593">
            <v>513000</v>
          </cell>
          <cell r="L1593">
            <v>1</v>
          </cell>
          <cell r="M1593">
            <v>0.3</v>
          </cell>
        </row>
        <row r="1594">
          <cell r="A1594" t="str">
            <v>CH00002</v>
          </cell>
          <cell r="B1594" t="str">
            <v>첵 크 밸 브
(주철10Kg/Cm1)</v>
          </cell>
          <cell r="C1594" t="str">
            <v>150A</v>
          </cell>
          <cell r="D1594" t="str">
            <v>개</v>
          </cell>
          <cell r="E1594">
            <v>263000</v>
          </cell>
          <cell r="F1594" t="str">
            <v>P520</v>
          </cell>
          <cell r="G1594">
            <v>289600</v>
          </cell>
          <cell r="H1594" t="str">
            <v>P735</v>
          </cell>
          <cell r="K1594">
            <v>263000</v>
          </cell>
          <cell r="L1594">
            <v>0.5</v>
          </cell>
          <cell r="M1594">
            <v>0.2</v>
          </cell>
        </row>
        <row r="1595">
          <cell r="A1595" t="str">
            <v>CH00003</v>
          </cell>
          <cell r="B1595" t="str">
            <v>첵 크 밸 브
(주철10Kg/Cm0)</v>
          </cell>
          <cell r="C1595" t="str">
            <v>125A</v>
          </cell>
          <cell r="D1595" t="str">
            <v>개</v>
          </cell>
          <cell r="E1595">
            <v>178000</v>
          </cell>
          <cell r="F1595" t="str">
            <v>P520</v>
          </cell>
          <cell r="G1595">
            <v>201600</v>
          </cell>
          <cell r="H1595" t="str">
            <v>P735</v>
          </cell>
          <cell r="K1595">
            <v>178000</v>
          </cell>
          <cell r="L1595">
            <v>0.5</v>
          </cell>
          <cell r="M1595">
            <v>0.2</v>
          </cell>
        </row>
        <row r="1596">
          <cell r="A1596" t="str">
            <v>CH00004</v>
          </cell>
          <cell r="B1596" t="str">
            <v>첵 크 밸 브
(주철10Kg/Cm1)</v>
          </cell>
          <cell r="C1596" t="str">
            <v>100A</v>
          </cell>
          <cell r="D1596" t="str">
            <v>개</v>
          </cell>
          <cell r="E1596">
            <v>97000</v>
          </cell>
          <cell r="F1596" t="str">
            <v>P520</v>
          </cell>
          <cell r="G1596">
            <v>129600</v>
          </cell>
          <cell r="H1596" t="str">
            <v>P735</v>
          </cell>
          <cell r="K1596">
            <v>97000</v>
          </cell>
          <cell r="L1596">
            <v>0.25</v>
          </cell>
        </row>
        <row r="1597">
          <cell r="A1597" t="str">
            <v>CH00005</v>
          </cell>
          <cell r="B1597" t="str">
            <v>첵 크 밸 브
(주철10Kg/Cm2)</v>
          </cell>
          <cell r="C1597" t="str">
            <v>80A</v>
          </cell>
          <cell r="D1597" t="str">
            <v>개</v>
          </cell>
          <cell r="E1597">
            <v>80000</v>
          </cell>
          <cell r="F1597" t="str">
            <v>P520</v>
          </cell>
          <cell r="G1597">
            <v>104000</v>
          </cell>
          <cell r="H1597" t="str">
            <v>P735</v>
          </cell>
          <cell r="K1597">
            <v>80000</v>
          </cell>
          <cell r="L1597">
            <v>0.25</v>
          </cell>
        </row>
        <row r="1598">
          <cell r="A1598" t="str">
            <v>CH00006</v>
          </cell>
          <cell r="B1598" t="str">
            <v>첵 크 밸 브
(주철10Kg/Cm3)</v>
          </cell>
          <cell r="C1598" t="str">
            <v>65A</v>
          </cell>
          <cell r="D1598" t="str">
            <v>개</v>
          </cell>
          <cell r="E1598">
            <v>70000</v>
          </cell>
          <cell r="F1598" t="str">
            <v>P520</v>
          </cell>
          <cell r="G1598">
            <v>83200</v>
          </cell>
          <cell r="H1598" t="str">
            <v>P735</v>
          </cell>
          <cell r="K1598">
            <v>70000</v>
          </cell>
          <cell r="L1598">
            <v>0.25</v>
          </cell>
        </row>
        <row r="1599">
          <cell r="A1599" t="str">
            <v>첵크밸브(청동제)</v>
          </cell>
          <cell r="E1599" t="str">
            <v>KSB-2301</v>
          </cell>
          <cell r="K1599">
            <v>0</v>
          </cell>
        </row>
        <row r="1600">
          <cell r="A1600" t="str">
            <v>CH00007</v>
          </cell>
          <cell r="B1600" t="str">
            <v>첵 크 밸 브
(청동10Kg/Cm2)</v>
          </cell>
          <cell r="C1600" t="str">
            <v>50A</v>
          </cell>
          <cell r="D1600" t="str">
            <v>개</v>
          </cell>
          <cell r="E1600">
            <v>17000</v>
          </cell>
          <cell r="F1600" t="str">
            <v>P511</v>
          </cell>
          <cell r="G1600">
            <v>22170</v>
          </cell>
          <cell r="H1600" t="str">
            <v>P596</v>
          </cell>
          <cell r="K1600">
            <v>17000</v>
          </cell>
          <cell r="L1600">
            <v>7.0000000000000007E-2</v>
          </cell>
        </row>
        <row r="1601">
          <cell r="A1601" t="str">
            <v>CH00008</v>
          </cell>
          <cell r="B1601" t="str">
            <v>첵 크 밸 브
(청동10Kg/Cm3)</v>
          </cell>
          <cell r="C1601" t="str">
            <v>40A</v>
          </cell>
          <cell r="D1601" t="str">
            <v>개</v>
          </cell>
          <cell r="E1601">
            <v>11240</v>
          </cell>
          <cell r="F1601" t="str">
            <v>P511</v>
          </cell>
          <cell r="G1601">
            <v>14640</v>
          </cell>
          <cell r="H1601" t="str">
            <v>P596</v>
          </cell>
          <cell r="K1601">
            <v>11240</v>
          </cell>
          <cell r="L1601">
            <v>7.0000000000000007E-2</v>
          </cell>
        </row>
        <row r="1602">
          <cell r="A1602" t="str">
            <v>CH00009</v>
          </cell>
          <cell r="B1602" t="str">
            <v>첵 크 밸 브
(청동10Kg/Cm4)</v>
          </cell>
          <cell r="C1602" t="str">
            <v>32A</v>
          </cell>
          <cell r="D1602" t="str">
            <v>개</v>
          </cell>
          <cell r="E1602">
            <v>9040</v>
          </cell>
          <cell r="F1602" t="str">
            <v>P511</v>
          </cell>
          <cell r="G1602">
            <v>11790</v>
          </cell>
          <cell r="H1602" t="str">
            <v>P596</v>
          </cell>
          <cell r="K1602">
            <v>9040</v>
          </cell>
          <cell r="L1602">
            <v>7.0000000000000007E-2</v>
          </cell>
        </row>
        <row r="1603">
          <cell r="A1603" t="str">
            <v>CH00010</v>
          </cell>
          <cell r="B1603" t="str">
            <v>첵 크 밸 브
(청동10Kg/Cm5)</v>
          </cell>
          <cell r="C1603" t="str">
            <v>25A</v>
          </cell>
          <cell r="D1603" t="str">
            <v>개</v>
          </cell>
          <cell r="E1603">
            <v>6060</v>
          </cell>
          <cell r="F1603" t="str">
            <v>P511</v>
          </cell>
          <cell r="G1603">
            <v>7900</v>
          </cell>
          <cell r="H1603" t="str">
            <v>P596</v>
          </cell>
          <cell r="K1603">
            <v>6060</v>
          </cell>
          <cell r="L1603">
            <v>7.0000000000000007E-2</v>
          </cell>
        </row>
        <row r="1604">
          <cell r="A1604" t="str">
            <v>CH00011</v>
          </cell>
          <cell r="B1604" t="str">
            <v>첵 크 밸 브
(청동10Kg/Cm6)</v>
          </cell>
          <cell r="C1604" t="str">
            <v>20A</v>
          </cell>
          <cell r="D1604" t="str">
            <v>개</v>
          </cell>
          <cell r="E1604">
            <v>4030</v>
          </cell>
          <cell r="F1604" t="str">
            <v>P511</v>
          </cell>
          <cell r="G1604">
            <v>5250</v>
          </cell>
          <cell r="H1604" t="str">
            <v>P596</v>
          </cell>
          <cell r="K1604">
            <v>4030</v>
          </cell>
          <cell r="L1604">
            <v>7.0000000000000007E-2</v>
          </cell>
        </row>
        <row r="1605">
          <cell r="A1605" t="str">
            <v>CH00012</v>
          </cell>
          <cell r="B1605" t="str">
            <v>첵 크 밸 브
(청동10Kg/Cm7)</v>
          </cell>
          <cell r="C1605" t="str">
            <v>15A</v>
          </cell>
          <cell r="D1605" t="str">
            <v>개</v>
          </cell>
          <cell r="E1605">
            <v>2530</v>
          </cell>
          <cell r="F1605" t="str">
            <v>P511</v>
          </cell>
          <cell r="G1605">
            <v>3010</v>
          </cell>
          <cell r="H1605" t="str">
            <v>P596</v>
          </cell>
          <cell r="K1605">
            <v>2530</v>
          </cell>
          <cell r="L1605">
            <v>7.0000000000000007E-2</v>
          </cell>
        </row>
        <row r="1606">
          <cell r="A1606" t="str">
            <v>HCH00005</v>
          </cell>
          <cell r="B1606" t="str">
            <v>헤머레스 첵크밸브
(주철10Kg/Cm2)</v>
          </cell>
          <cell r="C1606" t="str">
            <v>80A</v>
          </cell>
          <cell r="D1606" t="str">
            <v>개</v>
          </cell>
          <cell r="E1606">
            <v>80000</v>
          </cell>
          <cell r="F1606" t="str">
            <v>P520</v>
          </cell>
          <cell r="G1606">
            <v>84500</v>
          </cell>
          <cell r="H1606" t="str">
            <v>P577</v>
          </cell>
          <cell r="K1606">
            <v>80000</v>
          </cell>
          <cell r="L1606">
            <v>0.25</v>
          </cell>
        </row>
        <row r="1607">
          <cell r="A1607" t="str">
            <v>HCH00006</v>
          </cell>
          <cell r="B1607" t="str">
            <v>헤머레스 첵크밸브
(주철10Kg/Cm2)</v>
          </cell>
          <cell r="C1607" t="str">
            <v>65A</v>
          </cell>
          <cell r="D1607" t="str">
            <v>개</v>
          </cell>
          <cell r="E1607">
            <v>70000</v>
          </cell>
          <cell r="F1607" t="str">
            <v>P520</v>
          </cell>
          <cell r="G1607">
            <v>74100</v>
          </cell>
          <cell r="H1607" t="str">
            <v>P577</v>
          </cell>
          <cell r="K1607">
            <v>70000</v>
          </cell>
          <cell r="L1607">
            <v>0.25</v>
          </cell>
        </row>
        <row r="1608">
          <cell r="A1608" t="str">
            <v>HCH00007</v>
          </cell>
          <cell r="B1608" t="str">
            <v>헤머레스 첵크밸브
(주철10Kg/Cm2)</v>
          </cell>
          <cell r="C1608" t="str">
            <v>50A</v>
          </cell>
          <cell r="D1608" t="str">
            <v>개</v>
          </cell>
          <cell r="F1608" t="str">
            <v>P520</v>
          </cell>
          <cell r="H1608" t="str">
            <v>P577</v>
          </cell>
          <cell r="K1608">
            <v>0</v>
          </cell>
          <cell r="L1608">
            <v>7.0000000000000007E-2</v>
          </cell>
        </row>
        <row r="1609">
          <cell r="A1609" t="str">
            <v>HCH00008</v>
          </cell>
          <cell r="B1609" t="str">
            <v>헤머레스 첵크밸브
(주철10Kg/Cm2)</v>
          </cell>
          <cell r="C1609" t="str">
            <v>40A</v>
          </cell>
          <cell r="D1609" t="str">
            <v>개</v>
          </cell>
          <cell r="F1609" t="str">
            <v>P520</v>
          </cell>
          <cell r="H1609" t="str">
            <v>P577</v>
          </cell>
          <cell r="K1609">
            <v>0</v>
          </cell>
          <cell r="L1609">
            <v>7.0000000000000007E-2</v>
          </cell>
        </row>
        <row r="1610">
          <cell r="A1610" t="str">
            <v>첵크밸브(주철제)</v>
          </cell>
          <cell r="K1610">
            <v>0</v>
          </cell>
        </row>
        <row r="1611">
          <cell r="A1611" t="str">
            <v>CH00001</v>
          </cell>
          <cell r="B1611" t="str">
            <v>첵 크 밸 브
(주철10Kg/Cm2)</v>
          </cell>
          <cell r="C1611" t="str">
            <v>200A</v>
          </cell>
          <cell r="D1611" t="str">
            <v>개</v>
          </cell>
          <cell r="E1611">
            <v>513000</v>
          </cell>
          <cell r="F1611" t="str">
            <v>P520</v>
          </cell>
          <cell r="G1611">
            <v>161000</v>
          </cell>
          <cell r="H1611" t="str">
            <v>P595</v>
          </cell>
          <cell r="K1611">
            <v>161000</v>
          </cell>
          <cell r="L1611">
            <v>1</v>
          </cell>
          <cell r="M1611">
            <v>0.3</v>
          </cell>
        </row>
        <row r="1612">
          <cell r="A1612" t="str">
            <v>CH00002</v>
          </cell>
          <cell r="B1612" t="str">
            <v>첵 크 밸 브
(주철10Kg/Cm1)</v>
          </cell>
          <cell r="C1612" t="str">
            <v>150A</v>
          </cell>
          <cell r="D1612" t="str">
            <v>개</v>
          </cell>
          <cell r="E1612">
            <v>263000</v>
          </cell>
          <cell r="F1612" t="str">
            <v>P520</v>
          </cell>
          <cell r="G1612">
            <v>73500</v>
          </cell>
          <cell r="H1612" t="str">
            <v>P595</v>
          </cell>
          <cell r="K1612">
            <v>73500</v>
          </cell>
          <cell r="L1612">
            <v>0.5</v>
          </cell>
          <cell r="M1612">
            <v>0.2</v>
          </cell>
        </row>
        <row r="1613">
          <cell r="A1613" t="str">
            <v>CH00003</v>
          </cell>
          <cell r="B1613" t="str">
            <v>첵 크 밸 브
(주철10Kg/Cm0)</v>
          </cell>
          <cell r="C1613" t="str">
            <v>125A</v>
          </cell>
          <cell r="D1613" t="str">
            <v>개</v>
          </cell>
          <cell r="E1613">
            <v>178000</v>
          </cell>
          <cell r="F1613" t="str">
            <v>P520</v>
          </cell>
          <cell r="G1613">
            <v>58800</v>
          </cell>
          <cell r="H1613" t="str">
            <v>P595</v>
          </cell>
          <cell r="K1613">
            <v>58800</v>
          </cell>
          <cell r="L1613">
            <v>0.5</v>
          </cell>
          <cell r="M1613">
            <v>0.2</v>
          </cell>
        </row>
        <row r="1614">
          <cell r="A1614" t="str">
            <v>CH00004</v>
          </cell>
          <cell r="B1614" t="str">
            <v>첵 크 밸 브
(주철10Kg/Cm1)</v>
          </cell>
          <cell r="C1614" t="str">
            <v>100A</v>
          </cell>
          <cell r="D1614" t="str">
            <v>개</v>
          </cell>
          <cell r="E1614">
            <v>97000</v>
          </cell>
          <cell r="F1614" t="str">
            <v>P520</v>
          </cell>
          <cell r="G1614">
            <v>36400</v>
          </cell>
          <cell r="H1614" t="str">
            <v>P595</v>
          </cell>
          <cell r="K1614">
            <v>36400</v>
          </cell>
          <cell r="L1614">
            <v>0.25</v>
          </cell>
        </row>
        <row r="1615">
          <cell r="A1615" t="str">
            <v>CH00005</v>
          </cell>
          <cell r="B1615" t="str">
            <v>첵 크 밸 브
(주철10Kg/Cm2)</v>
          </cell>
          <cell r="C1615" t="str">
            <v>80A</v>
          </cell>
          <cell r="D1615" t="str">
            <v>개</v>
          </cell>
          <cell r="E1615">
            <v>80000</v>
          </cell>
          <cell r="F1615" t="str">
            <v>P520</v>
          </cell>
          <cell r="G1615">
            <v>26600</v>
          </cell>
          <cell r="H1615" t="str">
            <v>P595</v>
          </cell>
          <cell r="K1615">
            <v>26600</v>
          </cell>
          <cell r="L1615">
            <v>0.25</v>
          </cell>
        </row>
        <row r="1616">
          <cell r="A1616" t="str">
            <v>CH00006</v>
          </cell>
          <cell r="B1616" t="str">
            <v>첵 크 밸 브
(주철10Kg/Cm3)</v>
          </cell>
          <cell r="C1616" t="str">
            <v>65A</v>
          </cell>
          <cell r="D1616" t="str">
            <v>개</v>
          </cell>
          <cell r="E1616">
            <v>70000</v>
          </cell>
          <cell r="F1616" t="str">
            <v>P520</v>
          </cell>
          <cell r="G1616">
            <v>23100</v>
          </cell>
          <cell r="H1616" t="str">
            <v>P595</v>
          </cell>
          <cell r="K1616">
            <v>23100</v>
          </cell>
          <cell r="L1616">
            <v>0.25</v>
          </cell>
        </row>
        <row r="1617">
          <cell r="A1617" t="str">
            <v>첵크밸브(청동제)</v>
          </cell>
          <cell r="E1617" t="str">
            <v>KSB-2301</v>
          </cell>
          <cell r="H1617" t="str">
            <v>P595</v>
          </cell>
          <cell r="K1617">
            <v>0</v>
          </cell>
        </row>
        <row r="1618">
          <cell r="A1618" t="str">
            <v>CH00007</v>
          </cell>
          <cell r="B1618" t="str">
            <v>첵 크 밸 브
(청동10Kg/Cm2)</v>
          </cell>
          <cell r="C1618" t="str">
            <v>50A</v>
          </cell>
          <cell r="D1618" t="str">
            <v>개</v>
          </cell>
          <cell r="E1618">
            <v>20230</v>
          </cell>
          <cell r="F1618" t="str">
            <v>P511</v>
          </cell>
          <cell r="G1618">
            <v>22170</v>
          </cell>
          <cell r="H1618" t="str">
            <v>P595</v>
          </cell>
          <cell r="K1618">
            <v>20230</v>
          </cell>
          <cell r="L1618">
            <v>7.0000000000000007E-2</v>
          </cell>
        </row>
        <row r="1619">
          <cell r="A1619" t="str">
            <v>CH00008</v>
          </cell>
          <cell r="B1619" t="str">
            <v>첵 크 밸 브
(청동10Kg/Cm3)</v>
          </cell>
          <cell r="C1619" t="str">
            <v>40A</v>
          </cell>
          <cell r="D1619" t="str">
            <v>개</v>
          </cell>
          <cell r="E1619">
            <v>13360</v>
          </cell>
          <cell r="F1619" t="str">
            <v>P511</v>
          </cell>
          <cell r="G1619">
            <v>14640</v>
          </cell>
          <cell r="H1619" t="str">
            <v>P595</v>
          </cell>
          <cell r="K1619">
            <v>13360</v>
          </cell>
          <cell r="L1619">
            <v>7.0000000000000007E-2</v>
          </cell>
        </row>
        <row r="1620">
          <cell r="A1620" t="str">
            <v>CH00009</v>
          </cell>
          <cell r="B1620" t="str">
            <v>첵 크 밸 브
(청동10Kg/Cm4)</v>
          </cell>
          <cell r="C1620" t="str">
            <v>32A</v>
          </cell>
          <cell r="D1620" t="str">
            <v>개</v>
          </cell>
          <cell r="E1620">
            <v>10750</v>
          </cell>
          <cell r="F1620" t="str">
            <v>P511</v>
          </cell>
          <cell r="G1620">
            <v>17900</v>
          </cell>
          <cell r="H1620" t="str">
            <v>P595</v>
          </cell>
          <cell r="K1620">
            <v>10750</v>
          </cell>
          <cell r="L1620">
            <v>7.0000000000000007E-2</v>
          </cell>
        </row>
        <row r="1621">
          <cell r="A1621" t="str">
            <v>CH00010</v>
          </cell>
          <cell r="B1621" t="str">
            <v>첵 크 밸 브
(청동10Kg/Cm5)</v>
          </cell>
          <cell r="C1621" t="str">
            <v>25A</v>
          </cell>
          <cell r="D1621" t="str">
            <v>개</v>
          </cell>
          <cell r="E1621">
            <v>7210</v>
          </cell>
          <cell r="F1621" t="str">
            <v>P511</v>
          </cell>
          <cell r="G1621">
            <v>7900</v>
          </cell>
          <cell r="H1621" t="str">
            <v>P595</v>
          </cell>
          <cell r="K1621">
            <v>7210</v>
          </cell>
          <cell r="L1621">
            <v>7.0000000000000007E-2</v>
          </cell>
        </row>
        <row r="1622">
          <cell r="A1622" t="str">
            <v>CH00011</v>
          </cell>
          <cell r="B1622" t="str">
            <v>첵 크 밸 브
(청동10Kg/Cm6)</v>
          </cell>
          <cell r="C1622" t="str">
            <v>20A</v>
          </cell>
          <cell r="D1622" t="str">
            <v>개</v>
          </cell>
          <cell r="E1622">
            <v>4780</v>
          </cell>
          <cell r="F1622" t="str">
            <v>P511</v>
          </cell>
          <cell r="G1622">
            <v>5250</v>
          </cell>
          <cell r="H1622" t="str">
            <v>P595</v>
          </cell>
          <cell r="K1622">
            <v>4780</v>
          </cell>
          <cell r="L1622">
            <v>7.0000000000000007E-2</v>
          </cell>
        </row>
        <row r="1623">
          <cell r="A1623" t="str">
            <v>CH00012</v>
          </cell>
          <cell r="B1623" t="str">
            <v>첵 크 밸 브
(청동10Kg/Cm7)</v>
          </cell>
          <cell r="C1623" t="str">
            <v>15A</v>
          </cell>
          <cell r="D1623" t="str">
            <v>개</v>
          </cell>
          <cell r="E1623">
            <v>3010</v>
          </cell>
          <cell r="F1623" t="str">
            <v>P511</v>
          </cell>
          <cell r="G1623">
            <v>3010</v>
          </cell>
          <cell r="H1623" t="str">
            <v>P595</v>
          </cell>
          <cell r="K1623">
            <v>3010</v>
          </cell>
          <cell r="L1623">
            <v>7.0000000000000007E-2</v>
          </cell>
        </row>
        <row r="1624">
          <cell r="A1624" t="str">
            <v>스모렌스키 첵크밸브</v>
          </cell>
          <cell r="K1624">
            <v>0</v>
          </cell>
        </row>
        <row r="1625">
          <cell r="A1625" t="str">
            <v>SMCH001</v>
          </cell>
          <cell r="B1625" t="str">
            <v>첵 크 밸 브
(스모렌스키 10Kg/Cm2)</v>
          </cell>
          <cell r="C1625" t="str">
            <v>40A</v>
          </cell>
          <cell r="D1625" t="str">
            <v>개</v>
          </cell>
          <cell r="G1625">
            <v>60000</v>
          </cell>
          <cell r="H1625" t="str">
            <v>P735</v>
          </cell>
          <cell r="K1625">
            <v>60000</v>
          </cell>
          <cell r="L1625">
            <v>7.0000000000000007E-2</v>
          </cell>
        </row>
        <row r="1626">
          <cell r="A1626" t="str">
            <v>SMCH002</v>
          </cell>
          <cell r="B1626" t="str">
            <v>첵 크 밸 브
(스모렌스키 10Kg/Cm2)</v>
          </cell>
          <cell r="C1626" t="str">
            <v>50A</v>
          </cell>
          <cell r="D1626" t="str">
            <v>개</v>
          </cell>
          <cell r="G1626">
            <v>65600</v>
          </cell>
          <cell r="H1626" t="str">
            <v>P735</v>
          </cell>
          <cell r="K1626">
            <v>65600</v>
          </cell>
          <cell r="L1626">
            <v>7.0000000000000007E-2</v>
          </cell>
        </row>
        <row r="1627">
          <cell r="A1627" t="str">
            <v>SMCH003</v>
          </cell>
          <cell r="B1627" t="str">
            <v>첵 크 밸 브
(스모렌스키 10Kg/Cm2)</v>
          </cell>
          <cell r="C1627" t="str">
            <v>65A</v>
          </cell>
          <cell r="D1627" t="str">
            <v>개</v>
          </cell>
          <cell r="G1627">
            <v>83200</v>
          </cell>
          <cell r="H1627" t="str">
            <v>P735</v>
          </cell>
          <cell r="K1627">
            <v>83200</v>
          </cell>
          <cell r="L1627">
            <v>0.25</v>
          </cell>
        </row>
        <row r="1628">
          <cell r="A1628" t="str">
            <v>SMCH004</v>
          </cell>
          <cell r="B1628" t="str">
            <v>첵 크 밸 브
(스모렌스키 10Kg/Cm2)</v>
          </cell>
          <cell r="C1628" t="str">
            <v>80A</v>
          </cell>
          <cell r="D1628" t="str">
            <v>개</v>
          </cell>
          <cell r="G1628">
            <v>104000</v>
          </cell>
          <cell r="H1628" t="str">
            <v>P735</v>
          </cell>
          <cell r="K1628">
            <v>104000</v>
          </cell>
          <cell r="L1628">
            <v>0.25</v>
          </cell>
        </row>
        <row r="1629">
          <cell r="A1629" t="str">
            <v>SMCH005</v>
          </cell>
          <cell r="B1629" t="str">
            <v>첵 크 밸 브
(스모렌스키 10Kg/Cm2)</v>
          </cell>
          <cell r="C1629" t="str">
            <v>100A</v>
          </cell>
          <cell r="D1629" t="str">
            <v>개</v>
          </cell>
          <cell r="G1629">
            <v>129600</v>
          </cell>
          <cell r="H1629" t="str">
            <v>P735</v>
          </cell>
          <cell r="K1629">
            <v>129600</v>
          </cell>
          <cell r="L1629">
            <v>0.25</v>
          </cell>
        </row>
        <row r="1630">
          <cell r="A1630" t="str">
            <v>SMCH006</v>
          </cell>
          <cell r="B1630" t="str">
            <v>첵 크 밸 브
(스모렌스키 10Kg/Cm2)</v>
          </cell>
          <cell r="C1630" t="str">
            <v>125A</v>
          </cell>
          <cell r="D1630" t="str">
            <v>개</v>
          </cell>
          <cell r="G1630">
            <v>201600</v>
          </cell>
          <cell r="H1630" t="str">
            <v>P735</v>
          </cell>
          <cell r="K1630">
            <v>201600</v>
          </cell>
          <cell r="L1630">
            <v>0.5</v>
          </cell>
          <cell r="M1630">
            <v>0.2</v>
          </cell>
        </row>
        <row r="1631">
          <cell r="A1631" t="str">
            <v>SMCH007</v>
          </cell>
          <cell r="B1631" t="str">
            <v>첵 크 밸 브
(스모렌스키 10Kg/Cm2)</v>
          </cell>
          <cell r="C1631" t="str">
            <v>150A</v>
          </cell>
          <cell r="D1631" t="str">
            <v>개</v>
          </cell>
          <cell r="G1631">
            <v>289600</v>
          </cell>
          <cell r="H1631" t="str">
            <v>P735</v>
          </cell>
          <cell r="K1631">
            <v>289600</v>
          </cell>
          <cell r="L1631">
            <v>0.5</v>
          </cell>
          <cell r="M1631">
            <v>0.2</v>
          </cell>
        </row>
        <row r="1632">
          <cell r="A1632" t="str">
            <v>SMCH008</v>
          </cell>
          <cell r="B1632" t="str">
            <v>첵 크 밸 브
(스모렌스키 10Kg/Cm2)</v>
          </cell>
          <cell r="C1632" t="str">
            <v>200A</v>
          </cell>
          <cell r="D1632" t="str">
            <v>개</v>
          </cell>
          <cell r="G1632">
            <v>518400</v>
          </cell>
          <cell r="H1632" t="str">
            <v>P735</v>
          </cell>
          <cell r="K1632">
            <v>518400</v>
          </cell>
          <cell r="L1632">
            <v>1</v>
          </cell>
          <cell r="M1632">
            <v>0.3</v>
          </cell>
        </row>
        <row r="1635">
          <cell r="A1635" t="str">
            <v>스트레이너(주철제)</v>
          </cell>
        </row>
        <row r="1636">
          <cell r="A1636" t="str">
            <v>ST00001</v>
          </cell>
          <cell r="B1636" t="str">
            <v>스트레이너
(주철10Kg/Cm2)</v>
          </cell>
          <cell r="C1636" t="str">
            <v>200A</v>
          </cell>
          <cell r="D1636" t="str">
            <v>개</v>
          </cell>
          <cell r="E1636">
            <v>305200</v>
          </cell>
          <cell r="F1636" t="str">
            <v>P528</v>
          </cell>
          <cell r="G1636">
            <v>320000</v>
          </cell>
          <cell r="H1636" t="str">
            <v>P598</v>
          </cell>
          <cell r="K1636">
            <v>305200</v>
          </cell>
          <cell r="L1636">
            <v>1</v>
          </cell>
          <cell r="M1636">
            <v>0.3</v>
          </cell>
        </row>
        <row r="1637">
          <cell r="A1637" t="str">
            <v>ST00002</v>
          </cell>
          <cell r="B1637" t="str">
            <v>스트레이너
(주철10Kg/Cm2)</v>
          </cell>
          <cell r="C1637" t="str">
            <v>150A</v>
          </cell>
          <cell r="D1637" t="str">
            <v>개</v>
          </cell>
          <cell r="E1637">
            <v>163500</v>
          </cell>
          <cell r="F1637" t="str">
            <v>P528</v>
          </cell>
          <cell r="G1637">
            <v>180000</v>
          </cell>
          <cell r="H1637" t="str">
            <v>P598</v>
          </cell>
          <cell r="K1637">
            <v>163500</v>
          </cell>
          <cell r="L1637">
            <v>0.5</v>
          </cell>
          <cell r="M1637">
            <v>0.2</v>
          </cell>
        </row>
        <row r="1638">
          <cell r="A1638" t="str">
            <v>ST00003</v>
          </cell>
          <cell r="B1638" t="str">
            <v>스트레이너
(주철10Kg/Cm2)</v>
          </cell>
          <cell r="C1638" t="str">
            <v>125A</v>
          </cell>
          <cell r="D1638" t="str">
            <v>개</v>
          </cell>
          <cell r="E1638">
            <v>123700</v>
          </cell>
          <cell r="F1638" t="str">
            <v>P528</v>
          </cell>
          <cell r="G1638">
            <v>140000</v>
          </cell>
          <cell r="H1638" t="str">
            <v>P598</v>
          </cell>
          <cell r="K1638">
            <v>123700</v>
          </cell>
          <cell r="L1638">
            <v>0.5</v>
          </cell>
          <cell r="M1638">
            <v>0.2</v>
          </cell>
        </row>
        <row r="1639">
          <cell r="A1639" t="str">
            <v>ST00004</v>
          </cell>
          <cell r="B1639" t="str">
            <v>스트레이너
(주철10Kg/Cm2)</v>
          </cell>
          <cell r="C1639" t="str">
            <v>100A</v>
          </cell>
          <cell r="D1639" t="str">
            <v>개</v>
          </cell>
          <cell r="E1639">
            <v>79600</v>
          </cell>
          <cell r="F1639" t="str">
            <v>P528</v>
          </cell>
          <cell r="G1639">
            <v>85000</v>
          </cell>
          <cell r="H1639" t="str">
            <v>P598</v>
          </cell>
          <cell r="K1639">
            <v>79600</v>
          </cell>
          <cell r="L1639">
            <v>0.25</v>
          </cell>
        </row>
        <row r="1640">
          <cell r="A1640" t="str">
            <v>ST00005</v>
          </cell>
          <cell r="B1640" t="str">
            <v>스트레이너
(주철10Kg/Cm2)</v>
          </cell>
          <cell r="C1640" t="str">
            <v>80A</v>
          </cell>
          <cell r="D1640" t="str">
            <v>개</v>
          </cell>
          <cell r="E1640">
            <v>54800</v>
          </cell>
          <cell r="F1640" t="str">
            <v>P528</v>
          </cell>
          <cell r="G1640">
            <v>56000</v>
          </cell>
          <cell r="H1640" t="str">
            <v>P598</v>
          </cell>
          <cell r="K1640">
            <v>54800</v>
          </cell>
          <cell r="L1640">
            <v>0.25</v>
          </cell>
        </row>
        <row r="1641">
          <cell r="A1641" t="str">
            <v>ST00006</v>
          </cell>
          <cell r="B1641" t="str">
            <v>스트레이너
(주철10Kg/Cm2)</v>
          </cell>
          <cell r="C1641" t="str">
            <v>65A</v>
          </cell>
          <cell r="D1641" t="str">
            <v>개</v>
          </cell>
          <cell r="E1641">
            <v>41400</v>
          </cell>
          <cell r="F1641" t="str">
            <v>P528</v>
          </cell>
          <cell r="G1641">
            <v>41000</v>
          </cell>
          <cell r="H1641" t="str">
            <v>P598</v>
          </cell>
          <cell r="K1641">
            <v>41000</v>
          </cell>
          <cell r="L1641">
            <v>0.25</v>
          </cell>
        </row>
        <row r="1642">
          <cell r="A1642" t="str">
            <v>스트레이너(청동제)</v>
          </cell>
          <cell r="K1642">
            <v>0</v>
          </cell>
        </row>
        <row r="1643">
          <cell r="A1643" t="str">
            <v>ST00007</v>
          </cell>
          <cell r="B1643" t="str">
            <v>스트레이너
(청동10Kg/Cm2)</v>
          </cell>
          <cell r="C1643" t="str">
            <v>50A</v>
          </cell>
          <cell r="D1643" t="str">
            <v>개</v>
          </cell>
          <cell r="E1643">
            <v>36000</v>
          </cell>
          <cell r="F1643" t="str">
            <v>P528</v>
          </cell>
          <cell r="G1643">
            <v>25000</v>
          </cell>
          <cell r="H1643" t="str">
            <v>P598</v>
          </cell>
          <cell r="K1643">
            <v>25000</v>
          </cell>
          <cell r="L1643">
            <v>7.0000000000000007E-2</v>
          </cell>
        </row>
        <row r="1644">
          <cell r="A1644" t="str">
            <v>ST00008</v>
          </cell>
          <cell r="B1644" t="str">
            <v>스트레이너
(청동10Kg/Cm2)</v>
          </cell>
          <cell r="C1644" t="str">
            <v>40A</v>
          </cell>
          <cell r="D1644" t="str">
            <v>개</v>
          </cell>
          <cell r="E1644">
            <v>31000</v>
          </cell>
          <cell r="F1644" t="str">
            <v>P528</v>
          </cell>
          <cell r="G1644">
            <v>17000</v>
          </cell>
          <cell r="H1644" t="str">
            <v>P598</v>
          </cell>
          <cell r="K1644">
            <v>17000</v>
          </cell>
          <cell r="L1644">
            <v>7.0000000000000007E-2</v>
          </cell>
        </row>
        <row r="1645">
          <cell r="A1645" t="str">
            <v>ST00009</v>
          </cell>
          <cell r="B1645" t="str">
            <v>스트레이너
(청동10Kg/Cm2)</v>
          </cell>
          <cell r="C1645" t="str">
            <v>32A</v>
          </cell>
          <cell r="D1645" t="str">
            <v>개</v>
          </cell>
          <cell r="E1645">
            <v>28000</v>
          </cell>
          <cell r="F1645" t="str">
            <v>P528</v>
          </cell>
          <cell r="G1645">
            <v>13000</v>
          </cell>
          <cell r="H1645" t="str">
            <v>P598</v>
          </cell>
          <cell r="K1645">
            <v>13000</v>
          </cell>
          <cell r="L1645">
            <v>7.0000000000000007E-2</v>
          </cell>
        </row>
        <row r="1646">
          <cell r="A1646" t="str">
            <v>ST00010</v>
          </cell>
          <cell r="B1646" t="str">
            <v>스트레이너
(청동10Kg/Cm2)</v>
          </cell>
          <cell r="C1646" t="str">
            <v>25A</v>
          </cell>
          <cell r="D1646" t="str">
            <v>개</v>
          </cell>
          <cell r="E1646">
            <v>23000</v>
          </cell>
          <cell r="F1646" t="str">
            <v>P528</v>
          </cell>
          <cell r="G1646">
            <v>7900</v>
          </cell>
          <cell r="H1646" t="str">
            <v>P598</v>
          </cell>
          <cell r="K1646">
            <v>7900</v>
          </cell>
          <cell r="L1646">
            <v>7.0000000000000007E-2</v>
          </cell>
        </row>
        <row r="1647">
          <cell r="A1647" t="str">
            <v>ST00011</v>
          </cell>
          <cell r="B1647" t="str">
            <v>스트레이너
(청동10Kg/Cm2)</v>
          </cell>
          <cell r="C1647" t="str">
            <v>20A</v>
          </cell>
          <cell r="D1647" t="str">
            <v>개</v>
          </cell>
          <cell r="E1647">
            <v>15000</v>
          </cell>
          <cell r="F1647" t="str">
            <v>P528</v>
          </cell>
          <cell r="G1647">
            <v>5600</v>
          </cell>
          <cell r="H1647" t="str">
            <v>P598</v>
          </cell>
          <cell r="K1647">
            <v>5600</v>
          </cell>
          <cell r="L1647">
            <v>7.0000000000000007E-2</v>
          </cell>
        </row>
        <row r="1648">
          <cell r="A1648" t="str">
            <v>ST00012</v>
          </cell>
          <cell r="B1648" t="str">
            <v>스트레이너
(청동10Kg/Cm2)</v>
          </cell>
          <cell r="C1648" t="str">
            <v>15A</v>
          </cell>
          <cell r="D1648" t="str">
            <v>개</v>
          </cell>
          <cell r="E1648">
            <v>12000</v>
          </cell>
          <cell r="F1648" t="str">
            <v>P528</v>
          </cell>
          <cell r="G1648">
            <v>4800</v>
          </cell>
          <cell r="H1648" t="str">
            <v>P598</v>
          </cell>
          <cell r="K1648">
            <v>4800</v>
          </cell>
          <cell r="L1648">
            <v>7.0000000000000007E-2</v>
          </cell>
        </row>
        <row r="1649">
          <cell r="A1649" t="str">
            <v>후렉시블조인트(벨로우즈형))</v>
          </cell>
          <cell r="K1649">
            <v>0</v>
          </cell>
        </row>
        <row r="1650">
          <cell r="A1650" t="str">
            <v>FJ00001</v>
          </cell>
          <cell r="B1650" t="str">
            <v>후렉시블조인트
(벨로우즈형10Kg/Cm2)</v>
          </cell>
          <cell r="C1650" t="str">
            <v>200A</v>
          </cell>
          <cell r="D1650" t="str">
            <v>개</v>
          </cell>
          <cell r="E1650">
            <v>97800</v>
          </cell>
          <cell r="F1650" t="str">
            <v>P509</v>
          </cell>
          <cell r="G1650">
            <v>104000</v>
          </cell>
          <cell r="H1650" t="str">
            <v>P592</v>
          </cell>
          <cell r="K1650">
            <v>97800</v>
          </cell>
          <cell r="L1650">
            <v>1</v>
          </cell>
          <cell r="M1650">
            <v>0.3</v>
          </cell>
        </row>
        <row r="1651">
          <cell r="A1651" t="str">
            <v>FJ00002</v>
          </cell>
          <cell r="B1651" t="str">
            <v>후렉시블조인트
(벨로우즈형10Kg/Cm2)</v>
          </cell>
          <cell r="C1651" t="str">
            <v>150A</v>
          </cell>
          <cell r="D1651" t="str">
            <v>개</v>
          </cell>
          <cell r="E1651">
            <v>63600</v>
          </cell>
          <cell r="F1651" t="str">
            <v>P509</v>
          </cell>
          <cell r="G1651">
            <v>74000</v>
          </cell>
          <cell r="H1651" t="str">
            <v>P592</v>
          </cell>
          <cell r="K1651">
            <v>63600</v>
          </cell>
          <cell r="L1651">
            <v>0.5</v>
          </cell>
          <cell r="M1651">
            <v>0.2</v>
          </cell>
        </row>
        <row r="1652">
          <cell r="A1652" t="str">
            <v>FJ00003</v>
          </cell>
          <cell r="B1652" t="str">
            <v>후렉시블조인트
(벨로우즈형10Kg/Cm2)</v>
          </cell>
          <cell r="C1652" t="str">
            <v>125A</v>
          </cell>
          <cell r="D1652" t="str">
            <v>개</v>
          </cell>
          <cell r="E1652">
            <v>48600</v>
          </cell>
          <cell r="F1652" t="str">
            <v>P509</v>
          </cell>
          <cell r="G1652">
            <v>60500</v>
          </cell>
          <cell r="H1652" t="str">
            <v>P592</v>
          </cell>
          <cell r="K1652">
            <v>48600</v>
          </cell>
          <cell r="L1652">
            <v>0.5</v>
          </cell>
          <cell r="M1652">
            <v>0.2</v>
          </cell>
        </row>
        <row r="1653">
          <cell r="A1653" t="str">
            <v>FJ00004</v>
          </cell>
          <cell r="B1653" t="str">
            <v>후렉시블조인트
(벨로우즈형10Kg/Cm2)</v>
          </cell>
          <cell r="C1653" t="str">
            <v>100A</v>
          </cell>
          <cell r="D1653" t="str">
            <v>개</v>
          </cell>
          <cell r="E1653">
            <v>36600</v>
          </cell>
          <cell r="F1653" t="str">
            <v>P509</v>
          </cell>
          <cell r="G1653">
            <v>38000</v>
          </cell>
          <cell r="H1653" t="str">
            <v>P592</v>
          </cell>
          <cell r="K1653">
            <v>36600</v>
          </cell>
          <cell r="L1653">
            <v>0.25</v>
          </cell>
        </row>
        <row r="1654">
          <cell r="A1654" t="str">
            <v>FJ00005</v>
          </cell>
          <cell r="B1654" t="str">
            <v>후렉시블조인트
(벨로우즈형10Kg/Cm2)</v>
          </cell>
          <cell r="C1654" t="str">
            <v>80A</v>
          </cell>
          <cell r="D1654" t="str">
            <v>개</v>
          </cell>
          <cell r="E1654">
            <v>34200</v>
          </cell>
          <cell r="F1654" t="str">
            <v>P509</v>
          </cell>
          <cell r="G1654">
            <v>30500</v>
          </cell>
          <cell r="H1654" t="str">
            <v>P592</v>
          </cell>
          <cell r="K1654">
            <v>30500</v>
          </cell>
          <cell r="L1654">
            <v>0.25</v>
          </cell>
        </row>
        <row r="1655">
          <cell r="A1655" t="str">
            <v>FJ00006</v>
          </cell>
          <cell r="B1655" t="str">
            <v>후렉시블조인트
(벨로우즈형10Kg/Cm2)</v>
          </cell>
          <cell r="C1655" t="str">
            <v>65A</v>
          </cell>
          <cell r="D1655" t="str">
            <v>개</v>
          </cell>
          <cell r="E1655">
            <v>25800</v>
          </cell>
          <cell r="F1655" t="str">
            <v>P509</v>
          </cell>
          <cell r="G1655">
            <v>26000</v>
          </cell>
          <cell r="H1655" t="str">
            <v>P592</v>
          </cell>
          <cell r="K1655">
            <v>25800</v>
          </cell>
          <cell r="L1655">
            <v>0.25</v>
          </cell>
        </row>
        <row r="1656">
          <cell r="A1656" t="str">
            <v>FJ00007</v>
          </cell>
          <cell r="B1656" t="str">
            <v>후렉시블조인트
(벨로우즈형10Kg/Cm2)</v>
          </cell>
          <cell r="C1656" t="str">
            <v>50A</v>
          </cell>
          <cell r="D1656" t="str">
            <v>개</v>
          </cell>
          <cell r="E1656">
            <v>22200</v>
          </cell>
          <cell r="F1656" t="str">
            <v>P509</v>
          </cell>
          <cell r="G1656">
            <v>19900</v>
          </cell>
          <cell r="H1656" t="str">
            <v>P592</v>
          </cell>
          <cell r="K1656">
            <v>19900</v>
          </cell>
          <cell r="L1656">
            <v>7.0000000000000007E-2</v>
          </cell>
        </row>
        <row r="1657">
          <cell r="A1657" t="str">
            <v>FJ00008</v>
          </cell>
          <cell r="B1657" t="str">
            <v>후렉시블조인트
(벨로우즈형10Kg/Cm2)</v>
          </cell>
          <cell r="C1657" t="str">
            <v>40A</v>
          </cell>
          <cell r="D1657" t="str">
            <v>개</v>
          </cell>
          <cell r="E1657">
            <v>18000</v>
          </cell>
          <cell r="F1657" t="str">
            <v>P509</v>
          </cell>
          <cell r="G1657">
            <v>16700</v>
          </cell>
          <cell r="H1657" t="str">
            <v>P592</v>
          </cell>
          <cell r="K1657">
            <v>16700</v>
          </cell>
          <cell r="L1657">
            <v>7.0000000000000007E-2</v>
          </cell>
        </row>
        <row r="1658">
          <cell r="A1658" t="str">
            <v>FJ00009</v>
          </cell>
          <cell r="B1658" t="str">
            <v>후렉시블조인트
(벨로우즈형10Kg/Cm2)</v>
          </cell>
          <cell r="C1658" t="str">
            <v>32A</v>
          </cell>
          <cell r="D1658" t="str">
            <v>개</v>
          </cell>
          <cell r="E1658">
            <v>16200</v>
          </cell>
          <cell r="F1658" t="str">
            <v>P509</v>
          </cell>
          <cell r="G1658">
            <v>15600</v>
          </cell>
          <cell r="H1658" t="str">
            <v>P592</v>
          </cell>
          <cell r="K1658">
            <v>15600</v>
          </cell>
          <cell r="L1658">
            <v>7.0000000000000007E-2</v>
          </cell>
        </row>
        <row r="1659">
          <cell r="A1659" t="str">
            <v>FJ00010</v>
          </cell>
          <cell r="B1659" t="str">
            <v>후렉시블조인트
(벨로우즈형10Kg/Cm2)</v>
          </cell>
          <cell r="C1659" t="str">
            <v>25A</v>
          </cell>
          <cell r="D1659" t="str">
            <v>개</v>
          </cell>
          <cell r="E1659">
            <v>15000</v>
          </cell>
          <cell r="F1659" t="str">
            <v>P509</v>
          </cell>
          <cell r="G1659">
            <v>14600</v>
          </cell>
          <cell r="H1659" t="str">
            <v>P592</v>
          </cell>
          <cell r="K1659">
            <v>14600</v>
          </cell>
          <cell r="L1659">
            <v>7.0000000000000007E-2</v>
          </cell>
        </row>
        <row r="1660">
          <cell r="A1660" t="str">
            <v>부력식정수위밸브</v>
          </cell>
          <cell r="K1660">
            <v>0</v>
          </cell>
        </row>
        <row r="1661">
          <cell r="A1661" t="str">
            <v>부정00001</v>
          </cell>
          <cell r="B1661" t="str">
            <v>부력식정수위밸브</v>
          </cell>
          <cell r="C1661" t="str">
            <v>200A</v>
          </cell>
          <cell r="D1661" t="str">
            <v>개</v>
          </cell>
          <cell r="E1661">
            <v>1476255</v>
          </cell>
          <cell r="F1661" t="str">
            <v>P529</v>
          </cell>
          <cell r="G1661">
            <v>1673700</v>
          </cell>
          <cell r="H1661" t="str">
            <v>P618</v>
          </cell>
          <cell r="K1661">
            <v>1476255</v>
          </cell>
          <cell r="L1661">
            <v>1</v>
          </cell>
          <cell r="M1661">
            <v>0.3</v>
          </cell>
        </row>
        <row r="1662">
          <cell r="A1662" t="str">
            <v>부정00002</v>
          </cell>
          <cell r="B1662" t="str">
            <v>부력식정수위밸브</v>
          </cell>
          <cell r="C1662" t="str">
            <v>150A</v>
          </cell>
          <cell r="D1662" t="str">
            <v>개</v>
          </cell>
          <cell r="E1662">
            <v>1051675</v>
          </cell>
          <cell r="F1662" t="str">
            <v>P529</v>
          </cell>
          <cell r="G1662">
            <v>1151800</v>
          </cell>
          <cell r="H1662" t="str">
            <v>P618</v>
          </cell>
          <cell r="K1662">
            <v>1051675</v>
          </cell>
          <cell r="L1662">
            <v>0.5</v>
          </cell>
          <cell r="M1662">
            <v>0.2</v>
          </cell>
        </row>
        <row r="1663">
          <cell r="A1663" t="str">
            <v>부정00003</v>
          </cell>
          <cell r="B1663" t="str">
            <v>부력식정수위밸브</v>
          </cell>
          <cell r="C1663" t="str">
            <v>125A</v>
          </cell>
          <cell r="D1663" t="str">
            <v>개</v>
          </cell>
          <cell r="E1663">
            <v>1005905</v>
          </cell>
          <cell r="F1663" t="str">
            <v>P529</v>
          </cell>
          <cell r="G1663">
            <v>986000</v>
          </cell>
          <cell r="H1663" t="str">
            <v>P618</v>
          </cell>
          <cell r="K1663">
            <v>986000</v>
          </cell>
          <cell r="L1663">
            <v>0.5</v>
          </cell>
          <cell r="M1663">
            <v>0.2</v>
          </cell>
        </row>
        <row r="1664">
          <cell r="A1664" t="str">
            <v>부정00004</v>
          </cell>
          <cell r="B1664" t="str">
            <v>부력식정수위밸브</v>
          </cell>
          <cell r="C1664" t="str">
            <v>100A</v>
          </cell>
          <cell r="D1664" t="str">
            <v>개</v>
          </cell>
          <cell r="E1664">
            <v>775675</v>
          </cell>
          <cell r="F1664" t="str">
            <v>P529</v>
          </cell>
          <cell r="G1664">
            <v>756000</v>
          </cell>
          <cell r="H1664" t="str">
            <v>P618</v>
          </cell>
          <cell r="K1664">
            <v>756000</v>
          </cell>
          <cell r="L1664">
            <v>0.25</v>
          </cell>
        </row>
        <row r="1665">
          <cell r="A1665" t="str">
            <v>부정00005</v>
          </cell>
          <cell r="B1665" t="str">
            <v>부력식정수위밸브</v>
          </cell>
          <cell r="C1665" t="str">
            <v>80A</v>
          </cell>
          <cell r="D1665" t="str">
            <v>개</v>
          </cell>
          <cell r="E1665">
            <v>635375</v>
          </cell>
          <cell r="F1665" t="str">
            <v>P529</v>
          </cell>
          <cell r="G1665">
            <v>551000</v>
          </cell>
          <cell r="H1665" t="str">
            <v>P618</v>
          </cell>
          <cell r="K1665">
            <v>551000</v>
          </cell>
          <cell r="L1665">
            <v>0.25</v>
          </cell>
        </row>
        <row r="1666">
          <cell r="A1666" t="str">
            <v>부정00006</v>
          </cell>
          <cell r="B1666" t="str">
            <v>부력식정수위밸브</v>
          </cell>
          <cell r="C1666" t="str">
            <v>65A</v>
          </cell>
          <cell r="D1666" t="str">
            <v>개</v>
          </cell>
          <cell r="E1666">
            <v>453675</v>
          </cell>
          <cell r="F1666" t="str">
            <v>P529</v>
          </cell>
          <cell r="G1666">
            <v>381500</v>
          </cell>
          <cell r="H1666" t="str">
            <v>P618</v>
          </cell>
          <cell r="K1666">
            <v>381500</v>
          </cell>
          <cell r="L1666">
            <v>0.25</v>
          </cell>
        </row>
        <row r="1667">
          <cell r="A1667" t="str">
            <v>부정00007</v>
          </cell>
          <cell r="B1667" t="str">
            <v>부력식정수위밸브</v>
          </cell>
          <cell r="C1667" t="str">
            <v>50A</v>
          </cell>
          <cell r="D1667" t="str">
            <v>개</v>
          </cell>
          <cell r="E1667">
            <v>373175</v>
          </cell>
          <cell r="F1667" t="str">
            <v>P529</v>
          </cell>
          <cell r="G1667">
            <v>163200</v>
          </cell>
          <cell r="H1667" t="str">
            <v>P618</v>
          </cell>
          <cell r="K1667">
            <v>163200</v>
          </cell>
          <cell r="L1667">
            <v>7.0000000000000007E-2</v>
          </cell>
        </row>
        <row r="1668">
          <cell r="A1668" t="str">
            <v>부정00008</v>
          </cell>
          <cell r="B1668" t="str">
            <v>부력식정수위밸브</v>
          </cell>
          <cell r="C1668" t="str">
            <v>40A</v>
          </cell>
          <cell r="D1668" t="str">
            <v>개</v>
          </cell>
          <cell r="E1668">
            <v>358800</v>
          </cell>
          <cell r="F1668" t="str">
            <v>P529</v>
          </cell>
          <cell r="G1668">
            <v>114400</v>
          </cell>
          <cell r="H1668" t="str">
            <v>P618</v>
          </cell>
          <cell r="K1668">
            <v>114400</v>
          </cell>
          <cell r="L1668">
            <v>7.0000000000000007E-2</v>
          </cell>
        </row>
        <row r="1669">
          <cell r="A1669" t="str">
            <v>부정00009</v>
          </cell>
          <cell r="B1669" t="str">
            <v>부력식정수위밸브</v>
          </cell>
          <cell r="C1669" t="str">
            <v>32A</v>
          </cell>
          <cell r="D1669" t="str">
            <v>개</v>
          </cell>
          <cell r="E1669">
            <v>338100</v>
          </cell>
          <cell r="F1669" t="str">
            <v>P529</v>
          </cell>
          <cell r="G1669">
            <v>89800</v>
          </cell>
          <cell r="H1669" t="str">
            <v>P618</v>
          </cell>
          <cell r="K1669">
            <v>89800</v>
          </cell>
          <cell r="L1669">
            <v>7.0000000000000007E-2</v>
          </cell>
        </row>
        <row r="1670">
          <cell r="A1670" t="str">
            <v>부정00010</v>
          </cell>
          <cell r="B1670" t="str">
            <v>부력식정수위밸브</v>
          </cell>
          <cell r="C1670" t="str">
            <v>25A</v>
          </cell>
          <cell r="D1670" t="str">
            <v>개</v>
          </cell>
          <cell r="F1670" t="str">
            <v>P529</v>
          </cell>
          <cell r="G1670">
            <v>73000</v>
          </cell>
          <cell r="H1670" t="str">
            <v>P618</v>
          </cell>
          <cell r="K1670">
            <v>73000</v>
          </cell>
          <cell r="L1670">
            <v>7.0000000000000007E-2</v>
          </cell>
        </row>
        <row r="1671">
          <cell r="A1671" t="str">
            <v>부정00011</v>
          </cell>
          <cell r="B1671" t="str">
            <v>부력식정수위밸브</v>
          </cell>
          <cell r="C1671" t="str">
            <v>20A</v>
          </cell>
          <cell r="D1671" t="str">
            <v>개</v>
          </cell>
          <cell r="F1671" t="str">
            <v>P529</v>
          </cell>
          <cell r="G1671">
            <v>50900</v>
          </cell>
          <cell r="H1671" t="str">
            <v>P618</v>
          </cell>
          <cell r="K1671">
            <v>50900</v>
          </cell>
          <cell r="L1671">
            <v>7.0000000000000007E-2</v>
          </cell>
        </row>
        <row r="1672">
          <cell r="A1672" t="str">
            <v>부정00012</v>
          </cell>
          <cell r="B1672" t="str">
            <v>부력식정수위밸브</v>
          </cell>
          <cell r="C1672" t="str">
            <v>15A</v>
          </cell>
          <cell r="D1672" t="str">
            <v>개</v>
          </cell>
          <cell r="F1672" t="str">
            <v>P529</v>
          </cell>
          <cell r="G1672">
            <v>35600</v>
          </cell>
          <cell r="H1672" t="str">
            <v>P618</v>
          </cell>
          <cell r="K1672">
            <v>35600</v>
          </cell>
          <cell r="L1672">
            <v>7.0000000000000007E-2</v>
          </cell>
        </row>
        <row r="1673">
          <cell r="A1673" t="str">
            <v>여과망</v>
          </cell>
          <cell r="K1673">
            <v>0</v>
          </cell>
        </row>
        <row r="1674">
          <cell r="A1674" t="str">
            <v>여과00001</v>
          </cell>
          <cell r="B1674" t="str">
            <v>여과망(SUS)</v>
          </cell>
          <cell r="C1674" t="str">
            <v>50A</v>
          </cell>
          <cell r="D1674" t="str">
            <v>개</v>
          </cell>
          <cell r="E1674">
            <v>104000</v>
          </cell>
          <cell r="F1674" t="str">
            <v>P493</v>
          </cell>
          <cell r="K1674">
            <v>104000</v>
          </cell>
          <cell r="L1674">
            <v>7.0000000000000007E-2</v>
          </cell>
        </row>
        <row r="1675">
          <cell r="A1675" t="str">
            <v>여과00002</v>
          </cell>
          <cell r="B1675" t="str">
            <v>여과망(SUS)</v>
          </cell>
          <cell r="C1675" t="str">
            <v>40A</v>
          </cell>
          <cell r="D1675" t="str">
            <v>개</v>
          </cell>
          <cell r="F1675" t="str">
            <v>P493</v>
          </cell>
          <cell r="K1675">
            <v>0</v>
          </cell>
          <cell r="L1675">
            <v>7.0000000000000007E-2</v>
          </cell>
        </row>
        <row r="1676">
          <cell r="A1676" t="str">
            <v>여과00003</v>
          </cell>
          <cell r="B1676" t="str">
            <v>여과망(SUS)</v>
          </cell>
          <cell r="C1676" t="str">
            <v>32A</v>
          </cell>
          <cell r="D1676" t="str">
            <v>개</v>
          </cell>
          <cell r="E1676">
            <v>88000</v>
          </cell>
          <cell r="F1676" t="str">
            <v>P493</v>
          </cell>
          <cell r="K1676">
            <v>88000</v>
          </cell>
          <cell r="L1676">
            <v>7.0000000000000007E-2</v>
          </cell>
        </row>
        <row r="1677">
          <cell r="A1677" t="str">
            <v>여과00004</v>
          </cell>
          <cell r="B1677" t="str">
            <v>여과망(SUS)</v>
          </cell>
          <cell r="C1677" t="str">
            <v>25A</v>
          </cell>
          <cell r="D1677" t="str">
            <v>개</v>
          </cell>
          <cell r="E1677">
            <v>58000</v>
          </cell>
          <cell r="F1677" t="str">
            <v>P493</v>
          </cell>
          <cell r="K1677">
            <v>58000</v>
          </cell>
          <cell r="L1677">
            <v>7.0000000000000007E-2</v>
          </cell>
        </row>
        <row r="1678">
          <cell r="A1678" t="str">
            <v>여과00005</v>
          </cell>
          <cell r="B1678" t="str">
            <v>여과망(SUS)</v>
          </cell>
          <cell r="C1678" t="str">
            <v>20A</v>
          </cell>
          <cell r="D1678" t="str">
            <v>개</v>
          </cell>
          <cell r="E1678">
            <v>45000</v>
          </cell>
          <cell r="F1678" t="str">
            <v>P493</v>
          </cell>
          <cell r="K1678">
            <v>45000</v>
          </cell>
          <cell r="L1678">
            <v>7.0000000000000007E-2</v>
          </cell>
        </row>
        <row r="1679">
          <cell r="A1679" t="str">
            <v>여과00006</v>
          </cell>
          <cell r="B1679" t="str">
            <v>여과망(SUS)</v>
          </cell>
          <cell r="C1679" t="str">
            <v>15A</v>
          </cell>
          <cell r="D1679" t="str">
            <v>개</v>
          </cell>
          <cell r="E1679">
            <v>44000</v>
          </cell>
          <cell r="F1679" t="str">
            <v>P493</v>
          </cell>
          <cell r="K1679">
            <v>44000</v>
          </cell>
          <cell r="L1679">
            <v>7.0000000000000007E-2</v>
          </cell>
        </row>
        <row r="1680">
          <cell r="A1680" t="str">
            <v>수도 미터기</v>
          </cell>
          <cell r="K1680">
            <v>0</v>
          </cell>
        </row>
        <row r="1681">
          <cell r="A1681" t="str">
            <v>WM00001</v>
          </cell>
          <cell r="B1681" t="str">
            <v>수도미터기</v>
          </cell>
          <cell r="C1681" t="str">
            <v>50A</v>
          </cell>
          <cell r="D1681" t="str">
            <v>개</v>
          </cell>
          <cell r="E1681">
            <v>140000</v>
          </cell>
          <cell r="F1681" t="str">
            <v>P537</v>
          </cell>
          <cell r="G1681">
            <v>133000</v>
          </cell>
          <cell r="H1681" t="str">
            <v>P619</v>
          </cell>
          <cell r="K1681">
            <v>133000</v>
          </cell>
          <cell r="L1681">
            <v>0.32</v>
          </cell>
          <cell r="M1681">
            <v>0.32</v>
          </cell>
        </row>
        <row r="1682">
          <cell r="A1682" t="str">
            <v>WM00002</v>
          </cell>
          <cell r="B1682" t="str">
            <v>수도미터기</v>
          </cell>
          <cell r="C1682" t="str">
            <v>40A</v>
          </cell>
          <cell r="D1682" t="str">
            <v>개</v>
          </cell>
          <cell r="E1682">
            <v>80000</v>
          </cell>
          <cell r="F1682" t="str">
            <v>P537</v>
          </cell>
          <cell r="G1682">
            <v>79000</v>
          </cell>
          <cell r="H1682" t="str">
            <v>P619</v>
          </cell>
          <cell r="K1682">
            <v>79000</v>
          </cell>
          <cell r="L1682">
            <v>0.32</v>
          </cell>
          <cell r="M1682">
            <v>0.32</v>
          </cell>
        </row>
        <row r="1683">
          <cell r="A1683" t="str">
            <v>WM00003</v>
          </cell>
          <cell r="B1683" t="str">
            <v>수도미터기</v>
          </cell>
          <cell r="C1683" t="str">
            <v>32A</v>
          </cell>
          <cell r="D1683" t="str">
            <v>개</v>
          </cell>
          <cell r="E1683">
            <v>73000</v>
          </cell>
          <cell r="F1683" t="str">
            <v>P537</v>
          </cell>
          <cell r="G1683">
            <v>72000</v>
          </cell>
          <cell r="H1683" t="str">
            <v>P619</v>
          </cell>
          <cell r="K1683">
            <v>72000</v>
          </cell>
          <cell r="L1683">
            <v>0.32</v>
          </cell>
          <cell r="M1683">
            <v>0.32</v>
          </cell>
        </row>
        <row r="1684">
          <cell r="A1684" t="str">
            <v>WM00004</v>
          </cell>
          <cell r="B1684" t="str">
            <v>수도미터기</v>
          </cell>
          <cell r="C1684" t="str">
            <v>25A</v>
          </cell>
          <cell r="D1684" t="str">
            <v>개</v>
          </cell>
          <cell r="E1684">
            <v>48000</v>
          </cell>
          <cell r="F1684" t="str">
            <v>P537</v>
          </cell>
          <cell r="G1684">
            <v>47000</v>
          </cell>
          <cell r="H1684" t="str">
            <v>P619</v>
          </cell>
          <cell r="K1684">
            <v>47000</v>
          </cell>
          <cell r="L1684">
            <v>0.28000000000000003</v>
          </cell>
          <cell r="M1684">
            <v>0.28000000000000003</v>
          </cell>
        </row>
        <row r="1685">
          <cell r="A1685" t="str">
            <v>WM00005</v>
          </cell>
          <cell r="B1685" t="str">
            <v>수도미터기</v>
          </cell>
          <cell r="C1685" t="str">
            <v>20A</v>
          </cell>
          <cell r="D1685" t="str">
            <v>개</v>
          </cell>
          <cell r="E1685">
            <v>28000</v>
          </cell>
          <cell r="F1685" t="str">
            <v>P537</v>
          </cell>
          <cell r="G1685">
            <v>27000</v>
          </cell>
          <cell r="H1685" t="str">
            <v>P619</v>
          </cell>
          <cell r="K1685">
            <v>27000</v>
          </cell>
          <cell r="L1685">
            <v>0.28000000000000003</v>
          </cell>
          <cell r="M1685">
            <v>0.28000000000000003</v>
          </cell>
        </row>
        <row r="1686">
          <cell r="A1686" t="str">
            <v>WM00006</v>
          </cell>
          <cell r="B1686" t="str">
            <v>수도미터기</v>
          </cell>
          <cell r="C1686" t="str">
            <v>15A</v>
          </cell>
          <cell r="D1686" t="str">
            <v>개</v>
          </cell>
          <cell r="E1686">
            <v>18000</v>
          </cell>
          <cell r="F1686" t="str">
            <v>P537</v>
          </cell>
          <cell r="G1686">
            <v>17000</v>
          </cell>
          <cell r="H1686" t="str">
            <v>P619</v>
          </cell>
          <cell r="K1686">
            <v>17000</v>
          </cell>
          <cell r="L1686">
            <v>0.22</v>
          </cell>
          <cell r="M1686">
            <v>0.22</v>
          </cell>
        </row>
        <row r="1687">
          <cell r="A1687" t="str">
            <v>수도 미터 보호통</v>
          </cell>
          <cell r="K1687">
            <v>0</v>
          </cell>
        </row>
        <row r="1688">
          <cell r="A1688" t="str">
            <v>WMC0001</v>
          </cell>
          <cell r="B1688" t="str">
            <v>수도미터보호통</v>
          </cell>
          <cell r="C1688" t="str">
            <v>50A</v>
          </cell>
          <cell r="D1688" t="str">
            <v>조</v>
          </cell>
          <cell r="E1688">
            <v>176250</v>
          </cell>
          <cell r="F1688" t="str">
            <v>P533</v>
          </cell>
          <cell r="G1688">
            <v>195230</v>
          </cell>
          <cell r="H1688" t="str">
            <v>P621</v>
          </cell>
          <cell r="K1688">
            <v>176250</v>
          </cell>
          <cell r="L1688">
            <v>0.38</v>
          </cell>
          <cell r="M1688">
            <v>0.38</v>
          </cell>
        </row>
        <row r="1689">
          <cell r="A1689" t="str">
            <v>WMC0002</v>
          </cell>
          <cell r="B1689" t="str">
            <v>수도미터보호통</v>
          </cell>
          <cell r="C1689" t="str">
            <v>40A</v>
          </cell>
          <cell r="D1689" t="str">
            <v>조</v>
          </cell>
          <cell r="E1689">
            <v>159920</v>
          </cell>
          <cell r="F1689" t="str">
            <v>P533</v>
          </cell>
          <cell r="G1689">
            <v>177740</v>
          </cell>
          <cell r="H1689" t="str">
            <v>P621</v>
          </cell>
          <cell r="K1689">
            <v>159920</v>
          </cell>
          <cell r="L1689">
            <v>0.38</v>
          </cell>
          <cell r="M1689">
            <v>0.38</v>
          </cell>
        </row>
        <row r="1690">
          <cell r="A1690" t="str">
            <v>WMC0003</v>
          </cell>
          <cell r="B1690" t="str">
            <v>수도미터보호통</v>
          </cell>
          <cell r="C1690" t="str">
            <v>32A</v>
          </cell>
          <cell r="D1690" t="str">
            <v>조</v>
          </cell>
          <cell r="E1690">
            <v>84670</v>
          </cell>
          <cell r="F1690" t="str">
            <v>P533</v>
          </cell>
          <cell r="G1690">
            <v>97000</v>
          </cell>
          <cell r="H1690" t="str">
            <v>P621</v>
          </cell>
          <cell r="K1690">
            <v>84670</v>
          </cell>
          <cell r="L1690">
            <v>0.38</v>
          </cell>
          <cell r="M1690">
            <v>0.38</v>
          </cell>
        </row>
        <row r="1691">
          <cell r="A1691" t="str">
            <v>WMC0004</v>
          </cell>
          <cell r="B1691" t="str">
            <v>수도미터보호통</v>
          </cell>
          <cell r="C1691" t="str">
            <v>25A</v>
          </cell>
          <cell r="D1691" t="str">
            <v>조</v>
          </cell>
          <cell r="E1691">
            <v>65420</v>
          </cell>
          <cell r="F1691" t="str">
            <v>P533</v>
          </cell>
          <cell r="G1691">
            <v>81490</v>
          </cell>
          <cell r="H1691" t="str">
            <v>P621</v>
          </cell>
          <cell r="K1691">
            <v>65420</v>
          </cell>
          <cell r="L1691">
            <v>0.31</v>
          </cell>
          <cell r="M1691">
            <v>0.31</v>
          </cell>
        </row>
        <row r="1692">
          <cell r="A1692" t="str">
            <v>WMC0005</v>
          </cell>
          <cell r="B1692" t="str">
            <v>수도미터보호통</v>
          </cell>
          <cell r="C1692" t="str">
            <v>20A</v>
          </cell>
          <cell r="D1692" t="str">
            <v>조</v>
          </cell>
          <cell r="E1692">
            <v>58610</v>
          </cell>
          <cell r="F1692" t="str">
            <v>P533</v>
          </cell>
          <cell r="G1692">
            <v>75330</v>
          </cell>
          <cell r="H1692" t="str">
            <v>P621</v>
          </cell>
          <cell r="K1692">
            <v>58610</v>
          </cell>
          <cell r="L1692">
            <v>0.31</v>
          </cell>
          <cell r="M1692">
            <v>0.31</v>
          </cell>
        </row>
        <row r="1693">
          <cell r="A1693" t="str">
            <v>WMC0006</v>
          </cell>
          <cell r="B1693" t="str">
            <v>수도미터보호통</v>
          </cell>
          <cell r="C1693" t="str">
            <v>15A</v>
          </cell>
          <cell r="D1693" t="str">
            <v>조</v>
          </cell>
          <cell r="E1693">
            <v>42170</v>
          </cell>
          <cell r="F1693" t="str">
            <v>P533</v>
          </cell>
          <cell r="G1693">
            <v>49800</v>
          </cell>
          <cell r="H1693" t="str">
            <v>P621</v>
          </cell>
          <cell r="K1693">
            <v>42170</v>
          </cell>
          <cell r="L1693">
            <v>0.27</v>
          </cell>
          <cell r="M1693">
            <v>0.27</v>
          </cell>
        </row>
        <row r="1694">
          <cell r="A1694" t="str">
            <v>MOV0001</v>
          </cell>
          <cell r="B1694" t="str">
            <v>정수위조절밸브</v>
          </cell>
          <cell r="C1694" t="str">
            <v>32A</v>
          </cell>
          <cell r="D1694" t="str">
            <v>개</v>
          </cell>
          <cell r="K1694">
            <v>0</v>
          </cell>
        </row>
        <row r="1696">
          <cell r="A1696" t="str">
            <v>밸브보호001</v>
          </cell>
          <cell r="B1696" t="str">
            <v>밸브보호통</v>
          </cell>
          <cell r="C1696" t="str">
            <v>25A</v>
          </cell>
          <cell r="D1696" t="str">
            <v>조</v>
          </cell>
          <cell r="E1696">
            <v>87080</v>
          </cell>
          <cell r="F1696" t="str">
            <v>P517</v>
          </cell>
          <cell r="G1696">
            <v>81490</v>
          </cell>
          <cell r="H1696" t="str">
            <v>P620</v>
          </cell>
          <cell r="K1696">
            <v>81490</v>
          </cell>
          <cell r="L1696">
            <v>0.31</v>
          </cell>
          <cell r="M1696">
            <v>0.31</v>
          </cell>
        </row>
        <row r="1699">
          <cell r="A1699" t="str">
            <v>차압변</v>
          </cell>
          <cell r="K1699">
            <v>0</v>
          </cell>
        </row>
        <row r="1700">
          <cell r="A1700" t="str">
            <v>차압0001</v>
          </cell>
          <cell r="B1700" t="str">
            <v>차압변</v>
          </cell>
          <cell r="C1700" t="str">
            <v>80A</v>
          </cell>
          <cell r="D1700" t="str">
            <v>개</v>
          </cell>
          <cell r="E1700">
            <v>1128000</v>
          </cell>
          <cell r="F1700" t="str">
            <v>P529</v>
          </cell>
          <cell r="K1700">
            <v>1128000</v>
          </cell>
          <cell r="L1700">
            <v>5.5</v>
          </cell>
          <cell r="M1700">
            <v>0.4</v>
          </cell>
        </row>
        <row r="1703">
          <cell r="A1703" t="str">
            <v>감압밸브</v>
          </cell>
          <cell r="K1703">
            <v>0</v>
          </cell>
        </row>
        <row r="1704">
          <cell r="A1704" t="str">
            <v>DVV0001</v>
          </cell>
          <cell r="B1704" t="str">
            <v>감압밸브</v>
          </cell>
          <cell r="C1704" t="str">
            <v>50A</v>
          </cell>
          <cell r="D1704" t="str">
            <v>개</v>
          </cell>
          <cell r="E1704">
            <v>278000</v>
          </cell>
          <cell r="F1704" t="str">
            <v>P514</v>
          </cell>
          <cell r="G1704">
            <v>20900</v>
          </cell>
          <cell r="H1704" t="str">
            <v>P582</v>
          </cell>
          <cell r="K1704">
            <v>20900</v>
          </cell>
          <cell r="L1704">
            <v>5.5</v>
          </cell>
          <cell r="M1704">
            <v>0.4</v>
          </cell>
        </row>
        <row r="1705">
          <cell r="A1705" t="str">
            <v>DVV0002</v>
          </cell>
          <cell r="B1705" t="str">
            <v>감압밸브</v>
          </cell>
          <cell r="C1705" t="str">
            <v>40A</v>
          </cell>
          <cell r="D1705" t="str">
            <v>개</v>
          </cell>
          <cell r="E1705">
            <v>256000</v>
          </cell>
          <cell r="F1705" t="str">
            <v>P514</v>
          </cell>
          <cell r="G1705">
            <v>199500</v>
          </cell>
          <cell r="H1705" t="str">
            <v>P582</v>
          </cell>
          <cell r="K1705">
            <v>199500</v>
          </cell>
          <cell r="L1705">
            <v>4</v>
          </cell>
          <cell r="M1705">
            <v>0.2</v>
          </cell>
        </row>
        <row r="1706">
          <cell r="A1706" t="str">
            <v>DVV0003</v>
          </cell>
          <cell r="B1706" t="str">
            <v>감압밸브</v>
          </cell>
          <cell r="C1706" t="str">
            <v>32A</v>
          </cell>
          <cell r="D1706" t="str">
            <v>개</v>
          </cell>
          <cell r="E1706">
            <v>183000</v>
          </cell>
          <cell r="F1706" t="str">
            <v>P514</v>
          </cell>
          <cell r="G1706">
            <v>190000</v>
          </cell>
          <cell r="H1706" t="str">
            <v>P582</v>
          </cell>
          <cell r="K1706">
            <v>183000</v>
          </cell>
          <cell r="L1706">
            <v>4</v>
          </cell>
          <cell r="M1706">
            <v>0.2</v>
          </cell>
        </row>
        <row r="1707">
          <cell r="A1707" t="str">
            <v>DVV0004</v>
          </cell>
          <cell r="B1707" t="str">
            <v>감압밸브</v>
          </cell>
          <cell r="C1707" t="str">
            <v>25A</v>
          </cell>
          <cell r="D1707" t="str">
            <v>개</v>
          </cell>
          <cell r="E1707">
            <v>162000</v>
          </cell>
          <cell r="F1707" t="str">
            <v>P514</v>
          </cell>
          <cell r="G1707">
            <v>152000</v>
          </cell>
          <cell r="H1707" t="str">
            <v>P582</v>
          </cell>
          <cell r="K1707">
            <v>152000</v>
          </cell>
          <cell r="L1707">
            <v>4</v>
          </cell>
          <cell r="M1707">
            <v>0.2</v>
          </cell>
        </row>
        <row r="1708">
          <cell r="A1708" t="str">
            <v>DVV0005</v>
          </cell>
          <cell r="B1708" t="str">
            <v>감압밸브</v>
          </cell>
          <cell r="C1708" t="str">
            <v>20A</v>
          </cell>
          <cell r="D1708" t="str">
            <v>개</v>
          </cell>
          <cell r="E1708">
            <v>152000</v>
          </cell>
          <cell r="F1708" t="str">
            <v>P514</v>
          </cell>
          <cell r="G1708">
            <v>104500</v>
          </cell>
          <cell r="H1708" t="str">
            <v>P582</v>
          </cell>
          <cell r="K1708">
            <v>104500</v>
          </cell>
          <cell r="L1708">
            <v>3</v>
          </cell>
          <cell r="M1708">
            <v>0.2</v>
          </cell>
        </row>
        <row r="1709">
          <cell r="A1709" t="str">
            <v>DVV0006</v>
          </cell>
          <cell r="B1709" t="str">
            <v>감압밸브</v>
          </cell>
          <cell r="C1709" t="str">
            <v>15A</v>
          </cell>
          <cell r="D1709" t="str">
            <v>개</v>
          </cell>
          <cell r="K1709">
            <v>0</v>
          </cell>
          <cell r="L1709">
            <v>3</v>
          </cell>
          <cell r="M1709">
            <v>0.2</v>
          </cell>
        </row>
        <row r="1711">
          <cell r="A1711" t="str">
            <v>후롯트 트랩</v>
          </cell>
          <cell r="K1711">
            <v>0</v>
          </cell>
        </row>
        <row r="1712">
          <cell r="A1712" t="str">
            <v>FDD0001</v>
          </cell>
          <cell r="B1712" t="str">
            <v>후롯트트랩</v>
          </cell>
          <cell r="C1712" t="str">
            <v>50A</v>
          </cell>
          <cell r="D1712" t="str">
            <v>개</v>
          </cell>
          <cell r="E1712">
            <v>927000</v>
          </cell>
          <cell r="F1712" t="str">
            <v>P511</v>
          </cell>
          <cell r="G1712">
            <v>1364000</v>
          </cell>
          <cell r="H1712" t="str">
            <v>P583</v>
          </cell>
          <cell r="K1712">
            <v>927000</v>
          </cell>
          <cell r="L1712">
            <v>2</v>
          </cell>
          <cell r="M1712">
            <v>0.3</v>
          </cell>
        </row>
        <row r="1713">
          <cell r="A1713" t="str">
            <v>FDD0002</v>
          </cell>
          <cell r="B1713" t="str">
            <v>후롯트트랩</v>
          </cell>
          <cell r="C1713" t="str">
            <v>40A</v>
          </cell>
          <cell r="D1713" t="str">
            <v>개</v>
          </cell>
          <cell r="E1713">
            <v>783000</v>
          </cell>
          <cell r="F1713" t="str">
            <v>P511</v>
          </cell>
          <cell r="G1713">
            <v>1152000</v>
          </cell>
          <cell r="H1713" t="str">
            <v>P583</v>
          </cell>
          <cell r="K1713">
            <v>783000</v>
          </cell>
          <cell r="L1713">
            <v>1.5</v>
          </cell>
          <cell r="M1713">
            <v>0.3</v>
          </cell>
        </row>
        <row r="1714">
          <cell r="A1714" t="str">
            <v>FDD0003</v>
          </cell>
          <cell r="B1714" t="str">
            <v>후롯트트랩</v>
          </cell>
          <cell r="C1714" t="str">
            <v>32A</v>
          </cell>
          <cell r="D1714" t="str">
            <v>개</v>
          </cell>
          <cell r="E1714">
            <v>233000</v>
          </cell>
          <cell r="F1714" t="str">
            <v>P511</v>
          </cell>
          <cell r="H1714" t="str">
            <v>P583</v>
          </cell>
          <cell r="K1714">
            <v>233000</v>
          </cell>
          <cell r="L1714">
            <v>1.5</v>
          </cell>
          <cell r="M1714">
            <v>0.3</v>
          </cell>
        </row>
        <row r="1715">
          <cell r="A1715" t="str">
            <v>FDD0004</v>
          </cell>
          <cell r="B1715" t="str">
            <v>후롯트트랩</v>
          </cell>
          <cell r="C1715" t="str">
            <v>25A</v>
          </cell>
          <cell r="D1715" t="str">
            <v>개</v>
          </cell>
          <cell r="E1715">
            <v>233000</v>
          </cell>
          <cell r="F1715" t="str">
            <v>P511</v>
          </cell>
          <cell r="G1715">
            <v>343000</v>
          </cell>
          <cell r="H1715" t="str">
            <v>P583</v>
          </cell>
          <cell r="K1715">
            <v>233000</v>
          </cell>
          <cell r="L1715">
            <v>1</v>
          </cell>
          <cell r="M1715">
            <v>0.2</v>
          </cell>
        </row>
        <row r="1716">
          <cell r="A1716" t="str">
            <v>FDD0005</v>
          </cell>
          <cell r="B1716" t="str">
            <v>후롯트트랩</v>
          </cell>
          <cell r="C1716" t="str">
            <v>20A</v>
          </cell>
          <cell r="D1716" t="str">
            <v>개</v>
          </cell>
          <cell r="E1716">
            <v>165000</v>
          </cell>
          <cell r="F1716" t="str">
            <v>P511</v>
          </cell>
          <cell r="G1716">
            <v>243000</v>
          </cell>
          <cell r="H1716" t="str">
            <v>P583</v>
          </cell>
          <cell r="K1716">
            <v>165000</v>
          </cell>
          <cell r="L1716">
            <v>1</v>
          </cell>
          <cell r="M1716">
            <v>0.1</v>
          </cell>
        </row>
        <row r="1717">
          <cell r="A1717" t="str">
            <v>FDD0006</v>
          </cell>
          <cell r="B1717" t="str">
            <v>후롯트트랩</v>
          </cell>
          <cell r="C1717" t="str">
            <v>15A</v>
          </cell>
          <cell r="D1717" t="str">
            <v>개</v>
          </cell>
          <cell r="E1717">
            <v>165000</v>
          </cell>
          <cell r="F1717" t="str">
            <v>P511</v>
          </cell>
          <cell r="K1717">
            <v>165000</v>
          </cell>
          <cell r="L1717">
            <v>0.7</v>
          </cell>
          <cell r="M1717">
            <v>0.1</v>
          </cell>
        </row>
        <row r="1718">
          <cell r="K1718">
            <v>0</v>
          </cell>
        </row>
        <row r="1720">
          <cell r="A1720" t="str">
            <v>안전변</v>
          </cell>
          <cell r="K1720">
            <v>0</v>
          </cell>
        </row>
        <row r="1721">
          <cell r="A1721" t="str">
            <v>AVV0001</v>
          </cell>
          <cell r="B1721" t="str">
            <v>안전밸브</v>
          </cell>
          <cell r="C1721" t="str">
            <v>50A</v>
          </cell>
          <cell r="D1721" t="str">
            <v>개</v>
          </cell>
          <cell r="E1721">
            <v>594000</v>
          </cell>
          <cell r="F1721" t="str">
            <v>P515</v>
          </cell>
          <cell r="G1721">
            <v>115000</v>
          </cell>
          <cell r="K1721">
            <v>115000</v>
          </cell>
          <cell r="L1721">
            <v>7.0000000000000007E-2</v>
          </cell>
        </row>
        <row r="1722">
          <cell r="A1722" t="str">
            <v>AVV0002</v>
          </cell>
          <cell r="B1722" t="str">
            <v>안전밸브</v>
          </cell>
          <cell r="C1722" t="str">
            <v>40A</v>
          </cell>
          <cell r="D1722" t="str">
            <v>개</v>
          </cell>
          <cell r="E1722">
            <v>507000</v>
          </cell>
          <cell r="F1722" t="str">
            <v>P515</v>
          </cell>
          <cell r="G1722">
            <v>86000</v>
          </cell>
          <cell r="K1722">
            <v>86000</v>
          </cell>
          <cell r="L1722">
            <v>7.0000000000000007E-2</v>
          </cell>
        </row>
        <row r="1723">
          <cell r="A1723" t="str">
            <v>AVV0003</v>
          </cell>
          <cell r="B1723" t="str">
            <v>안전밸브</v>
          </cell>
          <cell r="C1723" t="str">
            <v>32A</v>
          </cell>
          <cell r="D1723" t="str">
            <v>개</v>
          </cell>
          <cell r="F1723" t="str">
            <v>P515</v>
          </cell>
          <cell r="G1723">
            <v>72000</v>
          </cell>
          <cell r="K1723">
            <v>72000</v>
          </cell>
          <cell r="L1723">
            <v>7.0000000000000007E-2</v>
          </cell>
        </row>
        <row r="1724">
          <cell r="A1724" t="str">
            <v>AVV0004</v>
          </cell>
          <cell r="B1724" t="str">
            <v>안전밸브</v>
          </cell>
          <cell r="C1724" t="str">
            <v>25A</v>
          </cell>
          <cell r="D1724" t="str">
            <v>개</v>
          </cell>
          <cell r="E1724">
            <v>44100</v>
          </cell>
          <cell r="F1724" t="str">
            <v>P515</v>
          </cell>
          <cell r="G1724">
            <v>5000</v>
          </cell>
          <cell r="K1724">
            <v>5000</v>
          </cell>
          <cell r="L1724">
            <v>7.0000000000000007E-2</v>
          </cell>
        </row>
        <row r="1725">
          <cell r="A1725" t="str">
            <v>AVV0005</v>
          </cell>
          <cell r="B1725" t="str">
            <v>안전밸브</v>
          </cell>
          <cell r="C1725" t="str">
            <v>20A</v>
          </cell>
          <cell r="D1725" t="str">
            <v>개</v>
          </cell>
          <cell r="E1725">
            <v>39600</v>
          </cell>
          <cell r="F1725" t="str">
            <v>P515</v>
          </cell>
          <cell r="G1725">
            <v>44000</v>
          </cell>
          <cell r="K1725">
            <v>39600</v>
          </cell>
          <cell r="L1725">
            <v>7.0000000000000007E-2</v>
          </cell>
        </row>
        <row r="1726">
          <cell r="A1726" t="str">
            <v>AVV0006</v>
          </cell>
          <cell r="B1726" t="str">
            <v>안전밸브</v>
          </cell>
          <cell r="C1726" t="str">
            <v>15A</v>
          </cell>
          <cell r="D1726" t="str">
            <v>개</v>
          </cell>
          <cell r="E1726">
            <v>37800</v>
          </cell>
          <cell r="F1726" t="str">
            <v>P515</v>
          </cell>
          <cell r="G1726">
            <v>42000</v>
          </cell>
          <cell r="K1726">
            <v>37800</v>
          </cell>
          <cell r="L1726">
            <v>7.0000000000000007E-2</v>
          </cell>
        </row>
        <row r="1727">
          <cell r="F1727" t="str">
            <v>P515</v>
          </cell>
          <cell r="K1727">
            <v>0</v>
          </cell>
          <cell r="L1727">
            <v>7.0000000000000007E-2</v>
          </cell>
        </row>
        <row r="1728">
          <cell r="A1728" t="str">
            <v>AVV0007</v>
          </cell>
          <cell r="B1728" t="str">
            <v>자동에어벤트</v>
          </cell>
          <cell r="C1728" t="str">
            <v>15A</v>
          </cell>
          <cell r="D1728" t="str">
            <v>개</v>
          </cell>
          <cell r="E1728">
            <v>97000</v>
          </cell>
          <cell r="F1728" t="str">
            <v>P510</v>
          </cell>
          <cell r="K1728">
            <v>97000</v>
          </cell>
          <cell r="L1728">
            <v>7.0000000000000007E-2</v>
          </cell>
        </row>
        <row r="1730">
          <cell r="A1730" t="str">
            <v>수격방지기</v>
          </cell>
          <cell r="K1730">
            <v>0</v>
          </cell>
        </row>
        <row r="1731">
          <cell r="A1731" t="str">
            <v>WTO0001</v>
          </cell>
          <cell r="B1731" t="str">
            <v>수격방지기(강관용)</v>
          </cell>
          <cell r="C1731" t="str">
            <v>200A</v>
          </cell>
          <cell r="D1731" t="str">
            <v>개</v>
          </cell>
          <cell r="F1731" t="str">
            <v>P511</v>
          </cell>
          <cell r="K1731">
            <v>0</v>
          </cell>
          <cell r="L1731">
            <v>1</v>
          </cell>
          <cell r="M1731">
            <v>0.3</v>
          </cell>
        </row>
        <row r="1732">
          <cell r="A1732" t="str">
            <v>WTO0002</v>
          </cell>
          <cell r="B1732" t="str">
            <v>수격방지기(강관용)</v>
          </cell>
          <cell r="C1732" t="str">
            <v>150A</v>
          </cell>
          <cell r="D1732" t="str">
            <v>개</v>
          </cell>
          <cell r="E1732">
            <v>60000</v>
          </cell>
          <cell r="F1732" t="str">
            <v>P511</v>
          </cell>
          <cell r="K1732">
            <v>60000</v>
          </cell>
          <cell r="L1732">
            <v>0.5</v>
          </cell>
          <cell r="M1732">
            <v>0.2</v>
          </cell>
        </row>
        <row r="1733">
          <cell r="A1733" t="str">
            <v>WTO0003</v>
          </cell>
          <cell r="B1733" t="str">
            <v>수격방지기(강관용)</v>
          </cell>
          <cell r="C1733" t="str">
            <v>125A</v>
          </cell>
          <cell r="D1733" t="str">
            <v>개</v>
          </cell>
          <cell r="E1733">
            <v>56000</v>
          </cell>
          <cell r="F1733" t="str">
            <v>P511</v>
          </cell>
          <cell r="K1733">
            <v>56000</v>
          </cell>
          <cell r="L1733">
            <v>0.5</v>
          </cell>
          <cell r="M1733">
            <v>0.2</v>
          </cell>
        </row>
        <row r="1734">
          <cell r="A1734" t="str">
            <v>WTO0004</v>
          </cell>
          <cell r="B1734" t="str">
            <v>수격방지기(강관용)</v>
          </cell>
          <cell r="C1734" t="str">
            <v>100A</v>
          </cell>
          <cell r="D1734" t="str">
            <v>개</v>
          </cell>
          <cell r="E1734">
            <v>52000</v>
          </cell>
          <cell r="F1734" t="str">
            <v>P511</v>
          </cell>
          <cell r="K1734">
            <v>52000</v>
          </cell>
          <cell r="L1734">
            <v>0.25</v>
          </cell>
        </row>
        <row r="1735">
          <cell r="A1735" t="str">
            <v>WTO0005</v>
          </cell>
          <cell r="B1735" t="str">
            <v>수격방지기(강관용)</v>
          </cell>
          <cell r="C1735" t="str">
            <v>80A</v>
          </cell>
          <cell r="D1735" t="str">
            <v>개</v>
          </cell>
          <cell r="E1735">
            <v>44000</v>
          </cell>
          <cell r="F1735" t="str">
            <v>P511</v>
          </cell>
          <cell r="K1735">
            <v>44000</v>
          </cell>
          <cell r="L1735">
            <v>0.25</v>
          </cell>
        </row>
        <row r="1736">
          <cell r="A1736" t="str">
            <v>WTO0006</v>
          </cell>
          <cell r="B1736" t="str">
            <v>수격방지기(강관용)</v>
          </cell>
          <cell r="C1736" t="str">
            <v>65A</v>
          </cell>
          <cell r="D1736" t="str">
            <v>개</v>
          </cell>
          <cell r="E1736">
            <v>40000</v>
          </cell>
          <cell r="F1736" t="str">
            <v>P511</v>
          </cell>
          <cell r="K1736">
            <v>40000</v>
          </cell>
          <cell r="L1736">
            <v>0.25</v>
          </cell>
        </row>
        <row r="1737">
          <cell r="A1737" t="str">
            <v>WTO0007</v>
          </cell>
          <cell r="B1737" t="str">
            <v>수격방지기(강관용)</v>
          </cell>
          <cell r="C1737" t="str">
            <v>50A</v>
          </cell>
          <cell r="D1737" t="str">
            <v>개</v>
          </cell>
          <cell r="E1737">
            <v>36000</v>
          </cell>
          <cell r="F1737" t="str">
            <v>P511</v>
          </cell>
          <cell r="K1737">
            <v>36000</v>
          </cell>
          <cell r="L1737">
            <v>7.0000000000000007E-2</v>
          </cell>
        </row>
        <row r="1738">
          <cell r="A1738" t="str">
            <v>WTO0008</v>
          </cell>
          <cell r="B1738" t="str">
            <v>수격방지기(강관용)</v>
          </cell>
          <cell r="C1738" t="str">
            <v>40A</v>
          </cell>
          <cell r="D1738" t="str">
            <v>개</v>
          </cell>
          <cell r="E1738">
            <v>32000</v>
          </cell>
          <cell r="F1738" t="str">
            <v>P511</v>
          </cell>
          <cell r="K1738">
            <v>32000</v>
          </cell>
          <cell r="L1738">
            <v>7.0000000000000007E-2</v>
          </cell>
        </row>
        <row r="1739">
          <cell r="A1739" t="str">
            <v>WTO0009</v>
          </cell>
          <cell r="B1739" t="str">
            <v>수격방지기(강관용)</v>
          </cell>
          <cell r="C1739" t="str">
            <v>32A</v>
          </cell>
          <cell r="D1739" t="str">
            <v>개</v>
          </cell>
          <cell r="E1739">
            <v>24000</v>
          </cell>
          <cell r="F1739" t="str">
            <v>P511</v>
          </cell>
          <cell r="K1739">
            <v>24000</v>
          </cell>
          <cell r="L1739">
            <v>7.0000000000000007E-2</v>
          </cell>
        </row>
        <row r="1740">
          <cell r="A1740" t="str">
            <v>WTO0010</v>
          </cell>
          <cell r="B1740" t="str">
            <v>수격방지기(강관용)</v>
          </cell>
          <cell r="C1740" t="str">
            <v>25A</v>
          </cell>
          <cell r="D1740" t="str">
            <v>개</v>
          </cell>
          <cell r="E1740">
            <v>24000</v>
          </cell>
          <cell r="F1740" t="str">
            <v>P511</v>
          </cell>
          <cell r="K1740">
            <v>24000</v>
          </cell>
          <cell r="L1740">
            <v>7.0000000000000007E-2</v>
          </cell>
        </row>
        <row r="1741">
          <cell r="A1741" t="str">
            <v>WTO0011</v>
          </cell>
          <cell r="B1741" t="str">
            <v>수격방지기(강관용)</v>
          </cell>
          <cell r="C1741" t="str">
            <v>20A</v>
          </cell>
          <cell r="D1741" t="str">
            <v>개</v>
          </cell>
          <cell r="F1741" t="str">
            <v>P511</v>
          </cell>
          <cell r="K1741">
            <v>0</v>
          </cell>
          <cell r="L1741">
            <v>7.0000000000000007E-2</v>
          </cell>
        </row>
        <row r="1742">
          <cell r="A1742" t="str">
            <v>WTO0012</v>
          </cell>
          <cell r="B1742" t="str">
            <v>수격방지기(강관용)</v>
          </cell>
          <cell r="C1742" t="str">
            <v>15A</v>
          </cell>
          <cell r="D1742" t="str">
            <v>개</v>
          </cell>
          <cell r="F1742" t="str">
            <v>P511</v>
          </cell>
          <cell r="K1742">
            <v>0</v>
          </cell>
          <cell r="L1742">
            <v>7.0000000000000007E-2</v>
          </cell>
        </row>
        <row r="1744">
          <cell r="A1744" t="str">
            <v>소방WT1</v>
          </cell>
          <cell r="B1744" t="str">
            <v>수격방지기</v>
          </cell>
          <cell r="C1744" t="str">
            <v>200A</v>
          </cell>
          <cell r="D1744" t="str">
            <v>개</v>
          </cell>
          <cell r="K1744">
            <v>0</v>
          </cell>
          <cell r="L1744">
            <v>1</v>
          </cell>
          <cell r="M1744">
            <v>0.3</v>
          </cell>
        </row>
        <row r="1745">
          <cell r="A1745" t="str">
            <v>소방WT2</v>
          </cell>
          <cell r="B1745" t="str">
            <v>수격방지기</v>
          </cell>
          <cell r="C1745" t="str">
            <v>150A</v>
          </cell>
          <cell r="D1745" t="str">
            <v>개</v>
          </cell>
          <cell r="G1745">
            <v>150000</v>
          </cell>
          <cell r="H1745" t="str">
            <v>P734</v>
          </cell>
          <cell r="K1745">
            <v>150000</v>
          </cell>
          <cell r="L1745">
            <v>0.5</v>
          </cell>
          <cell r="M1745">
            <v>0.2</v>
          </cell>
        </row>
        <row r="1746">
          <cell r="A1746" t="str">
            <v>소방WT3</v>
          </cell>
          <cell r="B1746" t="str">
            <v>수격방지기</v>
          </cell>
          <cell r="C1746" t="str">
            <v>125A</v>
          </cell>
          <cell r="D1746" t="str">
            <v>개</v>
          </cell>
          <cell r="G1746">
            <v>120000</v>
          </cell>
          <cell r="H1746" t="str">
            <v>P734</v>
          </cell>
          <cell r="K1746">
            <v>120000</v>
          </cell>
          <cell r="L1746">
            <v>0.5</v>
          </cell>
          <cell r="M1746">
            <v>0.2</v>
          </cell>
        </row>
        <row r="1747">
          <cell r="A1747" t="str">
            <v>소방WT4</v>
          </cell>
          <cell r="B1747" t="str">
            <v>수격방지기</v>
          </cell>
          <cell r="C1747" t="str">
            <v>100A</v>
          </cell>
          <cell r="D1747" t="str">
            <v>개</v>
          </cell>
          <cell r="G1747">
            <v>90000</v>
          </cell>
          <cell r="H1747" t="str">
            <v>P734</v>
          </cell>
          <cell r="K1747">
            <v>90000</v>
          </cell>
          <cell r="L1747">
            <v>0.25</v>
          </cell>
        </row>
        <row r="1748">
          <cell r="A1748" t="str">
            <v>소방WT5</v>
          </cell>
          <cell r="B1748" t="str">
            <v>수격방지기</v>
          </cell>
          <cell r="C1748" t="str">
            <v>80A</v>
          </cell>
          <cell r="D1748" t="str">
            <v>개</v>
          </cell>
          <cell r="G1748">
            <v>80000</v>
          </cell>
          <cell r="H1748" t="str">
            <v>P734</v>
          </cell>
          <cell r="K1748">
            <v>80000</v>
          </cell>
          <cell r="L1748">
            <v>0.25</v>
          </cell>
        </row>
        <row r="1749">
          <cell r="A1749" t="str">
            <v>소방WT6</v>
          </cell>
          <cell r="B1749" t="str">
            <v>수격방지기</v>
          </cell>
          <cell r="C1749" t="str">
            <v>65A</v>
          </cell>
          <cell r="D1749" t="str">
            <v>개</v>
          </cell>
          <cell r="G1749">
            <v>75000</v>
          </cell>
          <cell r="H1749" t="str">
            <v>P734</v>
          </cell>
          <cell r="K1749">
            <v>75000</v>
          </cell>
          <cell r="L1749">
            <v>0.25</v>
          </cell>
        </row>
        <row r="1750">
          <cell r="A1750" t="str">
            <v>소방WT7</v>
          </cell>
          <cell r="B1750" t="str">
            <v>수격방지기</v>
          </cell>
          <cell r="C1750" t="str">
            <v>50A</v>
          </cell>
          <cell r="D1750" t="str">
            <v>개</v>
          </cell>
          <cell r="G1750">
            <v>70000</v>
          </cell>
          <cell r="H1750" t="str">
            <v>P734</v>
          </cell>
          <cell r="K1750">
            <v>70000</v>
          </cell>
          <cell r="L1750">
            <v>7.0000000000000007E-2</v>
          </cell>
        </row>
        <row r="1751">
          <cell r="A1751" t="str">
            <v>소방WT8</v>
          </cell>
          <cell r="B1751" t="str">
            <v>수격방지기</v>
          </cell>
          <cell r="C1751" t="str">
            <v>40A</v>
          </cell>
          <cell r="D1751" t="str">
            <v>개</v>
          </cell>
          <cell r="G1751">
            <v>70000</v>
          </cell>
          <cell r="H1751" t="str">
            <v>P734</v>
          </cell>
          <cell r="K1751">
            <v>70000</v>
          </cell>
          <cell r="L1751">
            <v>7.0000000000000007E-2</v>
          </cell>
        </row>
        <row r="1752">
          <cell r="A1752" t="str">
            <v>소방WT9</v>
          </cell>
          <cell r="B1752" t="str">
            <v>수격방지기</v>
          </cell>
          <cell r="C1752" t="str">
            <v>32A</v>
          </cell>
          <cell r="D1752" t="str">
            <v>개</v>
          </cell>
          <cell r="K1752">
            <v>0</v>
          </cell>
          <cell r="L1752">
            <v>7.0000000000000007E-2</v>
          </cell>
        </row>
        <row r="1753">
          <cell r="A1753" t="str">
            <v>소방WT10</v>
          </cell>
          <cell r="B1753" t="str">
            <v>수격방지기</v>
          </cell>
          <cell r="C1753" t="str">
            <v>25A</v>
          </cell>
          <cell r="D1753" t="str">
            <v>개</v>
          </cell>
          <cell r="K1753">
            <v>0</v>
          </cell>
          <cell r="L1753">
            <v>7.0000000000000007E-2</v>
          </cell>
        </row>
        <row r="1754">
          <cell r="A1754" t="str">
            <v>소방WT11</v>
          </cell>
          <cell r="B1754" t="str">
            <v>수격방지기</v>
          </cell>
          <cell r="C1754" t="str">
            <v>20A</v>
          </cell>
          <cell r="D1754" t="str">
            <v>개</v>
          </cell>
          <cell r="K1754">
            <v>0</v>
          </cell>
          <cell r="L1754">
            <v>7.0000000000000007E-2</v>
          </cell>
        </row>
        <row r="1755">
          <cell r="A1755" t="str">
            <v>소방WT12</v>
          </cell>
          <cell r="B1755" t="str">
            <v>수격방지기</v>
          </cell>
          <cell r="C1755" t="str">
            <v>15A</v>
          </cell>
          <cell r="D1755" t="str">
            <v>개</v>
          </cell>
          <cell r="K1755">
            <v>0</v>
          </cell>
          <cell r="L1755">
            <v>7.0000000000000007E-2</v>
          </cell>
        </row>
        <row r="1758">
          <cell r="A1758" t="str">
            <v>방열기 앵글밸브</v>
          </cell>
          <cell r="K1758">
            <v>0</v>
          </cell>
        </row>
        <row r="1759">
          <cell r="A1759" t="str">
            <v>AVO0001</v>
          </cell>
          <cell r="B1759" t="str">
            <v>방열기앵글밸브</v>
          </cell>
          <cell r="C1759" t="str">
            <v>50A</v>
          </cell>
          <cell r="D1759" t="str">
            <v>개</v>
          </cell>
        </row>
        <row r="1760">
          <cell r="A1760" t="str">
            <v>AVO0002</v>
          </cell>
          <cell r="B1760" t="str">
            <v>방열기앵글밸브</v>
          </cell>
          <cell r="C1760" t="str">
            <v>40A</v>
          </cell>
          <cell r="D1760" t="str">
            <v>개</v>
          </cell>
          <cell r="K1760">
            <v>0</v>
          </cell>
          <cell r="L1760">
            <v>7.0000000000000007E-2</v>
          </cell>
        </row>
        <row r="1761">
          <cell r="A1761" t="str">
            <v>AVO0003</v>
          </cell>
          <cell r="B1761" t="str">
            <v>방열기앵글밸브</v>
          </cell>
          <cell r="C1761" t="str">
            <v>32A</v>
          </cell>
          <cell r="D1761" t="str">
            <v>개</v>
          </cell>
          <cell r="E1761">
            <v>17330</v>
          </cell>
          <cell r="F1761" t="str">
            <v>P496</v>
          </cell>
          <cell r="K1761">
            <v>17330</v>
          </cell>
          <cell r="L1761">
            <v>7.0000000000000007E-2</v>
          </cell>
        </row>
        <row r="1762">
          <cell r="A1762" t="str">
            <v>AVO0004</v>
          </cell>
          <cell r="B1762" t="str">
            <v>방열기앵글밸브</v>
          </cell>
          <cell r="C1762" t="str">
            <v>25A</v>
          </cell>
          <cell r="D1762" t="str">
            <v>개</v>
          </cell>
          <cell r="E1762">
            <v>8440</v>
          </cell>
          <cell r="F1762" t="str">
            <v>P496</v>
          </cell>
          <cell r="K1762">
            <v>8440</v>
          </cell>
          <cell r="L1762">
            <v>7.0000000000000007E-2</v>
          </cell>
        </row>
        <row r="1763">
          <cell r="A1763" t="str">
            <v>AVO0005</v>
          </cell>
          <cell r="B1763" t="str">
            <v>방열기앵글밸브</v>
          </cell>
          <cell r="C1763" t="str">
            <v>20A</v>
          </cell>
          <cell r="D1763" t="str">
            <v>개</v>
          </cell>
          <cell r="E1763">
            <v>5610</v>
          </cell>
          <cell r="F1763" t="str">
            <v>P496</v>
          </cell>
          <cell r="K1763">
            <v>5610</v>
          </cell>
          <cell r="L1763">
            <v>7.0000000000000007E-2</v>
          </cell>
        </row>
        <row r="1764">
          <cell r="A1764" t="str">
            <v>AVO0006</v>
          </cell>
          <cell r="B1764" t="str">
            <v>방열기앵글밸브</v>
          </cell>
          <cell r="C1764" t="str">
            <v>15A</v>
          </cell>
          <cell r="D1764" t="str">
            <v>개</v>
          </cell>
          <cell r="E1764">
            <v>3730</v>
          </cell>
          <cell r="F1764" t="str">
            <v>P496</v>
          </cell>
          <cell r="K1764">
            <v>3730</v>
          </cell>
          <cell r="L1764">
            <v>7.0000000000000007E-2</v>
          </cell>
        </row>
        <row r="1765">
          <cell r="A1765" t="str">
            <v>AVO0007</v>
          </cell>
        </row>
        <row r="1766">
          <cell r="A1766" t="str">
            <v>AVO0008</v>
          </cell>
        </row>
        <row r="1768">
          <cell r="A1768" t="str">
            <v>신축이음</v>
          </cell>
          <cell r="K1768">
            <v>0</v>
          </cell>
        </row>
        <row r="1769">
          <cell r="A1769" t="str">
            <v>EXO0001</v>
          </cell>
          <cell r="B1769" t="str">
            <v>신축이음관
(벨로우즈형:복식)</v>
          </cell>
          <cell r="C1769" t="str">
            <v>65A</v>
          </cell>
          <cell r="D1769" t="str">
            <v>개</v>
          </cell>
          <cell r="E1769">
            <v>107100</v>
          </cell>
          <cell r="F1769" t="str">
            <v>P509</v>
          </cell>
          <cell r="K1769">
            <v>107100</v>
          </cell>
          <cell r="L1769">
            <v>1.1000000000000001</v>
          </cell>
          <cell r="M1769">
            <v>0.2</v>
          </cell>
        </row>
        <row r="1770">
          <cell r="A1770" t="str">
            <v>EXO0002</v>
          </cell>
          <cell r="B1770" t="str">
            <v>신축이음관
(벨로우즈형:복식)</v>
          </cell>
          <cell r="C1770" t="str">
            <v>50A</v>
          </cell>
          <cell r="D1770" t="str">
            <v>개</v>
          </cell>
          <cell r="E1770">
            <v>84000</v>
          </cell>
          <cell r="F1770" t="str">
            <v>P509</v>
          </cell>
          <cell r="K1770">
            <v>84000</v>
          </cell>
          <cell r="L1770">
            <v>1.1000000000000001</v>
          </cell>
          <cell r="M1770">
            <v>0.2</v>
          </cell>
        </row>
        <row r="1771">
          <cell r="A1771" t="str">
            <v>EXO0003</v>
          </cell>
          <cell r="B1771" t="str">
            <v>신축이음관
(벨로우즈형:복식)</v>
          </cell>
          <cell r="C1771" t="str">
            <v>40A</v>
          </cell>
          <cell r="D1771" t="str">
            <v>개</v>
          </cell>
          <cell r="E1771">
            <v>60900</v>
          </cell>
          <cell r="F1771" t="str">
            <v>P509</v>
          </cell>
          <cell r="K1771">
            <v>60900</v>
          </cell>
          <cell r="L1771">
            <v>1</v>
          </cell>
          <cell r="M1771">
            <v>0.2</v>
          </cell>
        </row>
        <row r="1772">
          <cell r="A1772" t="str">
            <v>EXO0004</v>
          </cell>
          <cell r="B1772" t="str">
            <v>신축이음관
(벨로우즈형:복식)</v>
          </cell>
          <cell r="C1772" t="str">
            <v>32A</v>
          </cell>
          <cell r="D1772" t="str">
            <v>개</v>
          </cell>
          <cell r="E1772">
            <v>53900</v>
          </cell>
          <cell r="F1772" t="str">
            <v>P509</v>
          </cell>
          <cell r="K1772">
            <v>53900</v>
          </cell>
          <cell r="L1772">
            <v>0.9</v>
          </cell>
          <cell r="M1772">
            <v>0.1</v>
          </cell>
        </row>
        <row r="1773">
          <cell r="A1773" t="str">
            <v>EXO0005</v>
          </cell>
          <cell r="B1773" t="str">
            <v>신축이음관
(벨로우즈형:복식)</v>
          </cell>
          <cell r="C1773" t="str">
            <v>25A</v>
          </cell>
          <cell r="D1773" t="str">
            <v>개</v>
          </cell>
          <cell r="E1773">
            <v>47600</v>
          </cell>
          <cell r="F1773" t="str">
            <v>P509</v>
          </cell>
          <cell r="K1773">
            <v>47600</v>
          </cell>
          <cell r="L1773">
            <v>0.9</v>
          </cell>
          <cell r="M1773">
            <v>0.1</v>
          </cell>
        </row>
        <row r="1774">
          <cell r="A1774" t="str">
            <v>EXO0006</v>
          </cell>
          <cell r="B1774" t="str">
            <v>신축이음관
(벨로우즈형:복식)</v>
          </cell>
          <cell r="C1774" t="str">
            <v>20A</v>
          </cell>
          <cell r="D1774" t="str">
            <v>개</v>
          </cell>
          <cell r="E1774">
            <v>47600</v>
          </cell>
          <cell r="F1774" t="str">
            <v>P509</v>
          </cell>
          <cell r="K1774">
            <v>47600</v>
          </cell>
          <cell r="L1774">
            <v>0.7</v>
          </cell>
          <cell r="M1774">
            <v>0.1</v>
          </cell>
        </row>
        <row r="1775">
          <cell r="A1775" t="str">
            <v>EXO0007</v>
          </cell>
          <cell r="B1775" t="str">
            <v>신축이음관
(벨로우즈형:복식)</v>
          </cell>
          <cell r="C1775" t="str">
            <v>15A</v>
          </cell>
          <cell r="D1775" t="str">
            <v>개</v>
          </cell>
          <cell r="K1775">
            <v>0</v>
          </cell>
          <cell r="L1775">
            <v>0.7</v>
          </cell>
          <cell r="M1775">
            <v>0.1</v>
          </cell>
        </row>
        <row r="1777">
          <cell r="A1777" t="str">
            <v>EXO0008</v>
          </cell>
          <cell r="B1777" t="str">
            <v>신축이음관
(벨로우즈형:복식)</v>
          </cell>
          <cell r="C1777" t="str">
            <v>80A</v>
          </cell>
          <cell r="D1777" t="str">
            <v>개</v>
          </cell>
          <cell r="E1777">
            <v>131600</v>
          </cell>
          <cell r="F1777" t="str">
            <v>P509</v>
          </cell>
          <cell r="K1777">
            <v>131600</v>
          </cell>
          <cell r="L1777">
            <v>0.9</v>
          </cell>
          <cell r="M1777">
            <v>0.1</v>
          </cell>
        </row>
        <row r="1778">
          <cell r="A1778" t="str">
            <v>EXO0009</v>
          </cell>
          <cell r="B1778" t="str">
            <v>신축이음관
(벨로우즈형:복식)</v>
          </cell>
          <cell r="C1778" t="str">
            <v>100A</v>
          </cell>
          <cell r="D1778" t="str">
            <v>개</v>
          </cell>
          <cell r="E1778">
            <v>156800</v>
          </cell>
          <cell r="F1778" t="str">
            <v>P509</v>
          </cell>
          <cell r="K1778">
            <v>156800</v>
          </cell>
          <cell r="L1778">
            <v>0.7</v>
          </cell>
          <cell r="M1778">
            <v>0.1</v>
          </cell>
        </row>
        <row r="1779">
          <cell r="A1779" t="str">
            <v>EXO0010</v>
          </cell>
          <cell r="B1779" t="str">
            <v>신축이음관
(벨로우즈형:복식)</v>
          </cell>
          <cell r="C1779" t="str">
            <v>125A</v>
          </cell>
          <cell r="D1779" t="str">
            <v>개</v>
          </cell>
          <cell r="E1779">
            <v>218400</v>
          </cell>
          <cell r="F1779" t="str">
            <v>P509</v>
          </cell>
          <cell r="K1779">
            <v>218400</v>
          </cell>
          <cell r="L1779">
            <v>0.7</v>
          </cell>
          <cell r="M1779">
            <v>0.1</v>
          </cell>
        </row>
        <row r="1781">
          <cell r="A1781" t="str">
            <v>정유량밸브</v>
          </cell>
          <cell r="K1781">
            <v>0</v>
          </cell>
        </row>
        <row r="1782">
          <cell r="A1782" t="str">
            <v>정유량0001</v>
          </cell>
          <cell r="B1782" t="str">
            <v>정유량조절밸브
(10Kg/Cm2)</v>
          </cell>
          <cell r="C1782" t="str">
            <v>100A</v>
          </cell>
          <cell r="D1782" t="str">
            <v>개</v>
          </cell>
          <cell r="E1782">
            <v>1184000</v>
          </cell>
          <cell r="F1782" t="str">
            <v>P529</v>
          </cell>
          <cell r="K1782">
            <v>1184000</v>
          </cell>
          <cell r="L1782">
            <v>0.25</v>
          </cell>
        </row>
        <row r="1783">
          <cell r="A1783" t="str">
            <v>정유량0002</v>
          </cell>
          <cell r="B1783" t="str">
            <v>정유량조절밸브
(10Kg/Cm2)</v>
          </cell>
          <cell r="C1783" t="str">
            <v>80A</v>
          </cell>
          <cell r="D1783" t="str">
            <v>개</v>
          </cell>
          <cell r="E1783">
            <v>682000</v>
          </cell>
          <cell r="F1783" t="str">
            <v>P529</v>
          </cell>
          <cell r="K1783">
            <v>682000</v>
          </cell>
          <cell r="L1783">
            <v>0.25</v>
          </cell>
        </row>
        <row r="1784">
          <cell r="A1784" t="str">
            <v>정유량0003</v>
          </cell>
          <cell r="B1784" t="str">
            <v>정유량조절밸브
(10Kg/Cm2)</v>
          </cell>
          <cell r="C1784" t="str">
            <v>65A</v>
          </cell>
          <cell r="D1784" t="str">
            <v>개</v>
          </cell>
          <cell r="E1784">
            <v>598000</v>
          </cell>
          <cell r="F1784" t="str">
            <v>P529</v>
          </cell>
          <cell r="K1784">
            <v>598000</v>
          </cell>
          <cell r="L1784">
            <v>0.25</v>
          </cell>
        </row>
        <row r="1785">
          <cell r="A1785" t="str">
            <v>정유량0004</v>
          </cell>
          <cell r="B1785" t="str">
            <v>정유량조절밸브
(10Kg/Cm2)</v>
          </cell>
          <cell r="C1785" t="str">
            <v>50A</v>
          </cell>
          <cell r="D1785" t="str">
            <v>개</v>
          </cell>
          <cell r="E1785">
            <v>384000</v>
          </cell>
          <cell r="F1785" t="str">
            <v>P529</v>
          </cell>
          <cell r="K1785">
            <v>384000</v>
          </cell>
          <cell r="L1785">
            <v>7.0000000000000007E-2</v>
          </cell>
        </row>
        <row r="1786">
          <cell r="A1786" t="str">
            <v>정유량0005</v>
          </cell>
          <cell r="B1786" t="str">
            <v>정유량조절밸브
(10Kg/Cm2)</v>
          </cell>
          <cell r="C1786" t="str">
            <v>40A</v>
          </cell>
          <cell r="D1786" t="str">
            <v>개</v>
          </cell>
          <cell r="E1786">
            <v>187000</v>
          </cell>
          <cell r="F1786" t="str">
            <v>P529</v>
          </cell>
          <cell r="K1786">
            <v>187000</v>
          </cell>
          <cell r="L1786">
            <v>7.0000000000000007E-2</v>
          </cell>
        </row>
        <row r="1787">
          <cell r="A1787" t="str">
            <v>정유량0006</v>
          </cell>
          <cell r="B1787" t="str">
            <v>정유량조절밸브
(10Kg/Cm2)</v>
          </cell>
          <cell r="C1787" t="str">
            <v>32A</v>
          </cell>
          <cell r="D1787" t="str">
            <v>개</v>
          </cell>
          <cell r="E1787">
            <v>173000</v>
          </cell>
          <cell r="F1787" t="str">
            <v>P529</v>
          </cell>
          <cell r="K1787">
            <v>173000</v>
          </cell>
          <cell r="L1787">
            <v>7.0000000000000007E-2</v>
          </cell>
        </row>
        <row r="1788">
          <cell r="A1788" t="str">
            <v>정유량0007</v>
          </cell>
          <cell r="B1788" t="str">
            <v>정유량조절밸브
(10Kg/Cm2)</v>
          </cell>
          <cell r="C1788" t="str">
            <v>25A</v>
          </cell>
          <cell r="D1788" t="str">
            <v>개</v>
          </cell>
          <cell r="E1788">
            <v>158000</v>
          </cell>
          <cell r="F1788" t="str">
            <v>P529</v>
          </cell>
          <cell r="K1788">
            <v>158000</v>
          </cell>
          <cell r="L1788">
            <v>7.0000000000000007E-2</v>
          </cell>
        </row>
        <row r="1789">
          <cell r="A1789" t="str">
            <v>정유량0008</v>
          </cell>
          <cell r="B1789" t="str">
            <v>정유량조절밸브
(10Kg/Cm2)</v>
          </cell>
          <cell r="C1789" t="str">
            <v>20A</v>
          </cell>
          <cell r="D1789" t="str">
            <v>개</v>
          </cell>
          <cell r="E1789">
            <v>116000</v>
          </cell>
          <cell r="F1789" t="str">
            <v>P529</v>
          </cell>
          <cell r="K1789">
            <v>116000</v>
          </cell>
          <cell r="L1789">
            <v>7.0000000000000007E-2</v>
          </cell>
        </row>
        <row r="1790">
          <cell r="A1790" t="str">
            <v>정유량0008</v>
          </cell>
          <cell r="B1790" t="str">
            <v>정유량조절밸브
(10Kg/Cm2)</v>
          </cell>
          <cell r="C1790" t="str">
            <v>15A</v>
          </cell>
          <cell r="D1790" t="str">
            <v>개</v>
          </cell>
          <cell r="E1790">
            <v>109000</v>
          </cell>
          <cell r="F1790" t="str">
            <v>P529</v>
          </cell>
          <cell r="K1790">
            <v>109000</v>
          </cell>
          <cell r="L1790">
            <v>7.0000000000000007E-2</v>
          </cell>
        </row>
        <row r="1795">
          <cell r="A1795" t="str">
            <v>차압밸브</v>
          </cell>
          <cell r="K1795">
            <v>0</v>
          </cell>
        </row>
        <row r="1796">
          <cell r="A1796" t="str">
            <v>차압O0001</v>
          </cell>
          <cell r="B1796" t="str">
            <v>차압밸브
(10Kg/Cm2)</v>
          </cell>
          <cell r="C1796" t="str">
            <v>100A</v>
          </cell>
          <cell r="D1796" t="str">
            <v>개</v>
          </cell>
          <cell r="E1796">
            <v>1345000</v>
          </cell>
          <cell r="F1796" t="str">
            <v>P513</v>
          </cell>
          <cell r="K1796">
            <v>1345000</v>
          </cell>
          <cell r="L1796">
            <v>0.25</v>
          </cell>
        </row>
        <row r="1797">
          <cell r="A1797" t="str">
            <v>차압O0002</v>
          </cell>
          <cell r="B1797" t="str">
            <v>차압밸브
(10Kg/Cm2)</v>
          </cell>
          <cell r="C1797" t="str">
            <v>80A</v>
          </cell>
          <cell r="D1797" t="str">
            <v>개</v>
          </cell>
          <cell r="E1797">
            <v>1128000</v>
          </cell>
          <cell r="F1797" t="str">
            <v>P513</v>
          </cell>
          <cell r="K1797">
            <v>1128000</v>
          </cell>
          <cell r="L1797">
            <v>0.25</v>
          </cell>
        </row>
        <row r="1798">
          <cell r="A1798" t="str">
            <v>차압O0003</v>
          </cell>
          <cell r="B1798" t="str">
            <v>차압밸브
(10Kg/Cm3)</v>
          </cell>
          <cell r="C1798" t="str">
            <v>65A</v>
          </cell>
          <cell r="D1798" t="str">
            <v>개</v>
          </cell>
          <cell r="E1798">
            <v>989000</v>
          </cell>
          <cell r="F1798" t="str">
            <v>P513</v>
          </cell>
          <cell r="K1798">
            <v>989000</v>
          </cell>
          <cell r="L1798">
            <v>0.25</v>
          </cell>
        </row>
        <row r="1799">
          <cell r="A1799" t="str">
            <v>차압O0004</v>
          </cell>
          <cell r="B1799" t="str">
            <v>차압밸브
(10Kg/Cm2)</v>
          </cell>
          <cell r="C1799" t="str">
            <v>50A</v>
          </cell>
          <cell r="D1799" t="str">
            <v>개</v>
          </cell>
          <cell r="E1799">
            <v>782000</v>
          </cell>
          <cell r="F1799" t="str">
            <v>P513</v>
          </cell>
          <cell r="K1799">
            <v>782000</v>
          </cell>
          <cell r="L1799">
            <v>7.0000000000000007E-2</v>
          </cell>
        </row>
        <row r="1800">
          <cell r="A1800" t="str">
            <v>차압O0005</v>
          </cell>
          <cell r="B1800" t="str">
            <v>차압밸브
(10Kg/Cm3)</v>
          </cell>
          <cell r="C1800" t="str">
            <v>40A</v>
          </cell>
          <cell r="D1800" t="str">
            <v>개</v>
          </cell>
          <cell r="E1800">
            <v>718700</v>
          </cell>
          <cell r="F1800" t="str">
            <v>P513</v>
          </cell>
          <cell r="K1800">
            <v>718700</v>
          </cell>
          <cell r="L1800">
            <v>7.0000000000000007E-2</v>
          </cell>
        </row>
        <row r="1801">
          <cell r="A1801" t="str">
            <v>차압O0006</v>
          </cell>
          <cell r="B1801" t="str">
            <v>차압밸브
(10Kg/Cm4)</v>
          </cell>
          <cell r="C1801" t="str">
            <v>32A</v>
          </cell>
          <cell r="D1801" t="str">
            <v>개</v>
          </cell>
          <cell r="E1801">
            <v>695700</v>
          </cell>
          <cell r="F1801" t="str">
            <v>P513</v>
          </cell>
          <cell r="K1801">
            <v>695700</v>
          </cell>
          <cell r="L1801">
            <v>7.0000000000000007E-2</v>
          </cell>
        </row>
        <row r="1802">
          <cell r="A1802" t="str">
            <v>차압O0007</v>
          </cell>
          <cell r="B1802" t="str">
            <v>차압밸브
(10Kg/Cm5)</v>
          </cell>
          <cell r="C1802" t="str">
            <v>25A</v>
          </cell>
          <cell r="D1802" t="str">
            <v>개</v>
          </cell>
          <cell r="E1802">
            <v>598000</v>
          </cell>
          <cell r="F1802" t="str">
            <v>P513</v>
          </cell>
          <cell r="K1802">
            <v>598000</v>
          </cell>
          <cell r="L1802">
            <v>7.0000000000000007E-2</v>
          </cell>
        </row>
        <row r="1803">
          <cell r="A1803" t="str">
            <v>차압O0008</v>
          </cell>
          <cell r="B1803" t="str">
            <v>차압밸브
(10Kg/Cm6)</v>
          </cell>
          <cell r="C1803" t="str">
            <v>20A</v>
          </cell>
          <cell r="D1803" t="str">
            <v>개</v>
          </cell>
          <cell r="E1803">
            <v>554000</v>
          </cell>
          <cell r="F1803" t="str">
            <v>P513</v>
          </cell>
          <cell r="K1803">
            <v>554000</v>
          </cell>
          <cell r="L1803">
            <v>7.0000000000000007E-2</v>
          </cell>
        </row>
        <row r="1804">
          <cell r="A1804" t="str">
            <v>차압O0009</v>
          </cell>
          <cell r="B1804" t="str">
            <v>차압밸브
(10Kg/Cm7)</v>
          </cell>
          <cell r="C1804" t="str">
            <v>15A</v>
          </cell>
          <cell r="D1804" t="str">
            <v>개</v>
          </cell>
          <cell r="E1804">
            <v>518700</v>
          </cell>
          <cell r="F1804" t="str">
            <v>P513</v>
          </cell>
          <cell r="K1804">
            <v>518700</v>
          </cell>
          <cell r="L1804">
            <v>7.0000000000000007E-2</v>
          </cell>
        </row>
        <row r="1805">
          <cell r="A1805" t="str">
            <v>오일미터기, 압력계, 가스미터기</v>
          </cell>
          <cell r="K1805">
            <v>0</v>
          </cell>
        </row>
        <row r="1806">
          <cell r="A1806" t="str">
            <v>OIL0001</v>
          </cell>
          <cell r="B1806" t="str">
            <v>오일미터기</v>
          </cell>
          <cell r="C1806" t="str">
            <v>2-70LIT/HR</v>
          </cell>
          <cell r="D1806" t="str">
            <v>개</v>
          </cell>
          <cell r="E1806">
            <v>100000</v>
          </cell>
          <cell r="F1806" t="str">
            <v>P537</v>
          </cell>
          <cell r="G1806">
            <v>100000</v>
          </cell>
          <cell r="H1806" t="str">
            <v>P622</v>
          </cell>
          <cell r="K1806">
            <v>100000</v>
          </cell>
          <cell r="L1806">
            <v>7.0000000000000007E-2</v>
          </cell>
        </row>
        <row r="1807">
          <cell r="A1807" t="str">
            <v>OIL0002</v>
          </cell>
          <cell r="B1807" t="str">
            <v>오일미터기</v>
          </cell>
          <cell r="C1807" t="str">
            <v>30-700LIT/HR</v>
          </cell>
          <cell r="D1807" t="str">
            <v>개</v>
          </cell>
          <cell r="E1807">
            <v>180000</v>
          </cell>
          <cell r="F1807" t="str">
            <v>P537</v>
          </cell>
          <cell r="K1807">
            <v>180000</v>
          </cell>
          <cell r="L1807">
            <v>7.0000000000000007E-2</v>
          </cell>
        </row>
        <row r="1808">
          <cell r="A1808" t="str">
            <v>OIL0003</v>
          </cell>
          <cell r="B1808" t="str">
            <v>유수분리기</v>
          </cell>
          <cell r="C1808" t="str">
            <v>D150*300H</v>
          </cell>
          <cell r="D1808" t="str">
            <v>개</v>
          </cell>
          <cell r="I1808">
            <v>100000</v>
          </cell>
          <cell r="K1808">
            <v>100000</v>
          </cell>
          <cell r="L1808">
            <v>7.0000000000000007E-2</v>
          </cell>
        </row>
        <row r="1809">
          <cell r="A1809" t="str">
            <v>압력0001</v>
          </cell>
          <cell r="B1809" t="str">
            <v>압력계</v>
          </cell>
          <cell r="C1809" t="str">
            <v>2-35Kg/Cm2</v>
          </cell>
          <cell r="D1809" t="str">
            <v>개</v>
          </cell>
          <cell r="E1809">
            <v>5700</v>
          </cell>
          <cell r="F1809" t="str">
            <v>P538</v>
          </cell>
          <cell r="G1809">
            <v>5300</v>
          </cell>
          <cell r="H1809" t="str">
            <v>P601</v>
          </cell>
          <cell r="K1809">
            <v>5300</v>
          </cell>
          <cell r="L1809">
            <v>7.0000000000000007E-2</v>
          </cell>
        </row>
        <row r="1810">
          <cell r="A1810" t="str">
            <v>압력0002</v>
          </cell>
          <cell r="B1810" t="str">
            <v>사이폰관</v>
          </cell>
          <cell r="D1810" t="str">
            <v>개</v>
          </cell>
          <cell r="I1810">
            <v>700</v>
          </cell>
          <cell r="K1810">
            <v>700</v>
          </cell>
        </row>
        <row r="1811">
          <cell r="A1811" t="str">
            <v>가스0001</v>
          </cell>
          <cell r="B1811" t="str">
            <v>가스 미터기</v>
          </cell>
          <cell r="C1811" t="str">
            <v>10등급</v>
          </cell>
          <cell r="D1811" t="str">
            <v>개</v>
          </cell>
          <cell r="G1811">
            <v>273000</v>
          </cell>
          <cell r="H1811" t="str">
            <v>P618</v>
          </cell>
          <cell r="K1811">
            <v>273000</v>
          </cell>
          <cell r="L1811">
            <v>0.3</v>
          </cell>
          <cell r="M1811">
            <v>0.3</v>
          </cell>
        </row>
        <row r="1812">
          <cell r="A1812" t="str">
            <v>가스0002</v>
          </cell>
          <cell r="B1812" t="str">
            <v>자동절체기</v>
          </cell>
          <cell r="C1812" t="str">
            <v>35Kg</v>
          </cell>
          <cell r="D1812" t="str">
            <v>개</v>
          </cell>
          <cell r="E1812">
            <v>252000</v>
          </cell>
          <cell r="F1812" t="str">
            <v>P1043</v>
          </cell>
          <cell r="K1812">
            <v>252000</v>
          </cell>
          <cell r="L1812">
            <v>0.3</v>
          </cell>
        </row>
        <row r="1813">
          <cell r="A1813" t="str">
            <v>가스0003</v>
          </cell>
          <cell r="B1813" t="str">
            <v>가스조정기</v>
          </cell>
          <cell r="C1813" t="str">
            <v>35Kg</v>
          </cell>
          <cell r="D1813" t="str">
            <v>개</v>
          </cell>
          <cell r="E1813">
            <v>215000</v>
          </cell>
          <cell r="F1813" t="str">
            <v>P1043</v>
          </cell>
          <cell r="K1813">
            <v>215000</v>
          </cell>
          <cell r="L1813">
            <v>0.3</v>
          </cell>
        </row>
        <row r="1814">
          <cell r="A1814" t="str">
            <v>가스0004</v>
          </cell>
          <cell r="B1814" t="str">
            <v>가스누설차단기</v>
          </cell>
          <cell r="C1814" t="str">
            <v>40A</v>
          </cell>
          <cell r="D1814" t="str">
            <v>SET</v>
          </cell>
          <cell r="E1814">
            <v>359400</v>
          </cell>
          <cell r="F1814" t="str">
            <v>P1043</v>
          </cell>
          <cell r="G1814">
            <v>420000</v>
          </cell>
          <cell r="H1814" t="str">
            <v>P1160</v>
          </cell>
          <cell r="K1814">
            <v>359400</v>
          </cell>
          <cell r="M1814">
            <v>0.5</v>
          </cell>
          <cell r="N1814">
            <v>1</v>
          </cell>
        </row>
        <row r="1815">
          <cell r="A1815" t="str">
            <v>가스0005</v>
          </cell>
          <cell r="B1815" t="str">
            <v>볼밸브</v>
          </cell>
          <cell r="C1815" t="str">
            <v>20A</v>
          </cell>
          <cell r="D1815" t="str">
            <v>개</v>
          </cell>
          <cell r="E1815">
            <v>2620</v>
          </cell>
          <cell r="F1815" t="str">
            <v>P497</v>
          </cell>
          <cell r="G1815">
            <v>3860</v>
          </cell>
          <cell r="H1815" t="str">
            <v>P575</v>
          </cell>
          <cell r="K1815">
            <v>2620</v>
          </cell>
          <cell r="L1815">
            <v>7.0000000000000007E-2</v>
          </cell>
        </row>
        <row r="1817">
          <cell r="A1817" t="str">
            <v>온도0001</v>
          </cell>
          <cell r="B1817" t="str">
            <v>온도계</v>
          </cell>
          <cell r="C1817" t="str">
            <v>L형</v>
          </cell>
          <cell r="D1817" t="str">
            <v>개</v>
          </cell>
          <cell r="E1817">
            <v>30000</v>
          </cell>
          <cell r="F1817" t="str">
            <v>P538</v>
          </cell>
          <cell r="K1817">
            <v>30000</v>
          </cell>
          <cell r="L1817">
            <v>7.0000000000000007E-2</v>
          </cell>
        </row>
        <row r="1818">
          <cell r="A1818" t="str">
            <v>진공0001</v>
          </cell>
          <cell r="B1818" t="str">
            <v>진공계(150A)</v>
          </cell>
          <cell r="C1818" t="str">
            <v>-760~0MMAQ</v>
          </cell>
          <cell r="D1818" t="str">
            <v>개</v>
          </cell>
          <cell r="E1818">
            <v>27600</v>
          </cell>
          <cell r="F1818" t="str">
            <v>P538</v>
          </cell>
          <cell r="K1818">
            <v>27600</v>
          </cell>
          <cell r="L1818">
            <v>7.0000000000000007E-2</v>
          </cell>
        </row>
        <row r="1820">
          <cell r="A1820" t="str">
            <v>볼0001</v>
          </cell>
          <cell r="B1820" t="str">
            <v>볼탭(SUS공)</v>
          </cell>
          <cell r="C1820" t="str">
            <v>15A</v>
          </cell>
          <cell r="D1820" t="str">
            <v>개</v>
          </cell>
          <cell r="E1820">
            <v>4600</v>
          </cell>
          <cell r="F1820" t="str">
            <v>P528</v>
          </cell>
          <cell r="K1820">
            <v>4600</v>
          </cell>
          <cell r="L1820">
            <v>7.0000000000000007E-2</v>
          </cell>
        </row>
        <row r="1821">
          <cell r="A1821" t="str">
            <v>볼0002</v>
          </cell>
          <cell r="B1821" t="str">
            <v>볼탭(SUS공)</v>
          </cell>
          <cell r="C1821" t="str">
            <v>20A</v>
          </cell>
          <cell r="D1821" t="str">
            <v>개</v>
          </cell>
          <cell r="E1821">
            <v>7600</v>
          </cell>
          <cell r="F1821" t="str">
            <v>P528</v>
          </cell>
          <cell r="K1821">
            <v>7600</v>
          </cell>
          <cell r="L1821">
            <v>7.0000000000000007E-2</v>
          </cell>
        </row>
        <row r="1822">
          <cell r="A1822" t="str">
            <v>볼0003</v>
          </cell>
          <cell r="B1822" t="str">
            <v>볼탭(SUS공)</v>
          </cell>
          <cell r="C1822" t="str">
            <v>25A</v>
          </cell>
          <cell r="D1822" t="str">
            <v>개</v>
          </cell>
          <cell r="E1822">
            <v>10200</v>
          </cell>
          <cell r="F1822" t="str">
            <v>P528</v>
          </cell>
          <cell r="K1822">
            <v>10200</v>
          </cell>
          <cell r="L1822">
            <v>7.0000000000000007E-2</v>
          </cell>
        </row>
        <row r="1823">
          <cell r="A1823" t="str">
            <v>볼0004</v>
          </cell>
          <cell r="B1823" t="str">
            <v>볼탭(SUS공)</v>
          </cell>
          <cell r="C1823" t="str">
            <v>32A</v>
          </cell>
          <cell r="D1823" t="str">
            <v>개</v>
          </cell>
          <cell r="E1823">
            <v>17000</v>
          </cell>
          <cell r="F1823" t="str">
            <v>P528</v>
          </cell>
          <cell r="K1823">
            <v>17000</v>
          </cell>
          <cell r="L1823">
            <v>7.0000000000000007E-2</v>
          </cell>
        </row>
        <row r="1824">
          <cell r="B1824" t="str">
            <v>볼탭(SUS공)</v>
          </cell>
          <cell r="C1824" t="str">
            <v>40A</v>
          </cell>
          <cell r="D1824" t="str">
            <v>개</v>
          </cell>
          <cell r="E1824">
            <v>17000</v>
          </cell>
          <cell r="F1824" t="str">
            <v>P528</v>
          </cell>
          <cell r="K1824">
            <v>17000</v>
          </cell>
          <cell r="L1824">
            <v>7.0000000000000007E-2</v>
          </cell>
        </row>
        <row r="1829">
          <cell r="A1829" t="str">
            <v>SAC0017</v>
          </cell>
          <cell r="B1829" t="str">
            <v>내열 실란트</v>
          </cell>
          <cell r="C1829" t="str">
            <v>SA</v>
          </cell>
          <cell r="D1829" t="str">
            <v>개</v>
          </cell>
          <cell r="I1829">
            <v>8000</v>
          </cell>
          <cell r="K1829">
            <v>8000</v>
          </cell>
        </row>
        <row r="1834">
          <cell r="A1834" t="str">
            <v>절연U볼트너트</v>
          </cell>
        </row>
        <row r="1835">
          <cell r="A1835" t="str">
            <v>절연U001</v>
          </cell>
          <cell r="B1835" t="str">
            <v>절연U볼트너트</v>
          </cell>
          <cell r="C1835" t="str">
            <v>300A</v>
          </cell>
          <cell r="D1835" t="str">
            <v>개</v>
          </cell>
          <cell r="E1835">
            <v>4100</v>
          </cell>
          <cell r="F1835" t="str">
            <v>P79</v>
          </cell>
          <cell r="K1835">
            <v>4100</v>
          </cell>
        </row>
        <row r="1836">
          <cell r="A1836" t="str">
            <v>절연U002</v>
          </cell>
          <cell r="B1836" t="str">
            <v>절연U볼트너트</v>
          </cell>
          <cell r="C1836" t="str">
            <v>250A</v>
          </cell>
          <cell r="D1836" t="str">
            <v>개</v>
          </cell>
          <cell r="E1836">
            <v>3200</v>
          </cell>
          <cell r="F1836" t="str">
            <v>P79</v>
          </cell>
          <cell r="K1836">
            <v>3200</v>
          </cell>
        </row>
        <row r="1837">
          <cell r="A1837" t="str">
            <v>절연U003</v>
          </cell>
          <cell r="B1837" t="str">
            <v>절연U볼트너트</v>
          </cell>
          <cell r="C1837" t="str">
            <v>200A</v>
          </cell>
          <cell r="D1837" t="str">
            <v>개</v>
          </cell>
          <cell r="E1837">
            <v>2850</v>
          </cell>
          <cell r="F1837" t="str">
            <v>P79</v>
          </cell>
          <cell r="K1837">
            <v>2850</v>
          </cell>
        </row>
        <row r="1838">
          <cell r="A1838" t="str">
            <v>절연U004</v>
          </cell>
          <cell r="B1838" t="str">
            <v>절연U볼트너트</v>
          </cell>
          <cell r="C1838" t="str">
            <v>150A</v>
          </cell>
          <cell r="D1838" t="str">
            <v>개</v>
          </cell>
          <cell r="E1838">
            <v>2200</v>
          </cell>
          <cell r="F1838" t="str">
            <v>P79</v>
          </cell>
          <cell r="K1838">
            <v>2200</v>
          </cell>
        </row>
        <row r="1839">
          <cell r="A1839" t="str">
            <v>절연U005</v>
          </cell>
          <cell r="B1839" t="str">
            <v>절연U볼트너트</v>
          </cell>
          <cell r="C1839" t="str">
            <v>125A</v>
          </cell>
          <cell r="D1839" t="str">
            <v>개</v>
          </cell>
          <cell r="E1839">
            <v>1850</v>
          </cell>
          <cell r="F1839" t="str">
            <v>P79</v>
          </cell>
          <cell r="K1839">
            <v>1850</v>
          </cell>
        </row>
        <row r="1840">
          <cell r="A1840" t="str">
            <v>절연U006</v>
          </cell>
          <cell r="B1840" t="str">
            <v>절연U볼트너트</v>
          </cell>
          <cell r="C1840" t="str">
            <v>100A</v>
          </cell>
          <cell r="D1840" t="str">
            <v>개</v>
          </cell>
          <cell r="E1840">
            <v>900</v>
          </cell>
          <cell r="F1840" t="str">
            <v>P79</v>
          </cell>
          <cell r="K1840">
            <v>900</v>
          </cell>
        </row>
        <row r="1841">
          <cell r="A1841" t="str">
            <v>절연U007</v>
          </cell>
          <cell r="B1841" t="str">
            <v>절연U볼트너트</v>
          </cell>
          <cell r="C1841" t="str">
            <v>80A</v>
          </cell>
          <cell r="D1841" t="str">
            <v>개</v>
          </cell>
          <cell r="E1841">
            <v>770</v>
          </cell>
          <cell r="F1841" t="str">
            <v>P79</v>
          </cell>
          <cell r="K1841">
            <v>770</v>
          </cell>
        </row>
        <row r="1842">
          <cell r="A1842" t="str">
            <v>절연U008</v>
          </cell>
          <cell r="B1842" t="str">
            <v>절연U볼트너트</v>
          </cell>
          <cell r="C1842" t="str">
            <v>65A</v>
          </cell>
          <cell r="D1842" t="str">
            <v>개</v>
          </cell>
          <cell r="E1842">
            <v>700</v>
          </cell>
          <cell r="F1842" t="str">
            <v>P79</v>
          </cell>
          <cell r="K1842">
            <v>700</v>
          </cell>
        </row>
        <row r="1843">
          <cell r="A1843" t="str">
            <v>절연U009</v>
          </cell>
          <cell r="B1843" t="str">
            <v>절연U볼트너트</v>
          </cell>
          <cell r="C1843" t="str">
            <v>50A</v>
          </cell>
          <cell r="D1843" t="str">
            <v>개</v>
          </cell>
          <cell r="E1843">
            <v>520</v>
          </cell>
          <cell r="F1843" t="str">
            <v>P79</v>
          </cell>
          <cell r="K1843">
            <v>520</v>
          </cell>
        </row>
        <row r="1844">
          <cell r="A1844" t="str">
            <v>절연U010</v>
          </cell>
          <cell r="B1844" t="str">
            <v>절연U볼트너트</v>
          </cell>
          <cell r="C1844" t="str">
            <v>40A</v>
          </cell>
          <cell r="D1844" t="str">
            <v>개</v>
          </cell>
          <cell r="E1844">
            <v>450</v>
          </cell>
          <cell r="F1844" t="str">
            <v>P79</v>
          </cell>
          <cell r="K1844">
            <v>450</v>
          </cell>
        </row>
        <row r="1845">
          <cell r="A1845" t="str">
            <v>절연U011</v>
          </cell>
          <cell r="B1845" t="str">
            <v>절연U볼트너트</v>
          </cell>
          <cell r="C1845" t="str">
            <v>32A</v>
          </cell>
          <cell r="D1845" t="str">
            <v>개</v>
          </cell>
          <cell r="E1845">
            <v>410</v>
          </cell>
          <cell r="F1845" t="str">
            <v>P79</v>
          </cell>
          <cell r="K1845">
            <v>410</v>
          </cell>
        </row>
        <row r="1846">
          <cell r="A1846" t="str">
            <v>절연U012</v>
          </cell>
          <cell r="B1846" t="str">
            <v>절연U볼트너트</v>
          </cell>
          <cell r="C1846" t="str">
            <v>25A</v>
          </cell>
          <cell r="D1846" t="str">
            <v>개</v>
          </cell>
          <cell r="E1846">
            <v>380</v>
          </cell>
          <cell r="F1846" t="str">
            <v>P79</v>
          </cell>
          <cell r="K1846">
            <v>380</v>
          </cell>
        </row>
        <row r="1847">
          <cell r="A1847" t="str">
            <v>절연U013</v>
          </cell>
          <cell r="B1847" t="str">
            <v>절연U볼트너트</v>
          </cell>
          <cell r="C1847" t="str">
            <v>20A</v>
          </cell>
          <cell r="D1847" t="str">
            <v>개</v>
          </cell>
          <cell r="E1847">
            <v>350</v>
          </cell>
          <cell r="F1847" t="str">
            <v>P79</v>
          </cell>
          <cell r="K1847">
            <v>350</v>
          </cell>
        </row>
        <row r="1848">
          <cell r="A1848" t="str">
            <v>절연U014</v>
          </cell>
          <cell r="B1848" t="str">
            <v>절연U볼트너트</v>
          </cell>
          <cell r="C1848" t="str">
            <v>15A</v>
          </cell>
          <cell r="D1848" t="str">
            <v>개</v>
          </cell>
          <cell r="E1848">
            <v>300</v>
          </cell>
          <cell r="F1848" t="str">
            <v>P79</v>
          </cell>
          <cell r="K1848">
            <v>300</v>
          </cell>
        </row>
        <row r="1850">
          <cell r="A1850" t="str">
            <v>U볼트너트</v>
          </cell>
        </row>
        <row r="1851">
          <cell r="A1851" t="str">
            <v>U001</v>
          </cell>
          <cell r="B1851" t="str">
            <v xml:space="preserve"> U볼트너트</v>
          </cell>
          <cell r="C1851" t="str">
            <v>400A</v>
          </cell>
          <cell r="D1851" t="str">
            <v>개</v>
          </cell>
          <cell r="K1851">
            <v>0</v>
          </cell>
        </row>
        <row r="1852">
          <cell r="A1852" t="str">
            <v>U002</v>
          </cell>
          <cell r="B1852" t="str">
            <v xml:space="preserve"> U볼트너트</v>
          </cell>
          <cell r="C1852" t="str">
            <v>350A</v>
          </cell>
          <cell r="D1852" t="str">
            <v>개</v>
          </cell>
          <cell r="K1852">
            <v>0</v>
          </cell>
        </row>
        <row r="1853">
          <cell r="A1853" t="str">
            <v>U003</v>
          </cell>
          <cell r="B1853" t="str">
            <v xml:space="preserve"> U볼트너트</v>
          </cell>
          <cell r="C1853" t="str">
            <v>300A</v>
          </cell>
          <cell r="D1853" t="str">
            <v>개</v>
          </cell>
          <cell r="E1853">
            <v>2112</v>
          </cell>
          <cell r="F1853" t="str">
            <v>P78</v>
          </cell>
          <cell r="K1853">
            <v>2112</v>
          </cell>
        </row>
        <row r="1854">
          <cell r="A1854" t="str">
            <v>U004</v>
          </cell>
          <cell r="B1854" t="str">
            <v xml:space="preserve"> U볼트너트</v>
          </cell>
          <cell r="C1854" t="str">
            <v>250A</v>
          </cell>
          <cell r="D1854" t="str">
            <v>개</v>
          </cell>
          <cell r="E1854">
            <v>1672</v>
          </cell>
          <cell r="F1854" t="str">
            <v>P78</v>
          </cell>
          <cell r="K1854">
            <v>1672</v>
          </cell>
        </row>
        <row r="1855">
          <cell r="A1855" t="str">
            <v>U005</v>
          </cell>
          <cell r="B1855" t="str">
            <v xml:space="preserve"> U볼트너트</v>
          </cell>
          <cell r="C1855" t="str">
            <v>200A</v>
          </cell>
          <cell r="D1855" t="str">
            <v>개</v>
          </cell>
          <cell r="E1855">
            <v>1309</v>
          </cell>
          <cell r="F1855" t="str">
            <v>P78</v>
          </cell>
          <cell r="K1855">
            <v>1309</v>
          </cell>
        </row>
        <row r="1856">
          <cell r="A1856" t="str">
            <v>U006</v>
          </cell>
          <cell r="B1856" t="str">
            <v xml:space="preserve"> U볼트너트</v>
          </cell>
          <cell r="C1856" t="str">
            <v>150A</v>
          </cell>
          <cell r="D1856" t="str">
            <v>개</v>
          </cell>
          <cell r="E1856">
            <v>990</v>
          </cell>
          <cell r="F1856" t="str">
            <v>P78</v>
          </cell>
          <cell r="K1856">
            <v>990</v>
          </cell>
        </row>
        <row r="1857">
          <cell r="A1857" t="str">
            <v>U007</v>
          </cell>
          <cell r="B1857" t="str">
            <v xml:space="preserve"> U볼트너트</v>
          </cell>
          <cell r="C1857" t="str">
            <v>125A</v>
          </cell>
          <cell r="D1857" t="str">
            <v>개</v>
          </cell>
          <cell r="E1857">
            <v>803</v>
          </cell>
          <cell r="F1857" t="str">
            <v>P78</v>
          </cell>
          <cell r="K1857">
            <v>803</v>
          </cell>
        </row>
        <row r="1858">
          <cell r="A1858" t="str">
            <v>U008</v>
          </cell>
          <cell r="B1858" t="str">
            <v xml:space="preserve"> U볼트너트</v>
          </cell>
          <cell r="C1858" t="str">
            <v>100A</v>
          </cell>
          <cell r="D1858" t="str">
            <v>개</v>
          </cell>
          <cell r="E1858">
            <v>671</v>
          </cell>
          <cell r="F1858" t="str">
            <v>P78</v>
          </cell>
          <cell r="K1858">
            <v>671</v>
          </cell>
        </row>
        <row r="1859">
          <cell r="A1859" t="str">
            <v>U009</v>
          </cell>
          <cell r="B1859" t="str">
            <v xml:space="preserve"> U볼트너트</v>
          </cell>
          <cell r="C1859" t="str">
            <v>80A</v>
          </cell>
          <cell r="D1859" t="str">
            <v>개</v>
          </cell>
          <cell r="E1859">
            <v>352</v>
          </cell>
          <cell r="F1859" t="str">
            <v>P78</v>
          </cell>
          <cell r="K1859">
            <v>352</v>
          </cell>
        </row>
        <row r="1860">
          <cell r="A1860" t="str">
            <v>U010</v>
          </cell>
          <cell r="B1860" t="str">
            <v xml:space="preserve"> U볼트너트</v>
          </cell>
          <cell r="C1860" t="str">
            <v>65A</v>
          </cell>
          <cell r="D1860" t="str">
            <v>개</v>
          </cell>
          <cell r="E1860">
            <v>281</v>
          </cell>
          <cell r="F1860" t="str">
            <v>P78</v>
          </cell>
          <cell r="K1860">
            <v>281</v>
          </cell>
        </row>
        <row r="1861">
          <cell r="A1861" t="str">
            <v>U011</v>
          </cell>
          <cell r="B1861" t="str">
            <v xml:space="preserve"> U볼트너트</v>
          </cell>
          <cell r="C1861" t="str">
            <v>50A</v>
          </cell>
          <cell r="D1861" t="str">
            <v>개</v>
          </cell>
          <cell r="E1861">
            <v>220</v>
          </cell>
          <cell r="F1861" t="str">
            <v>P78</v>
          </cell>
          <cell r="K1861">
            <v>220</v>
          </cell>
        </row>
        <row r="1862">
          <cell r="A1862" t="str">
            <v>U012</v>
          </cell>
          <cell r="B1862" t="str">
            <v xml:space="preserve"> U볼트너트</v>
          </cell>
          <cell r="C1862" t="str">
            <v>40A</v>
          </cell>
          <cell r="D1862" t="str">
            <v>개</v>
          </cell>
          <cell r="E1862">
            <v>95</v>
          </cell>
          <cell r="F1862" t="str">
            <v>P78</v>
          </cell>
          <cell r="K1862">
            <v>95</v>
          </cell>
        </row>
        <row r="1863">
          <cell r="A1863" t="str">
            <v>U013</v>
          </cell>
          <cell r="B1863" t="str">
            <v xml:space="preserve"> U볼트너트</v>
          </cell>
          <cell r="C1863" t="str">
            <v>32A</v>
          </cell>
          <cell r="D1863" t="str">
            <v>개</v>
          </cell>
          <cell r="E1863">
            <v>87</v>
          </cell>
          <cell r="F1863" t="str">
            <v>P78</v>
          </cell>
          <cell r="K1863">
            <v>87</v>
          </cell>
        </row>
        <row r="1864">
          <cell r="A1864" t="str">
            <v>U014</v>
          </cell>
          <cell r="B1864" t="str">
            <v xml:space="preserve"> U볼트너트</v>
          </cell>
          <cell r="C1864" t="str">
            <v>25A</v>
          </cell>
          <cell r="D1864" t="str">
            <v>개</v>
          </cell>
          <cell r="E1864">
            <v>81</v>
          </cell>
          <cell r="F1864" t="str">
            <v>P78</v>
          </cell>
          <cell r="K1864">
            <v>81</v>
          </cell>
        </row>
        <row r="1865">
          <cell r="A1865" t="str">
            <v>U015</v>
          </cell>
          <cell r="B1865" t="str">
            <v xml:space="preserve"> U볼트너트</v>
          </cell>
          <cell r="C1865" t="str">
            <v>20A</v>
          </cell>
          <cell r="D1865" t="str">
            <v>개</v>
          </cell>
          <cell r="E1865">
            <v>77</v>
          </cell>
          <cell r="F1865" t="str">
            <v>P78</v>
          </cell>
          <cell r="K1865">
            <v>77</v>
          </cell>
        </row>
        <row r="1866">
          <cell r="A1866" t="str">
            <v>U016</v>
          </cell>
          <cell r="B1866" t="str">
            <v xml:space="preserve"> U볼트너트</v>
          </cell>
          <cell r="C1866" t="str">
            <v>15A</v>
          </cell>
          <cell r="D1866" t="str">
            <v>개</v>
          </cell>
          <cell r="E1866">
            <v>75</v>
          </cell>
          <cell r="F1866" t="str">
            <v>P78</v>
          </cell>
          <cell r="K1866">
            <v>75</v>
          </cell>
        </row>
        <row r="1869">
          <cell r="K1869">
            <v>0</v>
          </cell>
        </row>
        <row r="1870">
          <cell r="K1870">
            <v>0</v>
          </cell>
        </row>
        <row r="1871">
          <cell r="K1871">
            <v>0</v>
          </cell>
        </row>
        <row r="1872">
          <cell r="K1872">
            <v>0</v>
          </cell>
        </row>
        <row r="1873">
          <cell r="A1873" t="str">
            <v>파이프 행거류</v>
          </cell>
          <cell r="E1873" t="str">
            <v>KSB - 1527</v>
          </cell>
        </row>
        <row r="1874">
          <cell r="A1874" t="str">
            <v>H000001</v>
          </cell>
          <cell r="B1874" t="str">
            <v>파이프 행거</v>
          </cell>
          <cell r="C1874" t="str">
            <v>400A</v>
          </cell>
          <cell r="D1874" t="str">
            <v>개</v>
          </cell>
          <cell r="E1874">
            <v>31500</v>
          </cell>
          <cell r="F1874" t="str">
            <v>P534</v>
          </cell>
          <cell r="K1874">
            <v>31500</v>
          </cell>
        </row>
        <row r="1875">
          <cell r="A1875" t="str">
            <v>H000002</v>
          </cell>
          <cell r="B1875" t="str">
            <v>파이프 행거</v>
          </cell>
          <cell r="C1875" t="str">
            <v>350A</v>
          </cell>
          <cell r="D1875" t="str">
            <v>개</v>
          </cell>
          <cell r="E1875">
            <v>22500</v>
          </cell>
          <cell r="F1875" t="str">
            <v>P534</v>
          </cell>
          <cell r="K1875">
            <v>22500</v>
          </cell>
        </row>
        <row r="1876">
          <cell r="A1876" t="str">
            <v>H000003</v>
          </cell>
          <cell r="B1876" t="str">
            <v>파이프 행거</v>
          </cell>
          <cell r="C1876" t="str">
            <v>300A</v>
          </cell>
          <cell r="D1876" t="str">
            <v>개</v>
          </cell>
          <cell r="E1876">
            <v>13500</v>
          </cell>
          <cell r="F1876" t="str">
            <v>P534</v>
          </cell>
          <cell r="K1876">
            <v>13500</v>
          </cell>
        </row>
        <row r="1877">
          <cell r="A1877" t="str">
            <v>H000004</v>
          </cell>
          <cell r="B1877" t="str">
            <v>파이프 행거</v>
          </cell>
          <cell r="C1877" t="str">
            <v>250A</v>
          </cell>
          <cell r="D1877" t="str">
            <v>개</v>
          </cell>
          <cell r="E1877">
            <v>6000</v>
          </cell>
          <cell r="F1877" t="str">
            <v>P534</v>
          </cell>
          <cell r="K1877">
            <v>6000</v>
          </cell>
        </row>
        <row r="1878">
          <cell r="A1878" t="str">
            <v>H000005</v>
          </cell>
          <cell r="B1878" t="str">
            <v>파이프 행거</v>
          </cell>
          <cell r="C1878" t="str">
            <v>200A</v>
          </cell>
          <cell r="D1878" t="str">
            <v>개</v>
          </cell>
          <cell r="E1878">
            <v>3600</v>
          </cell>
          <cell r="F1878" t="str">
            <v>P534</v>
          </cell>
          <cell r="K1878">
            <v>3600</v>
          </cell>
        </row>
        <row r="1879">
          <cell r="A1879" t="str">
            <v>H000006</v>
          </cell>
          <cell r="B1879" t="str">
            <v>파이프 행거</v>
          </cell>
          <cell r="C1879" t="str">
            <v>150A</v>
          </cell>
          <cell r="D1879" t="str">
            <v>개</v>
          </cell>
          <cell r="E1879">
            <v>3000</v>
          </cell>
          <cell r="F1879" t="str">
            <v>P534</v>
          </cell>
          <cell r="K1879">
            <v>3000</v>
          </cell>
        </row>
        <row r="1880">
          <cell r="A1880" t="str">
            <v>H000007</v>
          </cell>
          <cell r="B1880" t="str">
            <v>파이프 행거</v>
          </cell>
          <cell r="C1880" t="str">
            <v>125A</v>
          </cell>
          <cell r="D1880" t="str">
            <v>개</v>
          </cell>
          <cell r="E1880">
            <v>1500</v>
          </cell>
          <cell r="F1880" t="str">
            <v>P534</v>
          </cell>
          <cell r="K1880">
            <v>1500</v>
          </cell>
        </row>
        <row r="1881">
          <cell r="A1881" t="str">
            <v>H000008</v>
          </cell>
          <cell r="B1881" t="str">
            <v>파이프 행거</v>
          </cell>
          <cell r="C1881" t="str">
            <v>100A</v>
          </cell>
          <cell r="D1881" t="str">
            <v>개</v>
          </cell>
          <cell r="E1881">
            <v>1200</v>
          </cell>
          <cell r="F1881" t="str">
            <v>P534</v>
          </cell>
          <cell r="K1881">
            <v>1200</v>
          </cell>
        </row>
        <row r="1882">
          <cell r="A1882" t="str">
            <v>H000009</v>
          </cell>
          <cell r="B1882" t="str">
            <v>파이프 행거</v>
          </cell>
          <cell r="C1882" t="str">
            <v>80A</v>
          </cell>
          <cell r="D1882" t="str">
            <v>개</v>
          </cell>
          <cell r="E1882">
            <v>900</v>
          </cell>
          <cell r="F1882" t="str">
            <v>P534</v>
          </cell>
          <cell r="K1882">
            <v>900</v>
          </cell>
        </row>
        <row r="1883">
          <cell r="A1883" t="str">
            <v>H000010</v>
          </cell>
          <cell r="B1883" t="str">
            <v>파이프 행거</v>
          </cell>
          <cell r="C1883" t="str">
            <v>65A</v>
          </cell>
          <cell r="D1883" t="str">
            <v>개</v>
          </cell>
          <cell r="E1883">
            <v>720</v>
          </cell>
          <cell r="F1883" t="str">
            <v>P534</v>
          </cell>
          <cell r="K1883">
            <v>720</v>
          </cell>
        </row>
        <row r="1884">
          <cell r="A1884" t="str">
            <v>H000011</v>
          </cell>
          <cell r="B1884" t="str">
            <v>파이프 행거</v>
          </cell>
          <cell r="C1884" t="str">
            <v>50A</v>
          </cell>
          <cell r="D1884" t="str">
            <v>개</v>
          </cell>
          <cell r="E1884">
            <v>600</v>
          </cell>
          <cell r="F1884" t="str">
            <v>P534</v>
          </cell>
          <cell r="K1884">
            <v>600</v>
          </cell>
        </row>
        <row r="1885">
          <cell r="A1885" t="str">
            <v>H000012</v>
          </cell>
          <cell r="B1885" t="str">
            <v>파이프 행거</v>
          </cell>
          <cell r="C1885" t="str">
            <v>40A</v>
          </cell>
          <cell r="D1885" t="str">
            <v>개</v>
          </cell>
          <cell r="E1885">
            <v>440</v>
          </cell>
          <cell r="F1885" t="str">
            <v>P534</v>
          </cell>
          <cell r="K1885">
            <v>440</v>
          </cell>
        </row>
        <row r="1886">
          <cell r="A1886" t="str">
            <v>H000013</v>
          </cell>
          <cell r="B1886" t="str">
            <v>파이프 행거</v>
          </cell>
          <cell r="C1886" t="str">
            <v>32A</v>
          </cell>
          <cell r="D1886" t="str">
            <v>개</v>
          </cell>
          <cell r="E1886">
            <v>400</v>
          </cell>
          <cell r="F1886" t="str">
            <v>P534</v>
          </cell>
          <cell r="K1886">
            <v>400</v>
          </cell>
        </row>
        <row r="1887">
          <cell r="A1887" t="str">
            <v>H000014</v>
          </cell>
          <cell r="B1887" t="str">
            <v>파이프 행거</v>
          </cell>
          <cell r="C1887" t="str">
            <v>25A</v>
          </cell>
          <cell r="D1887" t="str">
            <v>개</v>
          </cell>
          <cell r="E1887">
            <v>360</v>
          </cell>
          <cell r="F1887" t="str">
            <v>P534</v>
          </cell>
          <cell r="K1887">
            <v>360</v>
          </cell>
        </row>
        <row r="1888">
          <cell r="A1888" t="str">
            <v>H000015</v>
          </cell>
          <cell r="B1888" t="str">
            <v>파이프 행거</v>
          </cell>
          <cell r="C1888" t="str">
            <v>20A</v>
          </cell>
          <cell r="D1888" t="str">
            <v>개</v>
          </cell>
          <cell r="E1888">
            <v>320</v>
          </cell>
          <cell r="F1888" t="str">
            <v>P534</v>
          </cell>
          <cell r="K1888">
            <v>320</v>
          </cell>
        </row>
        <row r="1889">
          <cell r="A1889" t="str">
            <v>H000016</v>
          </cell>
          <cell r="B1889" t="str">
            <v>파이프 행거</v>
          </cell>
          <cell r="C1889" t="str">
            <v>15A</v>
          </cell>
          <cell r="D1889" t="str">
            <v>개</v>
          </cell>
          <cell r="E1889">
            <v>300</v>
          </cell>
          <cell r="F1889" t="str">
            <v>P534</v>
          </cell>
          <cell r="K1889">
            <v>300</v>
          </cell>
        </row>
        <row r="1890">
          <cell r="A1890" t="str">
            <v>파이프 절연 행거류</v>
          </cell>
          <cell r="E1890" t="str">
            <v>KSB - 1527</v>
          </cell>
        </row>
        <row r="1891">
          <cell r="A1891" t="str">
            <v>HB00001</v>
          </cell>
          <cell r="B1891" t="str">
            <v>절연 파이프 행거</v>
          </cell>
          <cell r="C1891" t="str">
            <v>400A</v>
          </cell>
          <cell r="D1891" t="str">
            <v>개</v>
          </cell>
          <cell r="E1891">
            <v>27000</v>
          </cell>
          <cell r="F1891" t="str">
            <v>P534</v>
          </cell>
          <cell r="K1891">
            <v>27000</v>
          </cell>
        </row>
        <row r="1892">
          <cell r="A1892" t="str">
            <v>HB00002</v>
          </cell>
          <cell r="B1892" t="str">
            <v>절연 파이프 행거</v>
          </cell>
          <cell r="C1892" t="str">
            <v>350A</v>
          </cell>
          <cell r="D1892" t="str">
            <v>개</v>
          </cell>
          <cell r="E1892">
            <v>18000</v>
          </cell>
          <cell r="F1892" t="str">
            <v>P534</v>
          </cell>
          <cell r="K1892">
            <v>18000</v>
          </cell>
        </row>
        <row r="1893">
          <cell r="A1893" t="str">
            <v>HB00003</v>
          </cell>
          <cell r="B1893" t="str">
            <v>절연 파이프 행거</v>
          </cell>
          <cell r="C1893" t="str">
            <v>300A</v>
          </cell>
          <cell r="D1893" t="str">
            <v>개</v>
          </cell>
          <cell r="E1893">
            <v>13200</v>
          </cell>
          <cell r="F1893" t="str">
            <v>P534</v>
          </cell>
          <cell r="K1893">
            <v>13200</v>
          </cell>
        </row>
        <row r="1894">
          <cell r="A1894" t="str">
            <v>HB00004</v>
          </cell>
          <cell r="B1894" t="str">
            <v>절연 파이프 행거</v>
          </cell>
          <cell r="C1894" t="str">
            <v>250A</v>
          </cell>
          <cell r="D1894" t="str">
            <v>개</v>
          </cell>
          <cell r="E1894">
            <v>9600</v>
          </cell>
          <cell r="F1894" t="str">
            <v>P534</v>
          </cell>
          <cell r="K1894">
            <v>9600</v>
          </cell>
        </row>
        <row r="1895">
          <cell r="A1895" t="str">
            <v>HB00005</v>
          </cell>
          <cell r="B1895" t="str">
            <v>절연 파이프 행거</v>
          </cell>
          <cell r="C1895" t="str">
            <v>200A</v>
          </cell>
          <cell r="D1895" t="str">
            <v>개</v>
          </cell>
          <cell r="E1895">
            <v>6000</v>
          </cell>
          <cell r="F1895" t="str">
            <v>P534</v>
          </cell>
          <cell r="K1895">
            <v>6000</v>
          </cell>
        </row>
        <row r="1896">
          <cell r="A1896" t="str">
            <v>HB00006</v>
          </cell>
          <cell r="B1896" t="str">
            <v>절연 파이프 행거</v>
          </cell>
          <cell r="C1896" t="str">
            <v>150A</v>
          </cell>
          <cell r="D1896" t="str">
            <v>개</v>
          </cell>
          <cell r="E1896">
            <v>4800</v>
          </cell>
          <cell r="F1896" t="str">
            <v>P534</v>
          </cell>
          <cell r="K1896">
            <v>4800</v>
          </cell>
        </row>
        <row r="1897">
          <cell r="A1897" t="str">
            <v>HB00007</v>
          </cell>
          <cell r="B1897" t="str">
            <v>절연 파이프 행거</v>
          </cell>
          <cell r="C1897" t="str">
            <v>125A</v>
          </cell>
          <cell r="D1897" t="str">
            <v>개</v>
          </cell>
          <cell r="E1897">
            <v>3000</v>
          </cell>
          <cell r="F1897" t="str">
            <v>P534</v>
          </cell>
          <cell r="K1897">
            <v>3000</v>
          </cell>
        </row>
        <row r="1898">
          <cell r="A1898" t="str">
            <v>HB00008</v>
          </cell>
          <cell r="B1898" t="str">
            <v>절연 파이프 행거</v>
          </cell>
          <cell r="C1898" t="str">
            <v>100A</v>
          </cell>
          <cell r="D1898" t="str">
            <v>개</v>
          </cell>
          <cell r="E1898">
            <v>2580</v>
          </cell>
          <cell r="F1898" t="str">
            <v>P534</v>
          </cell>
          <cell r="K1898">
            <v>2580</v>
          </cell>
        </row>
        <row r="1899">
          <cell r="A1899" t="str">
            <v>HB00009</v>
          </cell>
          <cell r="B1899" t="str">
            <v>절연 파이프 행거</v>
          </cell>
          <cell r="C1899" t="str">
            <v>80A</v>
          </cell>
          <cell r="D1899" t="str">
            <v>개</v>
          </cell>
          <cell r="E1899">
            <v>2160</v>
          </cell>
          <cell r="F1899" t="str">
            <v>P534</v>
          </cell>
          <cell r="K1899">
            <v>2160</v>
          </cell>
        </row>
        <row r="1900">
          <cell r="A1900" t="str">
            <v>HB00010</v>
          </cell>
          <cell r="B1900" t="str">
            <v>절연 파이프 행거</v>
          </cell>
          <cell r="C1900" t="str">
            <v>65A</v>
          </cell>
          <cell r="D1900" t="str">
            <v>개</v>
          </cell>
          <cell r="E1900">
            <v>1440</v>
          </cell>
          <cell r="F1900" t="str">
            <v>P534</v>
          </cell>
          <cell r="K1900">
            <v>1440</v>
          </cell>
        </row>
        <row r="1901">
          <cell r="A1901" t="str">
            <v>HB00011</v>
          </cell>
          <cell r="B1901" t="str">
            <v>절연 파이프 행거</v>
          </cell>
          <cell r="C1901" t="str">
            <v>50A</v>
          </cell>
          <cell r="D1901" t="str">
            <v>개</v>
          </cell>
          <cell r="E1901">
            <v>1200</v>
          </cell>
          <cell r="F1901" t="str">
            <v>P534</v>
          </cell>
          <cell r="K1901">
            <v>1200</v>
          </cell>
        </row>
        <row r="1902">
          <cell r="A1902" t="str">
            <v>HB00012</v>
          </cell>
          <cell r="B1902" t="str">
            <v>절연 파이프 행거</v>
          </cell>
          <cell r="C1902" t="str">
            <v>40A</v>
          </cell>
          <cell r="D1902" t="str">
            <v>개</v>
          </cell>
          <cell r="E1902">
            <v>900</v>
          </cell>
          <cell r="F1902" t="str">
            <v>P534</v>
          </cell>
          <cell r="K1902">
            <v>900</v>
          </cell>
        </row>
        <row r="1903">
          <cell r="A1903" t="str">
            <v>HB00013</v>
          </cell>
          <cell r="B1903" t="str">
            <v>절연 파이프 행거</v>
          </cell>
          <cell r="C1903" t="str">
            <v>32A</v>
          </cell>
          <cell r="D1903" t="str">
            <v>개</v>
          </cell>
          <cell r="E1903">
            <v>840</v>
          </cell>
          <cell r="F1903" t="str">
            <v>P534</v>
          </cell>
          <cell r="K1903">
            <v>840</v>
          </cell>
        </row>
        <row r="1904">
          <cell r="A1904" t="str">
            <v>HB00014</v>
          </cell>
          <cell r="B1904" t="str">
            <v>절연 파이프 행거</v>
          </cell>
          <cell r="C1904" t="str">
            <v>25A</v>
          </cell>
          <cell r="D1904" t="str">
            <v>개</v>
          </cell>
          <cell r="E1904">
            <v>720</v>
          </cell>
          <cell r="F1904" t="str">
            <v>P534</v>
          </cell>
          <cell r="K1904">
            <v>720</v>
          </cell>
        </row>
        <row r="1905">
          <cell r="A1905" t="str">
            <v>HB00015</v>
          </cell>
          <cell r="B1905" t="str">
            <v>절연 파이프 행거</v>
          </cell>
          <cell r="C1905" t="str">
            <v>20A</v>
          </cell>
          <cell r="D1905" t="str">
            <v>개</v>
          </cell>
          <cell r="E1905">
            <v>660</v>
          </cell>
          <cell r="F1905" t="str">
            <v>P534</v>
          </cell>
          <cell r="K1905">
            <v>660</v>
          </cell>
        </row>
        <row r="1906">
          <cell r="A1906" t="str">
            <v>HB00016</v>
          </cell>
          <cell r="B1906" t="str">
            <v>절연 파이프 행거</v>
          </cell>
          <cell r="C1906" t="str">
            <v>15A</v>
          </cell>
          <cell r="D1906" t="str">
            <v>개</v>
          </cell>
          <cell r="E1906">
            <v>600</v>
          </cell>
          <cell r="F1906" t="str">
            <v>P534</v>
          </cell>
          <cell r="K1906">
            <v>600</v>
          </cell>
        </row>
        <row r="1907">
          <cell r="A1907" t="str">
            <v>파이프 절연 행거류</v>
          </cell>
          <cell r="E1907" t="str">
            <v>KSB - 1527</v>
          </cell>
        </row>
        <row r="1908">
          <cell r="A1908" t="str">
            <v>HBB0001</v>
          </cell>
          <cell r="B1908" t="str">
            <v>전 산 볼 트</v>
          </cell>
          <cell r="C1908" t="str">
            <v>1/2"*1000</v>
          </cell>
          <cell r="D1908" t="str">
            <v>개</v>
          </cell>
          <cell r="E1908">
            <v>585</v>
          </cell>
          <cell r="F1908" t="str">
            <v>P78</v>
          </cell>
          <cell r="G1908">
            <v>600</v>
          </cell>
          <cell r="H1908" t="str">
            <v>P91</v>
          </cell>
          <cell r="K1908">
            <v>585</v>
          </cell>
        </row>
        <row r="1909">
          <cell r="A1909" t="str">
            <v>HBB0002</v>
          </cell>
          <cell r="B1909" t="str">
            <v>전 산 볼 트</v>
          </cell>
          <cell r="C1909" t="str">
            <v>3/4"*1000</v>
          </cell>
          <cell r="D1909" t="str">
            <v>개</v>
          </cell>
          <cell r="E1909">
            <v>1612</v>
          </cell>
          <cell r="F1909" t="str">
            <v>P78</v>
          </cell>
          <cell r="G1909">
            <v>1560</v>
          </cell>
          <cell r="H1909" t="str">
            <v>P91</v>
          </cell>
          <cell r="K1909">
            <v>1560</v>
          </cell>
        </row>
        <row r="1910">
          <cell r="A1910" t="str">
            <v>HBB0003</v>
          </cell>
          <cell r="B1910" t="str">
            <v>전 산 볼 트</v>
          </cell>
          <cell r="C1910" t="str">
            <v>1" * 1000</v>
          </cell>
          <cell r="D1910" t="str">
            <v>개</v>
          </cell>
          <cell r="E1910">
            <v>2933</v>
          </cell>
          <cell r="F1910" t="str">
            <v>P78</v>
          </cell>
          <cell r="G1910">
            <v>2880</v>
          </cell>
          <cell r="H1910" t="str">
            <v>P91</v>
          </cell>
          <cell r="K1910">
            <v>2880</v>
          </cell>
        </row>
        <row r="1911">
          <cell r="A1911" t="str">
            <v>HBB0004</v>
          </cell>
          <cell r="B1911" t="str">
            <v>행 거 볼 트</v>
          </cell>
          <cell r="C1911" t="str">
            <v>1/2"*1000</v>
          </cell>
          <cell r="D1911" t="str">
            <v>개</v>
          </cell>
          <cell r="G1911">
            <v>480</v>
          </cell>
          <cell r="H1911" t="str">
            <v>P96</v>
          </cell>
          <cell r="K1911">
            <v>480</v>
          </cell>
        </row>
        <row r="1912">
          <cell r="A1912" t="str">
            <v>HBB0005</v>
          </cell>
          <cell r="B1912" t="str">
            <v>행 거 볼 트</v>
          </cell>
          <cell r="C1912" t="str">
            <v>3/4"*1000</v>
          </cell>
          <cell r="D1912" t="str">
            <v>개</v>
          </cell>
          <cell r="G1912">
            <v>1200</v>
          </cell>
          <cell r="H1912" t="str">
            <v>P96</v>
          </cell>
          <cell r="K1912">
            <v>1200</v>
          </cell>
        </row>
        <row r="1913">
          <cell r="A1913" t="str">
            <v>HBB0006</v>
          </cell>
          <cell r="B1913" t="str">
            <v>행 거 볼 트</v>
          </cell>
          <cell r="C1913" t="str">
            <v>1" * 1000</v>
          </cell>
          <cell r="D1913" t="str">
            <v>개</v>
          </cell>
          <cell r="G1913">
            <v>2300</v>
          </cell>
          <cell r="H1913" t="str">
            <v>P96</v>
          </cell>
          <cell r="K1913">
            <v>2300</v>
          </cell>
        </row>
        <row r="1914">
          <cell r="A1914" t="str">
            <v>HI00001</v>
          </cell>
          <cell r="B1914" t="str">
            <v>인  서  트</v>
          </cell>
          <cell r="C1914" t="str">
            <v>1/2"</v>
          </cell>
          <cell r="D1914" t="str">
            <v>개</v>
          </cell>
          <cell r="E1914">
            <v>92</v>
          </cell>
          <cell r="F1914" t="str">
            <v>P80</v>
          </cell>
          <cell r="G1914">
            <v>70</v>
          </cell>
          <cell r="H1914" t="str">
            <v>P94</v>
          </cell>
          <cell r="K1914">
            <v>70</v>
          </cell>
        </row>
        <row r="1915">
          <cell r="A1915" t="str">
            <v>HI00002</v>
          </cell>
          <cell r="B1915" t="str">
            <v>인  서  트</v>
          </cell>
          <cell r="C1915" t="str">
            <v>3/8"</v>
          </cell>
          <cell r="D1915" t="str">
            <v>개</v>
          </cell>
          <cell r="E1915">
            <v>40</v>
          </cell>
          <cell r="F1915" t="str">
            <v>P80</v>
          </cell>
          <cell r="G1915">
            <v>40</v>
          </cell>
          <cell r="H1915" t="str">
            <v>P94</v>
          </cell>
          <cell r="K1915">
            <v>40</v>
          </cell>
        </row>
        <row r="1918">
          <cell r="A1918" t="str">
            <v>유리솜 보온재류(25T)</v>
          </cell>
        </row>
        <row r="1919">
          <cell r="A1919" t="str">
            <v>GP25001</v>
          </cell>
          <cell r="B1919" t="str">
            <v>유리솜 보온재</v>
          </cell>
          <cell r="C1919" t="str">
            <v>15A*25T</v>
          </cell>
          <cell r="D1919" t="str">
            <v>M</v>
          </cell>
          <cell r="E1919">
            <v>920</v>
          </cell>
          <cell r="F1919" t="str">
            <v>P595</v>
          </cell>
          <cell r="G1919">
            <v>792</v>
          </cell>
          <cell r="H1919" t="str">
            <v>P721</v>
          </cell>
          <cell r="K1919">
            <v>792</v>
          </cell>
        </row>
        <row r="1920">
          <cell r="A1920" t="str">
            <v>GP25002</v>
          </cell>
          <cell r="B1920" t="str">
            <v>유리솜 보온재</v>
          </cell>
          <cell r="C1920" t="str">
            <v>20A*25T</v>
          </cell>
          <cell r="D1920" t="str">
            <v>M</v>
          </cell>
          <cell r="E1920">
            <v>1010</v>
          </cell>
          <cell r="F1920" t="str">
            <v>P595</v>
          </cell>
          <cell r="G1920">
            <v>878</v>
          </cell>
          <cell r="H1920" t="str">
            <v>P721</v>
          </cell>
          <cell r="K1920">
            <v>878</v>
          </cell>
        </row>
        <row r="1921">
          <cell r="A1921" t="str">
            <v>GP25003</v>
          </cell>
          <cell r="B1921" t="str">
            <v>유리솜 보온재</v>
          </cell>
          <cell r="C1921" t="str">
            <v>25A*25T</v>
          </cell>
          <cell r="D1921" t="str">
            <v>M</v>
          </cell>
          <cell r="E1921">
            <v>1140</v>
          </cell>
          <cell r="F1921" t="str">
            <v>P595</v>
          </cell>
          <cell r="G1921">
            <v>983</v>
          </cell>
          <cell r="H1921" t="str">
            <v>P721</v>
          </cell>
          <cell r="K1921">
            <v>983</v>
          </cell>
        </row>
        <row r="1922">
          <cell r="A1922" t="str">
            <v>GP25004</v>
          </cell>
          <cell r="B1922" t="str">
            <v>유리솜 보온재</v>
          </cell>
          <cell r="C1922" t="str">
            <v>32A*25T</v>
          </cell>
          <cell r="D1922" t="str">
            <v>M</v>
          </cell>
          <cell r="E1922">
            <v>1310</v>
          </cell>
          <cell r="F1922" t="str">
            <v>P595</v>
          </cell>
          <cell r="G1922">
            <v>1126</v>
          </cell>
          <cell r="H1922" t="str">
            <v>P721</v>
          </cell>
          <cell r="K1922">
            <v>1126</v>
          </cell>
        </row>
        <row r="1923">
          <cell r="A1923" t="str">
            <v>GP25005</v>
          </cell>
          <cell r="B1923" t="str">
            <v>유리솜 보온재</v>
          </cell>
          <cell r="C1923" t="str">
            <v>40A*25T</v>
          </cell>
          <cell r="D1923" t="str">
            <v>M</v>
          </cell>
          <cell r="E1923">
            <v>1410</v>
          </cell>
          <cell r="F1923" t="str">
            <v>P595</v>
          </cell>
          <cell r="G1923">
            <v>1212</v>
          </cell>
          <cell r="H1923" t="str">
            <v>P721</v>
          </cell>
          <cell r="K1923">
            <v>1212</v>
          </cell>
        </row>
        <row r="1924">
          <cell r="A1924" t="str">
            <v>GP25006</v>
          </cell>
          <cell r="B1924" t="str">
            <v>유리솜 보온재</v>
          </cell>
          <cell r="C1924" t="str">
            <v>50A*25T</v>
          </cell>
          <cell r="D1924" t="str">
            <v>M</v>
          </cell>
          <cell r="E1924">
            <v>1670</v>
          </cell>
          <cell r="F1924" t="str">
            <v>P595</v>
          </cell>
          <cell r="G1924">
            <v>1431</v>
          </cell>
          <cell r="H1924" t="str">
            <v>P721</v>
          </cell>
          <cell r="K1924">
            <v>1431</v>
          </cell>
        </row>
        <row r="1925">
          <cell r="A1925" t="str">
            <v>GP25007</v>
          </cell>
          <cell r="B1925" t="str">
            <v>유리솜 보온재</v>
          </cell>
          <cell r="C1925" t="str">
            <v>65A*25T</v>
          </cell>
          <cell r="D1925" t="str">
            <v>M</v>
          </cell>
          <cell r="E1925">
            <v>1830</v>
          </cell>
          <cell r="F1925" t="str">
            <v>P595</v>
          </cell>
          <cell r="G1925">
            <v>1574</v>
          </cell>
          <cell r="H1925" t="str">
            <v>P721</v>
          </cell>
          <cell r="K1925">
            <v>1574</v>
          </cell>
        </row>
        <row r="1926">
          <cell r="A1926" t="str">
            <v>GP25008</v>
          </cell>
          <cell r="B1926" t="str">
            <v>유리솜 보온재</v>
          </cell>
          <cell r="C1926" t="str">
            <v>80A*25T</v>
          </cell>
          <cell r="D1926" t="str">
            <v>M</v>
          </cell>
          <cell r="E1926">
            <v>2090</v>
          </cell>
          <cell r="F1926" t="str">
            <v>P595</v>
          </cell>
          <cell r="G1926">
            <v>1794</v>
          </cell>
          <cell r="H1926" t="str">
            <v>P721</v>
          </cell>
          <cell r="K1926">
            <v>1794</v>
          </cell>
        </row>
        <row r="1927">
          <cell r="A1927" t="str">
            <v>GP25009</v>
          </cell>
          <cell r="B1927" t="str">
            <v>유리솜 보온재</v>
          </cell>
          <cell r="C1927" t="str">
            <v>100A*25T</v>
          </cell>
          <cell r="D1927" t="str">
            <v>M</v>
          </cell>
          <cell r="E1927">
            <v>2430</v>
          </cell>
          <cell r="F1927" t="str">
            <v>P595</v>
          </cell>
          <cell r="G1927">
            <v>2080</v>
          </cell>
          <cell r="H1927" t="str">
            <v>P721</v>
          </cell>
          <cell r="K1927">
            <v>2080</v>
          </cell>
        </row>
        <row r="1928">
          <cell r="A1928" t="str">
            <v>GP25010</v>
          </cell>
          <cell r="B1928" t="str">
            <v>유리솜 보온재</v>
          </cell>
          <cell r="C1928" t="str">
            <v>125A*25T</v>
          </cell>
          <cell r="D1928" t="str">
            <v>M</v>
          </cell>
          <cell r="E1928">
            <v>2870</v>
          </cell>
          <cell r="F1928" t="str">
            <v>P595</v>
          </cell>
          <cell r="G1928">
            <v>2461</v>
          </cell>
          <cell r="H1928" t="str">
            <v>P721</v>
          </cell>
          <cell r="K1928">
            <v>2461</v>
          </cell>
        </row>
        <row r="1929">
          <cell r="A1929" t="str">
            <v>GP25011</v>
          </cell>
          <cell r="B1929" t="str">
            <v>유리솜 보온재</v>
          </cell>
          <cell r="C1929" t="str">
            <v>150A*25T</v>
          </cell>
          <cell r="D1929" t="str">
            <v>M</v>
          </cell>
          <cell r="E1929">
            <v>3310</v>
          </cell>
          <cell r="F1929" t="str">
            <v>P595</v>
          </cell>
          <cell r="G1929">
            <v>2833</v>
          </cell>
          <cell r="H1929" t="str">
            <v>P721</v>
          </cell>
          <cell r="K1929">
            <v>2833</v>
          </cell>
        </row>
        <row r="1930">
          <cell r="A1930" t="str">
            <v>유리솜 보온재류(40T)</v>
          </cell>
        </row>
        <row r="1931">
          <cell r="A1931" t="str">
            <v>GP40001</v>
          </cell>
          <cell r="B1931" t="str">
            <v>유리솜 보온재</v>
          </cell>
          <cell r="C1931" t="str">
            <v>15A*40T</v>
          </cell>
          <cell r="D1931" t="str">
            <v>M</v>
          </cell>
          <cell r="E1931">
            <v>1690</v>
          </cell>
          <cell r="F1931" t="str">
            <v>P595</v>
          </cell>
          <cell r="G1931">
            <v>1450</v>
          </cell>
          <cell r="H1931" t="str">
            <v>P721</v>
          </cell>
          <cell r="K1931">
            <v>1450</v>
          </cell>
        </row>
        <row r="1932">
          <cell r="A1932" t="str">
            <v>GP40002</v>
          </cell>
          <cell r="B1932" t="str">
            <v>유리솜 보온재</v>
          </cell>
          <cell r="C1932" t="str">
            <v>20A*40T</v>
          </cell>
          <cell r="D1932" t="str">
            <v>M</v>
          </cell>
          <cell r="E1932">
            <v>1870</v>
          </cell>
          <cell r="F1932" t="str">
            <v>P595</v>
          </cell>
          <cell r="G1932">
            <v>1603</v>
          </cell>
          <cell r="H1932" t="str">
            <v>P721</v>
          </cell>
          <cell r="K1932">
            <v>1603</v>
          </cell>
        </row>
        <row r="1933">
          <cell r="A1933" t="str">
            <v>GP40003</v>
          </cell>
          <cell r="B1933" t="str">
            <v>유리솜 보온재</v>
          </cell>
          <cell r="C1933" t="str">
            <v>25A*40T</v>
          </cell>
          <cell r="D1933" t="str">
            <v>M</v>
          </cell>
          <cell r="E1933">
            <v>2050</v>
          </cell>
          <cell r="F1933" t="str">
            <v>P595</v>
          </cell>
          <cell r="G1933">
            <v>1765</v>
          </cell>
          <cell r="H1933" t="str">
            <v>P721</v>
          </cell>
          <cell r="K1933">
            <v>1765</v>
          </cell>
        </row>
        <row r="1934">
          <cell r="A1934" t="str">
            <v>GP40004</v>
          </cell>
          <cell r="B1934" t="str">
            <v>유리솜 보온재</v>
          </cell>
          <cell r="C1934" t="str">
            <v>32A*40T</v>
          </cell>
          <cell r="D1934" t="str">
            <v>M</v>
          </cell>
          <cell r="E1934">
            <v>2280</v>
          </cell>
          <cell r="F1934" t="str">
            <v>P595</v>
          </cell>
          <cell r="G1934">
            <v>1956</v>
          </cell>
          <cell r="H1934" t="str">
            <v>P721</v>
          </cell>
          <cell r="K1934">
            <v>1956</v>
          </cell>
        </row>
        <row r="1935">
          <cell r="A1935" t="str">
            <v>GP40005</v>
          </cell>
          <cell r="B1935" t="str">
            <v>유리솜 보온재</v>
          </cell>
          <cell r="C1935" t="str">
            <v>40A*40T</v>
          </cell>
          <cell r="D1935" t="str">
            <v>M</v>
          </cell>
          <cell r="E1935">
            <v>2450</v>
          </cell>
          <cell r="F1935" t="str">
            <v>P595</v>
          </cell>
          <cell r="G1935">
            <v>2108</v>
          </cell>
          <cell r="H1935" t="str">
            <v>P721</v>
          </cell>
          <cell r="K1935">
            <v>2108</v>
          </cell>
        </row>
        <row r="1936">
          <cell r="A1936" t="str">
            <v>GP40006</v>
          </cell>
          <cell r="B1936" t="str">
            <v>유리솜 보온재</v>
          </cell>
          <cell r="C1936" t="str">
            <v>50A*40T</v>
          </cell>
          <cell r="D1936" t="str">
            <v>M</v>
          </cell>
          <cell r="E1936">
            <v>2790</v>
          </cell>
          <cell r="F1936" t="str">
            <v>P595</v>
          </cell>
          <cell r="G1936">
            <v>2395</v>
          </cell>
          <cell r="H1936" t="str">
            <v>P721</v>
          </cell>
          <cell r="K1936">
            <v>2395</v>
          </cell>
        </row>
        <row r="1937">
          <cell r="A1937" t="str">
            <v>GP40007</v>
          </cell>
          <cell r="B1937" t="str">
            <v>유리솜 보온재</v>
          </cell>
          <cell r="C1937" t="str">
            <v>65A*40T</v>
          </cell>
          <cell r="D1937" t="str">
            <v>M</v>
          </cell>
          <cell r="E1937">
            <v>3220</v>
          </cell>
          <cell r="F1937" t="str">
            <v>P595</v>
          </cell>
          <cell r="G1937">
            <v>2767</v>
          </cell>
          <cell r="H1937" t="str">
            <v>P721</v>
          </cell>
          <cell r="K1937">
            <v>2767</v>
          </cell>
        </row>
        <row r="1938">
          <cell r="A1938" t="str">
            <v>GP40008</v>
          </cell>
          <cell r="B1938" t="str">
            <v>유리솜 보온재</v>
          </cell>
          <cell r="C1938" t="str">
            <v>80A*40T</v>
          </cell>
          <cell r="D1938" t="str">
            <v>M</v>
          </cell>
          <cell r="E1938">
            <v>3560</v>
          </cell>
          <cell r="F1938" t="str">
            <v>P595</v>
          </cell>
          <cell r="G1938">
            <v>3053</v>
          </cell>
          <cell r="H1938" t="str">
            <v>P721</v>
          </cell>
          <cell r="K1938">
            <v>3053</v>
          </cell>
        </row>
        <row r="1939">
          <cell r="A1939" t="str">
            <v>GP40009</v>
          </cell>
          <cell r="B1939" t="str">
            <v>유리솜 보온재</v>
          </cell>
          <cell r="C1939" t="str">
            <v>100A*40T</v>
          </cell>
          <cell r="D1939" t="str">
            <v>M</v>
          </cell>
          <cell r="E1939">
            <v>4270</v>
          </cell>
          <cell r="F1939" t="str">
            <v>P595</v>
          </cell>
          <cell r="G1939">
            <v>3654</v>
          </cell>
          <cell r="H1939" t="str">
            <v>P721</v>
          </cell>
          <cell r="K1939">
            <v>3654</v>
          </cell>
        </row>
        <row r="1940">
          <cell r="A1940" t="str">
            <v>GP40010</v>
          </cell>
          <cell r="B1940" t="str">
            <v>유리솜 보온재</v>
          </cell>
          <cell r="C1940" t="str">
            <v>125A*40T</v>
          </cell>
          <cell r="D1940" t="str">
            <v>M</v>
          </cell>
          <cell r="E1940">
            <v>4970</v>
          </cell>
          <cell r="F1940" t="str">
            <v>P595</v>
          </cell>
          <cell r="G1940">
            <v>4255</v>
          </cell>
          <cell r="H1940" t="str">
            <v>P721</v>
          </cell>
          <cell r="K1940">
            <v>4255</v>
          </cell>
        </row>
        <row r="1941">
          <cell r="A1941" t="str">
            <v>GP40011</v>
          </cell>
          <cell r="B1941" t="str">
            <v>유리솜 보온재</v>
          </cell>
          <cell r="C1941" t="str">
            <v>150A*40T</v>
          </cell>
          <cell r="D1941" t="str">
            <v>M</v>
          </cell>
          <cell r="E1941">
            <v>5700</v>
          </cell>
          <cell r="F1941" t="str">
            <v>P595</v>
          </cell>
          <cell r="G1941">
            <v>4884</v>
          </cell>
          <cell r="H1941" t="str">
            <v>P721</v>
          </cell>
          <cell r="K1941">
            <v>4884</v>
          </cell>
        </row>
        <row r="1942">
          <cell r="A1942" t="str">
            <v>GP40012</v>
          </cell>
          <cell r="B1942" t="str">
            <v>유리솜 보온재</v>
          </cell>
          <cell r="C1942" t="str">
            <v>200A*40T</v>
          </cell>
          <cell r="D1942" t="str">
            <v>M</v>
          </cell>
          <cell r="E1942">
            <v>7100</v>
          </cell>
          <cell r="F1942" t="str">
            <v>P595</v>
          </cell>
          <cell r="G1942">
            <v>6077</v>
          </cell>
          <cell r="H1942" t="str">
            <v>P721</v>
          </cell>
          <cell r="K1942">
            <v>6077</v>
          </cell>
        </row>
        <row r="1943">
          <cell r="A1943" t="str">
            <v>GP40013</v>
          </cell>
          <cell r="B1943" t="str">
            <v>유리솜 보온재</v>
          </cell>
          <cell r="C1943" t="str">
            <v>250A*40T</v>
          </cell>
          <cell r="D1943" t="str">
            <v>M</v>
          </cell>
          <cell r="E1943">
            <v>8540</v>
          </cell>
          <cell r="F1943" t="str">
            <v>P595</v>
          </cell>
          <cell r="G1943">
            <v>7308</v>
          </cell>
          <cell r="H1943" t="str">
            <v>P721</v>
          </cell>
          <cell r="K1943">
            <v>7308</v>
          </cell>
        </row>
        <row r="1944">
          <cell r="A1944" t="str">
            <v>GP40014</v>
          </cell>
          <cell r="B1944" t="str">
            <v>유리솜 보온재</v>
          </cell>
          <cell r="C1944" t="str">
            <v>300A*40T</v>
          </cell>
          <cell r="D1944" t="str">
            <v>M</v>
          </cell>
          <cell r="E1944">
            <v>9940</v>
          </cell>
          <cell r="F1944" t="str">
            <v>P595</v>
          </cell>
          <cell r="G1944">
            <v>8500</v>
          </cell>
          <cell r="H1944" t="str">
            <v>P721</v>
          </cell>
          <cell r="K1944">
            <v>8500</v>
          </cell>
        </row>
        <row r="1945">
          <cell r="A1945" t="str">
            <v>가교발포PE보온재</v>
          </cell>
        </row>
        <row r="1946">
          <cell r="A1946" t="str">
            <v>아동0001</v>
          </cell>
          <cell r="B1946" t="str">
            <v>아티론 보온재(동관)</v>
          </cell>
          <cell r="C1946" t="str">
            <v>15A*20T</v>
          </cell>
          <cell r="D1946" t="str">
            <v>M</v>
          </cell>
          <cell r="E1946">
            <v>1190</v>
          </cell>
          <cell r="F1946" t="str">
            <v>P597</v>
          </cell>
          <cell r="K1946">
            <v>1190</v>
          </cell>
        </row>
        <row r="1947">
          <cell r="A1947" t="str">
            <v>아동0002</v>
          </cell>
          <cell r="B1947" t="str">
            <v>아티론 보온재(동관)</v>
          </cell>
          <cell r="C1947" t="str">
            <v>20A*20T</v>
          </cell>
          <cell r="D1947" t="str">
            <v>M</v>
          </cell>
          <cell r="E1947">
            <v>1318</v>
          </cell>
          <cell r="F1947" t="str">
            <v>P597</v>
          </cell>
          <cell r="K1947">
            <v>1318</v>
          </cell>
        </row>
        <row r="1948">
          <cell r="A1948" t="str">
            <v>아동0003</v>
          </cell>
          <cell r="B1948" t="str">
            <v>아티론 보온재(동관)</v>
          </cell>
          <cell r="C1948" t="str">
            <v>25A*20T</v>
          </cell>
          <cell r="D1948" t="str">
            <v>M</v>
          </cell>
          <cell r="E1948">
            <v>1447</v>
          </cell>
          <cell r="F1948" t="str">
            <v>P597</v>
          </cell>
          <cell r="K1948">
            <v>1447</v>
          </cell>
        </row>
        <row r="1949">
          <cell r="A1949" t="str">
            <v>아동0004</v>
          </cell>
          <cell r="B1949" t="str">
            <v>아티론 보온재(동관)</v>
          </cell>
          <cell r="C1949" t="str">
            <v>32A*20T</v>
          </cell>
          <cell r="D1949" t="str">
            <v>M</v>
          </cell>
          <cell r="E1949">
            <v>1619</v>
          </cell>
          <cell r="F1949" t="str">
            <v>P597</v>
          </cell>
          <cell r="K1949">
            <v>1619</v>
          </cell>
        </row>
        <row r="1950">
          <cell r="A1950" t="str">
            <v>아동0005</v>
          </cell>
          <cell r="B1950" t="str">
            <v>아티론 보온재(동관)</v>
          </cell>
          <cell r="C1950" t="str">
            <v>40A*20T</v>
          </cell>
          <cell r="D1950" t="str">
            <v>M</v>
          </cell>
          <cell r="E1950">
            <v>1800</v>
          </cell>
          <cell r="F1950" t="str">
            <v>P597</v>
          </cell>
          <cell r="K1950">
            <v>1800</v>
          </cell>
        </row>
        <row r="1951">
          <cell r="A1951" t="str">
            <v>아동0006</v>
          </cell>
          <cell r="B1951" t="str">
            <v>아티론 보온재(동관)</v>
          </cell>
          <cell r="C1951" t="str">
            <v>50A*20T</v>
          </cell>
          <cell r="D1951" t="str">
            <v>M</v>
          </cell>
          <cell r="E1951">
            <v>2016</v>
          </cell>
          <cell r="F1951" t="str">
            <v>P597</v>
          </cell>
          <cell r="K1951">
            <v>2016</v>
          </cell>
        </row>
        <row r="1952">
          <cell r="A1952" t="str">
            <v>아동0007</v>
          </cell>
          <cell r="B1952" t="str">
            <v>아티론 보온재(동관)</v>
          </cell>
          <cell r="C1952" t="str">
            <v>65A*20T</v>
          </cell>
          <cell r="D1952" t="str">
            <v>M</v>
          </cell>
          <cell r="E1952">
            <v>2422</v>
          </cell>
          <cell r="F1952" t="str">
            <v>P597</v>
          </cell>
          <cell r="K1952">
            <v>2422</v>
          </cell>
        </row>
        <row r="1953">
          <cell r="A1953" t="str">
            <v>아동0008</v>
          </cell>
          <cell r="B1953" t="str">
            <v>아티론 보온재(동관)</v>
          </cell>
          <cell r="C1953" t="str">
            <v>80A*20T</v>
          </cell>
          <cell r="D1953" t="str">
            <v>M</v>
          </cell>
          <cell r="E1953">
            <v>2827</v>
          </cell>
          <cell r="F1953" t="str">
            <v>P597</v>
          </cell>
          <cell r="K1953">
            <v>2827</v>
          </cell>
        </row>
        <row r="1954">
          <cell r="A1954" t="str">
            <v>아동0009</v>
          </cell>
          <cell r="B1954" t="str">
            <v>아티론 보온재(동관)</v>
          </cell>
          <cell r="C1954" t="str">
            <v>90A*20T</v>
          </cell>
          <cell r="D1954" t="str">
            <v>M</v>
          </cell>
          <cell r="E1954">
            <v>3068</v>
          </cell>
          <cell r="F1954" t="str">
            <v>P597</v>
          </cell>
          <cell r="K1954">
            <v>3068</v>
          </cell>
        </row>
        <row r="1955">
          <cell r="A1955" t="str">
            <v>가교발포PE보온재(20T)</v>
          </cell>
        </row>
        <row r="1956">
          <cell r="A1956" t="str">
            <v>아강0001</v>
          </cell>
          <cell r="B1956" t="str">
            <v>아티론 보온재(강관)</v>
          </cell>
          <cell r="C1956" t="str">
            <v>15A*20T</v>
          </cell>
          <cell r="D1956" t="str">
            <v>M</v>
          </cell>
          <cell r="E1956">
            <v>1318</v>
          </cell>
          <cell r="F1956" t="str">
            <v>P597</v>
          </cell>
          <cell r="K1956">
            <v>1318</v>
          </cell>
        </row>
        <row r="1957">
          <cell r="A1957" t="str">
            <v>아강0002</v>
          </cell>
          <cell r="B1957" t="str">
            <v>아티론 보온재(강관)</v>
          </cell>
          <cell r="C1957" t="str">
            <v>20A*20T</v>
          </cell>
          <cell r="D1957" t="str">
            <v>M</v>
          </cell>
          <cell r="E1957">
            <v>1447</v>
          </cell>
          <cell r="F1957" t="str">
            <v>P597</v>
          </cell>
          <cell r="K1957">
            <v>1447</v>
          </cell>
        </row>
        <row r="1958">
          <cell r="A1958" t="str">
            <v>아강0003</v>
          </cell>
          <cell r="B1958" t="str">
            <v>아티론 보온재(강관)</v>
          </cell>
          <cell r="C1958" t="str">
            <v>25A*20T</v>
          </cell>
          <cell r="D1958" t="str">
            <v>M</v>
          </cell>
          <cell r="E1958">
            <v>1619</v>
          </cell>
          <cell r="F1958" t="str">
            <v>P597</v>
          </cell>
          <cell r="K1958">
            <v>1619</v>
          </cell>
        </row>
        <row r="1959">
          <cell r="A1959" t="str">
            <v>아강0004</v>
          </cell>
          <cell r="B1959" t="str">
            <v>아티론 보온재(강관)</v>
          </cell>
          <cell r="C1959" t="str">
            <v>32A*20T</v>
          </cell>
          <cell r="D1959" t="str">
            <v>M</v>
          </cell>
          <cell r="E1959">
            <v>1800</v>
          </cell>
          <cell r="F1959" t="str">
            <v>P597</v>
          </cell>
          <cell r="K1959">
            <v>1800</v>
          </cell>
        </row>
        <row r="1960">
          <cell r="A1960" t="str">
            <v>아강0005</v>
          </cell>
          <cell r="B1960" t="str">
            <v>아티론 보온재(강관)</v>
          </cell>
          <cell r="C1960" t="str">
            <v>40A*20T</v>
          </cell>
          <cell r="D1960" t="str">
            <v>M</v>
          </cell>
          <cell r="E1960">
            <v>1946</v>
          </cell>
          <cell r="F1960" t="str">
            <v>P597</v>
          </cell>
          <cell r="K1960">
            <v>1946</v>
          </cell>
        </row>
        <row r="1961">
          <cell r="A1961" t="str">
            <v>아강0006</v>
          </cell>
          <cell r="B1961" t="str">
            <v>아티론 보온재(강관)</v>
          </cell>
          <cell r="C1961" t="str">
            <v>50A*20T</v>
          </cell>
          <cell r="D1961" t="str">
            <v>M</v>
          </cell>
          <cell r="E1961">
            <v>2194</v>
          </cell>
          <cell r="F1961" t="str">
            <v>P597</v>
          </cell>
          <cell r="K1961">
            <v>2194</v>
          </cell>
        </row>
        <row r="1962">
          <cell r="A1962" t="str">
            <v>아강0007</v>
          </cell>
          <cell r="B1962" t="str">
            <v>아티론 보온재(강관)</v>
          </cell>
          <cell r="C1962" t="str">
            <v>65A*20T</v>
          </cell>
          <cell r="D1962" t="str">
            <v>M</v>
          </cell>
          <cell r="E1962">
            <v>2775</v>
          </cell>
          <cell r="F1962" t="str">
            <v>P597</v>
          </cell>
          <cell r="K1962">
            <v>2775</v>
          </cell>
        </row>
        <row r="1963">
          <cell r="A1963" t="str">
            <v>아강0008</v>
          </cell>
          <cell r="B1963" t="str">
            <v>아티론 보온재(강관)</v>
          </cell>
          <cell r="C1963" t="str">
            <v>80A*20T</v>
          </cell>
          <cell r="D1963" t="str">
            <v>M</v>
          </cell>
          <cell r="E1963">
            <v>3060</v>
          </cell>
          <cell r="F1963" t="str">
            <v>P597</v>
          </cell>
          <cell r="K1963">
            <v>3060</v>
          </cell>
        </row>
        <row r="1964">
          <cell r="A1964" t="str">
            <v>아강0009</v>
          </cell>
          <cell r="B1964" t="str">
            <v>아티론 보온재(강관)</v>
          </cell>
          <cell r="C1964" t="str">
            <v>100A*20T</v>
          </cell>
          <cell r="D1964" t="str">
            <v>M</v>
          </cell>
          <cell r="E1964">
            <v>3897</v>
          </cell>
          <cell r="F1964" t="str">
            <v>P597</v>
          </cell>
          <cell r="K1964">
            <v>3897</v>
          </cell>
        </row>
        <row r="1965">
          <cell r="A1965" t="str">
            <v>아강0010</v>
          </cell>
          <cell r="B1965" t="str">
            <v>아티론 보온재(강관)</v>
          </cell>
          <cell r="C1965" t="str">
            <v>125A*20T</v>
          </cell>
          <cell r="D1965" t="str">
            <v>M</v>
          </cell>
          <cell r="E1965">
            <v>5134</v>
          </cell>
          <cell r="F1965" t="str">
            <v>P597</v>
          </cell>
          <cell r="K1965">
            <v>5134</v>
          </cell>
        </row>
        <row r="1966">
          <cell r="A1966" t="str">
            <v>아강0011</v>
          </cell>
          <cell r="B1966" t="str">
            <v>아티론 보온재(강관)</v>
          </cell>
          <cell r="C1966" t="str">
            <v>150A*20T</v>
          </cell>
          <cell r="D1966" t="str">
            <v>M</v>
          </cell>
          <cell r="E1966">
            <v>6672</v>
          </cell>
          <cell r="F1966" t="str">
            <v>P597</v>
          </cell>
          <cell r="K1966">
            <v>6672</v>
          </cell>
        </row>
        <row r="1967">
          <cell r="A1967" t="str">
            <v>아강0012</v>
          </cell>
          <cell r="B1967" t="str">
            <v>아티론 보온재(강관)</v>
          </cell>
          <cell r="C1967" t="str">
            <v>200A*20T</v>
          </cell>
          <cell r="D1967" t="str">
            <v>M</v>
          </cell>
          <cell r="E1967">
            <v>9224</v>
          </cell>
          <cell r="F1967" t="str">
            <v>P597</v>
          </cell>
          <cell r="K1967">
            <v>9224</v>
          </cell>
        </row>
        <row r="1984">
          <cell r="A1984" t="str">
            <v>가교발포폴리에틸렌보온재류(30T)</v>
          </cell>
        </row>
        <row r="1985">
          <cell r="A1985" t="str">
            <v>AP40T1</v>
          </cell>
          <cell r="B1985" t="str">
            <v>가교발포P.E 보온재</v>
          </cell>
          <cell r="C1985" t="str">
            <v>15A*40T</v>
          </cell>
          <cell r="D1985" t="str">
            <v>M</v>
          </cell>
          <cell r="E1985">
            <v>3721</v>
          </cell>
          <cell r="F1985" t="str">
            <v>P597</v>
          </cell>
          <cell r="K1985">
            <v>3721</v>
          </cell>
        </row>
        <row r="1986">
          <cell r="A1986" t="str">
            <v>AP40T2</v>
          </cell>
          <cell r="B1986" t="str">
            <v>가교발포P.E 보온재</v>
          </cell>
          <cell r="C1986" t="str">
            <v>20A*40T</v>
          </cell>
          <cell r="D1986" t="str">
            <v>M</v>
          </cell>
          <cell r="E1986">
            <v>3847</v>
          </cell>
          <cell r="F1986" t="str">
            <v>P597</v>
          </cell>
          <cell r="K1986">
            <v>3847</v>
          </cell>
        </row>
        <row r="1987">
          <cell r="A1987" t="str">
            <v>AP40T3</v>
          </cell>
          <cell r="B1987" t="str">
            <v>가교발포P.E 보온재</v>
          </cell>
          <cell r="C1987" t="str">
            <v>25A*40T</v>
          </cell>
          <cell r="D1987" t="str">
            <v>M</v>
          </cell>
          <cell r="E1987">
            <v>4129</v>
          </cell>
          <cell r="F1987" t="str">
            <v>P597</v>
          </cell>
          <cell r="K1987">
            <v>4129</v>
          </cell>
        </row>
        <row r="1988">
          <cell r="A1988" t="str">
            <v>AP40T4</v>
          </cell>
          <cell r="B1988" t="str">
            <v>가교발포P.E 보온재</v>
          </cell>
          <cell r="C1988" t="str">
            <v>32A*40T</v>
          </cell>
          <cell r="D1988" t="str">
            <v>M</v>
          </cell>
          <cell r="E1988">
            <v>4420</v>
          </cell>
          <cell r="F1988" t="str">
            <v>P597</v>
          </cell>
          <cell r="K1988">
            <v>4420</v>
          </cell>
        </row>
        <row r="1989">
          <cell r="A1989" t="str">
            <v>AP40T5</v>
          </cell>
          <cell r="B1989" t="str">
            <v>가교발포P.E 보온재</v>
          </cell>
          <cell r="C1989" t="str">
            <v>40A*40T</v>
          </cell>
          <cell r="D1989" t="str">
            <v>M</v>
          </cell>
          <cell r="E1989">
            <v>4737</v>
          </cell>
          <cell r="F1989" t="str">
            <v>P597</v>
          </cell>
          <cell r="K1989">
            <v>4737</v>
          </cell>
        </row>
        <row r="1990">
          <cell r="A1990" t="str">
            <v>AP40T6</v>
          </cell>
          <cell r="B1990" t="str">
            <v>가교발포P.E 보온재</v>
          </cell>
          <cell r="C1990" t="str">
            <v>50A*40T</v>
          </cell>
          <cell r="D1990" t="str">
            <v>M</v>
          </cell>
          <cell r="E1990">
            <v>5025</v>
          </cell>
          <cell r="F1990" t="str">
            <v>P597</v>
          </cell>
          <cell r="K1990">
            <v>5025</v>
          </cell>
        </row>
        <row r="1991">
          <cell r="A1991" t="str">
            <v>AP40T7</v>
          </cell>
          <cell r="B1991" t="str">
            <v>가교발포P.E 보온재</v>
          </cell>
          <cell r="C1991" t="str">
            <v>65A*40T</v>
          </cell>
          <cell r="D1991" t="str">
            <v>M</v>
          </cell>
          <cell r="E1991">
            <v>5659</v>
          </cell>
          <cell r="F1991" t="str">
            <v>P597</v>
          </cell>
          <cell r="K1991">
            <v>5659</v>
          </cell>
        </row>
        <row r="1992">
          <cell r="A1992" t="str">
            <v>AP40T8</v>
          </cell>
          <cell r="B1992" t="str">
            <v>가교발포P.E 보온재</v>
          </cell>
          <cell r="C1992" t="str">
            <v>80A*40T</v>
          </cell>
          <cell r="D1992" t="str">
            <v>M</v>
          </cell>
          <cell r="E1992">
            <v>6199</v>
          </cell>
          <cell r="F1992" t="str">
            <v>P597</v>
          </cell>
          <cell r="K1992">
            <v>6199</v>
          </cell>
        </row>
        <row r="1993">
          <cell r="A1993" t="str">
            <v>AP40T9</v>
          </cell>
          <cell r="B1993" t="str">
            <v>가교발포P.E 보온재</v>
          </cell>
          <cell r="C1993" t="str">
            <v>100A*40T</v>
          </cell>
          <cell r="D1993" t="str">
            <v>M</v>
          </cell>
          <cell r="E1993">
            <v>7378</v>
          </cell>
          <cell r="F1993" t="str">
            <v>P597</v>
          </cell>
          <cell r="K1993">
            <v>7378</v>
          </cell>
        </row>
        <row r="1994">
          <cell r="A1994" t="str">
            <v>AP40T10</v>
          </cell>
          <cell r="B1994" t="str">
            <v>가교발포P.E 보온재</v>
          </cell>
          <cell r="C1994" t="str">
            <v>125A*40T</v>
          </cell>
          <cell r="D1994" t="str">
            <v>M</v>
          </cell>
          <cell r="E1994">
            <v>9742</v>
          </cell>
          <cell r="F1994" t="str">
            <v>P597</v>
          </cell>
          <cell r="K1994">
            <v>9742</v>
          </cell>
        </row>
        <row r="1995">
          <cell r="A1995" t="str">
            <v>AP40T11</v>
          </cell>
          <cell r="B1995" t="str">
            <v>가교발포P.E 보온재</v>
          </cell>
          <cell r="C1995" t="str">
            <v>150A*40T</v>
          </cell>
          <cell r="D1995" t="str">
            <v>M</v>
          </cell>
          <cell r="E1995">
            <v>12067</v>
          </cell>
          <cell r="F1995" t="str">
            <v>P597</v>
          </cell>
          <cell r="K1995">
            <v>12067</v>
          </cell>
        </row>
        <row r="1996">
          <cell r="A1996" t="str">
            <v>AP40T12</v>
          </cell>
          <cell r="B1996" t="str">
            <v>가교발포P.E 보온재</v>
          </cell>
          <cell r="C1996" t="str">
            <v>200A*40T</v>
          </cell>
          <cell r="D1996" t="str">
            <v>M</v>
          </cell>
          <cell r="E1996">
            <v>17125</v>
          </cell>
          <cell r="F1996" t="str">
            <v>P597</v>
          </cell>
          <cell r="K1996">
            <v>17125</v>
          </cell>
        </row>
        <row r="2001">
          <cell r="A2001" t="str">
            <v>가교발포폴리에틸렌보온재류(30T)</v>
          </cell>
        </row>
        <row r="2002">
          <cell r="A2002" t="str">
            <v>AP251</v>
          </cell>
          <cell r="B2002" t="str">
            <v>가교발포P.E 보온재</v>
          </cell>
          <cell r="C2002" t="str">
            <v>15A*30T</v>
          </cell>
          <cell r="D2002" t="str">
            <v>M</v>
          </cell>
          <cell r="E2002">
            <v>2286</v>
          </cell>
          <cell r="F2002" t="str">
            <v>P597</v>
          </cell>
          <cell r="K2002">
            <v>2286</v>
          </cell>
        </row>
        <row r="2003">
          <cell r="A2003" t="str">
            <v>AP252</v>
          </cell>
          <cell r="B2003" t="str">
            <v>가교발포P.E 보온재</v>
          </cell>
          <cell r="C2003" t="str">
            <v>20A*30T</v>
          </cell>
          <cell r="D2003" t="str">
            <v>M</v>
          </cell>
          <cell r="E2003">
            <v>2435</v>
          </cell>
          <cell r="F2003" t="str">
            <v>P597</v>
          </cell>
          <cell r="K2003">
            <v>2435</v>
          </cell>
        </row>
        <row r="2004">
          <cell r="A2004" t="str">
            <v>AP253</v>
          </cell>
          <cell r="B2004" t="str">
            <v>가교발포P.E 보온재</v>
          </cell>
          <cell r="C2004" t="str">
            <v>25A*30T</v>
          </cell>
          <cell r="D2004" t="str">
            <v>M</v>
          </cell>
          <cell r="E2004">
            <v>2484</v>
          </cell>
          <cell r="F2004" t="str">
            <v>P597</v>
          </cell>
          <cell r="K2004">
            <v>2484</v>
          </cell>
        </row>
        <row r="2005">
          <cell r="A2005" t="str">
            <v>AP254</v>
          </cell>
          <cell r="B2005" t="str">
            <v>가교발포P.E 보온재</v>
          </cell>
          <cell r="C2005" t="str">
            <v>32A*30T</v>
          </cell>
          <cell r="D2005" t="str">
            <v>M</v>
          </cell>
          <cell r="E2005">
            <v>2729</v>
          </cell>
          <cell r="F2005" t="str">
            <v>P597</v>
          </cell>
          <cell r="K2005">
            <v>2729</v>
          </cell>
        </row>
        <row r="2006">
          <cell r="A2006" t="str">
            <v>AP255</v>
          </cell>
          <cell r="B2006" t="str">
            <v>가교발포P.E 보온재</v>
          </cell>
          <cell r="C2006" t="str">
            <v>40A*30T</v>
          </cell>
          <cell r="D2006" t="str">
            <v>M</v>
          </cell>
          <cell r="E2006">
            <v>2958</v>
          </cell>
          <cell r="F2006" t="str">
            <v>P597</v>
          </cell>
          <cell r="K2006">
            <v>2958</v>
          </cell>
        </row>
        <row r="2007">
          <cell r="A2007" t="str">
            <v>AP256</v>
          </cell>
          <cell r="B2007" t="str">
            <v>가교발포P.E 보온재</v>
          </cell>
          <cell r="C2007" t="str">
            <v>50A*30T</v>
          </cell>
          <cell r="D2007" t="str">
            <v>M</v>
          </cell>
          <cell r="E2007">
            <v>3237</v>
          </cell>
          <cell r="F2007" t="str">
            <v>P597</v>
          </cell>
          <cell r="K2007">
            <v>3237</v>
          </cell>
        </row>
        <row r="2008">
          <cell r="A2008" t="str">
            <v>AP257</v>
          </cell>
          <cell r="B2008" t="str">
            <v>가교발포P.E 보온재</v>
          </cell>
          <cell r="C2008" t="str">
            <v>65A*30T</v>
          </cell>
          <cell r="D2008" t="str">
            <v>M</v>
          </cell>
          <cell r="E2008">
            <v>3781</v>
          </cell>
          <cell r="F2008" t="str">
            <v>P597</v>
          </cell>
          <cell r="K2008">
            <v>3781</v>
          </cell>
        </row>
        <row r="2009">
          <cell r="A2009" t="str">
            <v>AP258</v>
          </cell>
          <cell r="B2009" t="str">
            <v>가교발포P.E 보온재</v>
          </cell>
          <cell r="C2009" t="str">
            <v>80A*30T</v>
          </cell>
          <cell r="D2009" t="str">
            <v>M</v>
          </cell>
          <cell r="E2009">
            <v>4155</v>
          </cell>
          <cell r="F2009" t="str">
            <v>P597</v>
          </cell>
          <cell r="K2009">
            <v>4155</v>
          </cell>
        </row>
        <row r="2010">
          <cell r="A2010" t="str">
            <v>AP259</v>
          </cell>
          <cell r="B2010" t="str">
            <v>가교발포P.E 보온재</v>
          </cell>
          <cell r="C2010" t="str">
            <v>100A*30T</v>
          </cell>
          <cell r="D2010" t="str">
            <v>M</v>
          </cell>
          <cell r="E2010">
            <v>5088</v>
          </cell>
          <cell r="F2010" t="str">
            <v>P597</v>
          </cell>
          <cell r="K2010">
            <v>5088</v>
          </cell>
        </row>
        <row r="2011">
          <cell r="A2011" t="str">
            <v>AP260</v>
          </cell>
          <cell r="B2011" t="str">
            <v>가교발포P.E 보온재</v>
          </cell>
          <cell r="C2011" t="str">
            <v>125A*30T</v>
          </cell>
          <cell r="D2011" t="str">
            <v>M</v>
          </cell>
          <cell r="E2011">
            <v>6798</v>
          </cell>
          <cell r="F2011" t="str">
            <v>P597</v>
          </cell>
          <cell r="K2011">
            <v>6798</v>
          </cell>
        </row>
        <row r="2012">
          <cell r="A2012" t="str">
            <v>AP261</v>
          </cell>
          <cell r="B2012" t="str">
            <v>가교발포P.E 보온재</v>
          </cell>
          <cell r="C2012" t="str">
            <v>150A*30T</v>
          </cell>
          <cell r="D2012" t="str">
            <v>M</v>
          </cell>
          <cell r="E2012">
            <v>8854</v>
          </cell>
          <cell r="F2012" t="str">
            <v>P597</v>
          </cell>
          <cell r="K2012">
            <v>8854</v>
          </cell>
        </row>
        <row r="2013">
          <cell r="A2013" t="str">
            <v>AP262</v>
          </cell>
          <cell r="B2013" t="str">
            <v>가교발포P.E 보온재</v>
          </cell>
          <cell r="C2013" t="str">
            <v>200A*30T</v>
          </cell>
          <cell r="D2013" t="str">
            <v>M</v>
          </cell>
          <cell r="E2013">
            <v>12218</v>
          </cell>
          <cell r="F2013" t="str">
            <v>P597</v>
          </cell>
          <cell r="K2013">
            <v>12218</v>
          </cell>
        </row>
        <row r="2014">
          <cell r="A2014" t="str">
            <v>가교발포폴리에틸렌보온재류(15T)</v>
          </cell>
        </row>
        <row r="2015">
          <cell r="A2015" t="str">
            <v>YHNGC15T01</v>
          </cell>
          <cell r="B2015" t="str">
            <v>가교발포P.E 보온재</v>
          </cell>
          <cell r="C2015" t="str">
            <v>15A*15T</v>
          </cell>
          <cell r="D2015" t="str">
            <v>M</v>
          </cell>
          <cell r="E2015">
            <v>822</v>
          </cell>
          <cell r="F2015" t="str">
            <v>P597</v>
          </cell>
          <cell r="K2015">
            <v>822</v>
          </cell>
        </row>
        <row r="2016">
          <cell r="A2016" t="str">
            <v>YHNGC15T02</v>
          </cell>
          <cell r="B2016" t="str">
            <v>가교발포P.E 보온재</v>
          </cell>
          <cell r="C2016" t="str">
            <v>20A*15T</v>
          </cell>
          <cell r="D2016" t="str">
            <v>M</v>
          </cell>
          <cell r="E2016">
            <v>908</v>
          </cell>
          <cell r="F2016" t="str">
            <v>P597</v>
          </cell>
          <cell r="K2016">
            <v>908</v>
          </cell>
        </row>
        <row r="2017">
          <cell r="A2017" t="str">
            <v>YHNGC15T03</v>
          </cell>
          <cell r="B2017" t="str">
            <v>가교발포P.E 보온재</v>
          </cell>
          <cell r="C2017" t="str">
            <v>25A*15T</v>
          </cell>
          <cell r="D2017" t="str">
            <v>M</v>
          </cell>
          <cell r="E2017">
            <v>995</v>
          </cell>
          <cell r="F2017" t="str">
            <v>P597</v>
          </cell>
          <cell r="K2017">
            <v>995</v>
          </cell>
        </row>
        <row r="2018">
          <cell r="A2018" t="str">
            <v>YHNGC15T04</v>
          </cell>
          <cell r="B2018" t="str">
            <v>가교발포P.E 보온재</v>
          </cell>
          <cell r="C2018" t="str">
            <v>32A*15T</v>
          </cell>
          <cell r="D2018" t="str">
            <v>M</v>
          </cell>
          <cell r="E2018">
            <v>1138</v>
          </cell>
          <cell r="F2018" t="str">
            <v>P597</v>
          </cell>
          <cell r="K2018">
            <v>1138</v>
          </cell>
        </row>
        <row r="2019">
          <cell r="A2019" t="str">
            <v>YHNGC15T05</v>
          </cell>
          <cell r="B2019" t="str">
            <v>가교발포P.E 보온재</v>
          </cell>
          <cell r="C2019" t="str">
            <v>40A*15T</v>
          </cell>
          <cell r="D2019" t="str">
            <v>M</v>
          </cell>
          <cell r="E2019">
            <v>1276</v>
          </cell>
          <cell r="F2019" t="str">
            <v>P597</v>
          </cell>
          <cell r="K2019">
            <v>1276</v>
          </cell>
        </row>
        <row r="2020">
          <cell r="A2020" t="str">
            <v>YHNGC15T06</v>
          </cell>
          <cell r="B2020" t="str">
            <v>가교발포P.E 보온재</v>
          </cell>
          <cell r="C2020" t="str">
            <v>50A*15T</v>
          </cell>
          <cell r="D2020" t="str">
            <v>M</v>
          </cell>
          <cell r="E2020">
            <v>1427</v>
          </cell>
          <cell r="F2020" t="str">
            <v>P597</v>
          </cell>
          <cell r="K2020">
            <v>1427</v>
          </cell>
        </row>
        <row r="2021">
          <cell r="A2021" t="str">
            <v>YHNGC15T07</v>
          </cell>
          <cell r="B2021" t="str">
            <v>가교발포P.E 보온재</v>
          </cell>
          <cell r="C2021" t="str">
            <v>65A*15T</v>
          </cell>
          <cell r="D2021" t="str">
            <v>M</v>
          </cell>
          <cell r="E2021">
            <v>1740</v>
          </cell>
          <cell r="F2021" t="str">
            <v>P597</v>
          </cell>
          <cell r="K2021">
            <v>1740</v>
          </cell>
        </row>
        <row r="2022">
          <cell r="A2022" t="str">
            <v>YHNGC15T08</v>
          </cell>
          <cell r="B2022" t="str">
            <v>가교발포P.E 보온재</v>
          </cell>
          <cell r="C2022" t="str">
            <v>80A*15T</v>
          </cell>
          <cell r="D2022" t="str">
            <v>M</v>
          </cell>
          <cell r="E2022">
            <v>1940</v>
          </cell>
          <cell r="F2022" t="str">
            <v>P597</v>
          </cell>
          <cell r="K2022">
            <v>1940</v>
          </cell>
        </row>
        <row r="2023">
          <cell r="A2023" t="str">
            <v>YHNGC15T09</v>
          </cell>
          <cell r="B2023" t="str">
            <v>가교발포P.E 보온재</v>
          </cell>
          <cell r="C2023" t="str">
            <v>100A*15T</v>
          </cell>
          <cell r="D2023" t="str">
            <v>M</v>
          </cell>
          <cell r="E2023">
            <v>2337</v>
          </cell>
          <cell r="F2023" t="str">
            <v>P597</v>
          </cell>
          <cell r="K2023">
            <v>2337</v>
          </cell>
        </row>
        <row r="2024">
          <cell r="A2024" t="str">
            <v>YHNGC15T10</v>
          </cell>
          <cell r="B2024" t="str">
            <v>가교발포P.E 보온재</v>
          </cell>
          <cell r="C2024" t="str">
            <v>125A*15T</v>
          </cell>
          <cell r="D2024" t="str">
            <v>M</v>
          </cell>
          <cell r="E2024">
            <v>3394</v>
          </cell>
          <cell r="F2024" t="str">
            <v>P597</v>
          </cell>
          <cell r="K2024">
            <v>3394</v>
          </cell>
        </row>
        <row r="2025">
          <cell r="A2025" t="str">
            <v>YHNGC15T11</v>
          </cell>
          <cell r="B2025" t="str">
            <v>가교발포P.E 보온재</v>
          </cell>
          <cell r="C2025" t="str">
            <v>150A*15T</v>
          </cell>
          <cell r="D2025" t="str">
            <v>M</v>
          </cell>
          <cell r="E2025">
            <v>4427</v>
          </cell>
          <cell r="F2025" t="str">
            <v>P597</v>
          </cell>
          <cell r="K2025">
            <v>4427</v>
          </cell>
        </row>
        <row r="2026">
          <cell r="A2026" t="str">
            <v>YHNGC15T12</v>
          </cell>
          <cell r="B2026" t="str">
            <v>가교발포P.E 보온재</v>
          </cell>
          <cell r="C2026" t="str">
            <v>200A*15T</v>
          </cell>
          <cell r="D2026" t="str">
            <v>M</v>
          </cell>
          <cell r="E2026">
            <v>6153</v>
          </cell>
          <cell r="F2026" t="str">
            <v>P597</v>
          </cell>
          <cell r="K2026">
            <v>6153</v>
          </cell>
        </row>
        <row r="2027">
          <cell r="A2027" t="str">
            <v>가교발포폴리에틸렌보온재류(25T)</v>
          </cell>
        </row>
        <row r="2028">
          <cell r="A2028" t="str">
            <v>AP263</v>
          </cell>
          <cell r="B2028" t="str">
            <v>가교발포P.E 보온재</v>
          </cell>
          <cell r="C2028" t="str">
            <v>15A*25T</v>
          </cell>
          <cell r="D2028" t="str">
            <v>M</v>
          </cell>
          <cell r="E2028">
            <v>1757</v>
          </cell>
          <cell r="F2028" t="str">
            <v>P597</v>
          </cell>
          <cell r="G2028">
            <v>1757</v>
          </cell>
          <cell r="H2028" t="str">
            <v>P721</v>
          </cell>
          <cell r="K2028">
            <v>1757</v>
          </cell>
        </row>
        <row r="2029">
          <cell r="A2029" t="str">
            <v>AP264</v>
          </cell>
          <cell r="B2029" t="str">
            <v>가교발포P.E 보온재</v>
          </cell>
          <cell r="C2029" t="str">
            <v>20A*25T</v>
          </cell>
          <cell r="D2029" t="str">
            <v>M</v>
          </cell>
          <cell r="E2029">
            <v>1819</v>
          </cell>
          <cell r="F2029" t="str">
            <v>P597</v>
          </cell>
          <cell r="G2029">
            <v>1819</v>
          </cell>
          <cell r="H2029" t="str">
            <v>P721</v>
          </cell>
          <cell r="K2029">
            <v>1819</v>
          </cell>
        </row>
        <row r="2030">
          <cell r="A2030" t="str">
            <v>AP265</v>
          </cell>
          <cell r="B2030" t="str">
            <v>가교발포P.E 보온재</v>
          </cell>
          <cell r="C2030" t="str">
            <v>25A*25T</v>
          </cell>
          <cell r="D2030" t="str">
            <v>M</v>
          </cell>
          <cell r="E2030">
            <v>1945</v>
          </cell>
          <cell r="F2030" t="str">
            <v>P597</v>
          </cell>
          <cell r="G2030">
            <v>1945</v>
          </cell>
          <cell r="H2030" t="str">
            <v>P721</v>
          </cell>
          <cell r="K2030">
            <v>1945</v>
          </cell>
        </row>
        <row r="2031">
          <cell r="A2031" t="str">
            <v>AP266</v>
          </cell>
          <cell r="B2031" t="str">
            <v>가교발포P.E 보온재</v>
          </cell>
          <cell r="C2031" t="str">
            <v>32A*25T</v>
          </cell>
          <cell r="D2031" t="str">
            <v>M</v>
          </cell>
          <cell r="E2031">
            <v>2163</v>
          </cell>
          <cell r="F2031" t="str">
            <v>P597</v>
          </cell>
          <cell r="G2031">
            <v>2163</v>
          </cell>
          <cell r="H2031" t="str">
            <v>P721</v>
          </cell>
          <cell r="K2031">
            <v>2163</v>
          </cell>
        </row>
        <row r="2032">
          <cell r="A2032" t="str">
            <v>AP267</v>
          </cell>
          <cell r="B2032" t="str">
            <v>가교발포P.E 보온재</v>
          </cell>
          <cell r="C2032" t="str">
            <v>40A*25T</v>
          </cell>
          <cell r="D2032" t="str">
            <v>M</v>
          </cell>
          <cell r="E2032">
            <v>2356</v>
          </cell>
          <cell r="F2032" t="str">
            <v>P597</v>
          </cell>
          <cell r="G2032">
            <v>2356</v>
          </cell>
          <cell r="H2032" t="str">
            <v>P721</v>
          </cell>
          <cell r="K2032">
            <v>2356</v>
          </cell>
        </row>
        <row r="2033">
          <cell r="A2033" t="str">
            <v>AP268</v>
          </cell>
          <cell r="B2033" t="str">
            <v>가교발포P.E 보온재</v>
          </cell>
          <cell r="C2033" t="str">
            <v>50A*25T</v>
          </cell>
          <cell r="D2033" t="str">
            <v>M</v>
          </cell>
          <cell r="E2033">
            <v>2615</v>
          </cell>
          <cell r="F2033" t="str">
            <v>P597</v>
          </cell>
          <cell r="G2033">
            <v>2615</v>
          </cell>
          <cell r="H2033" t="str">
            <v>P721</v>
          </cell>
          <cell r="K2033">
            <v>2615</v>
          </cell>
        </row>
        <row r="2034">
          <cell r="A2034" t="str">
            <v>AP269</v>
          </cell>
          <cell r="B2034" t="str">
            <v>가교발포P.E 보온재</v>
          </cell>
          <cell r="C2034" t="str">
            <v>65A*25T</v>
          </cell>
          <cell r="D2034" t="str">
            <v>M</v>
          </cell>
          <cell r="E2034">
            <v>3167</v>
          </cell>
          <cell r="F2034" t="str">
            <v>P597</v>
          </cell>
          <cell r="G2034">
            <v>3167</v>
          </cell>
          <cell r="H2034" t="str">
            <v>P721</v>
          </cell>
          <cell r="K2034">
            <v>3167</v>
          </cell>
        </row>
        <row r="2035">
          <cell r="A2035" t="str">
            <v>AP270</v>
          </cell>
          <cell r="B2035" t="str">
            <v>가교발포P.E 보온재</v>
          </cell>
          <cell r="C2035" t="str">
            <v>80A*25T</v>
          </cell>
          <cell r="D2035" t="str">
            <v>M</v>
          </cell>
          <cell r="E2035">
            <v>3483</v>
          </cell>
          <cell r="F2035" t="str">
            <v>P597</v>
          </cell>
          <cell r="G2035">
            <v>3483</v>
          </cell>
          <cell r="H2035" t="str">
            <v>P721</v>
          </cell>
          <cell r="K2035">
            <v>3483</v>
          </cell>
        </row>
        <row r="2036">
          <cell r="A2036" t="str">
            <v>AP271</v>
          </cell>
          <cell r="B2036" t="str">
            <v>가교발포P.E 보온재</v>
          </cell>
          <cell r="C2036" t="str">
            <v>100A*25T</v>
          </cell>
          <cell r="D2036" t="str">
            <v>M</v>
          </cell>
          <cell r="E2036">
            <v>4311</v>
          </cell>
          <cell r="F2036" t="str">
            <v>P597</v>
          </cell>
          <cell r="G2036">
            <v>4311</v>
          </cell>
          <cell r="H2036" t="str">
            <v>P721</v>
          </cell>
          <cell r="K2036">
            <v>4311</v>
          </cell>
        </row>
        <row r="2037">
          <cell r="A2037" t="str">
            <v>AP272</v>
          </cell>
          <cell r="B2037" t="str">
            <v>가교발포P.E 보온재</v>
          </cell>
          <cell r="C2037" t="str">
            <v>125A*25T</v>
          </cell>
          <cell r="D2037" t="str">
            <v>M</v>
          </cell>
          <cell r="E2037">
            <v>5760</v>
          </cell>
          <cell r="F2037" t="str">
            <v>P597</v>
          </cell>
          <cell r="G2037">
            <v>5760</v>
          </cell>
          <cell r="H2037" t="str">
            <v>P721</v>
          </cell>
          <cell r="K2037">
            <v>5760</v>
          </cell>
        </row>
        <row r="2038">
          <cell r="A2038" t="str">
            <v>AP273</v>
          </cell>
          <cell r="B2038" t="str">
            <v>가교발포P.E 보온재</v>
          </cell>
          <cell r="C2038" t="str">
            <v>150A*25T</v>
          </cell>
          <cell r="D2038" t="str">
            <v>M</v>
          </cell>
          <cell r="E2038">
            <v>7443</v>
          </cell>
          <cell r="F2038" t="str">
            <v>P597</v>
          </cell>
          <cell r="G2038">
            <v>7443</v>
          </cell>
          <cell r="H2038" t="str">
            <v>P721</v>
          </cell>
          <cell r="K2038">
            <v>7443</v>
          </cell>
        </row>
        <row r="2039">
          <cell r="A2039" t="str">
            <v>AP274</v>
          </cell>
          <cell r="B2039" t="str">
            <v>가교발포P.E 보온재</v>
          </cell>
          <cell r="C2039" t="str">
            <v>200A*25T</v>
          </cell>
          <cell r="D2039" t="str">
            <v>M</v>
          </cell>
          <cell r="E2039">
            <v>10273</v>
          </cell>
          <cell r="F2039" t="str">
            <v>P597</v>
          </cell>
          <cell r="G2039">
            <v>10273</v>
          </cell>
          <cell r="H2039" t="str">
            <v>P721</v>
          </cell>
          <cell r="K2039">
            <v>10273</v>
          </cell>
        </row>
        <row r="2040">
          <cell r="A2040" t="str">
            <v>가교발포폴리에틸렌보온재류(20T)</v>
          </cell>
        </row>
        <row r="2041">
          <cell r="A2041" t="str">
            <v>HAP263</v>
          </cell>
          <cell r="B2041" t="str">
            <v>가교발포P.E 보온재</v>
          </cell>
          <cell r="C2041" t="str">
            <v>15A*20T</v>
          </cell>
          <cell r="D2041" t="str">
            <v>M</v>
          </cell>
          <cell r="E2041">
            <v>1031</v>
          </cell>
          <cell r="F2041" t="str">
            <v>P597</v>
          </cell>
          <cell r="K2041">
            <v>1031</v>
          </cell>
        </row>
        <row r="2042">
          <cell r="A2042" t="str">
            <v>HAP264</v>
          </cell>
          <cell r="B2042" t="str">
            <v>가교발포P.E 보온재</v>
          </cell>
          <cell r="C2042" t="str">
            <v>20A*20T</v>
          </cell>
          <cell r="D2042" t="str">
            <v>M</v>
          </cell>
          <cell r="E2042">
            <v>1126</v>
          </cell>
          <cell r="F2042" t="str">
            <v>P597</v>
          </cell>
          <cell r="K2042">
            <v>1126</v>
          </cell>
        </row>
        <row r="2043">
          <cell r="A2043" t="str">
            <v>HAP265</v>
          </cell>
          <cell r="B2043" t="str">
            <v>가교발포P.E 보온재</v>
          </cell>
          <cell r="C2043" t="str">
            <v>25A*20T</v>
          </cell>
          <cell r="D2043" t="str">
            <v>M</v>
          </cell>
          <cell r="E2043">
            <v>1217</v>
          </cell>
          <cell r="F2043" t="str">
            <v>P597</v>
          </cell>
          <cell r="K2043">
            <v>1217</v>
          </cell>
        </row>
        <row r="2044">
          <cell r="A2044" t="str">
            <v>HAP266</v>
          </cell>
          <cell r="B2044" t="str">
            <v>가교발포P.E 보온재</v>
          </cell>
          <cell r="C2044" t="str">
            <v>32A*20T</v>
          </cell>
          <cell r="D2044" t="str">
            <v>M</v>
          </cell>
          <cell r="E2044">
            <v>1366</v>
          </cell>
          <cell r="F2044" t="str">
            <v>P597</v>
          </cell>
          <cell r="K2044">
            <v>1366</v>
          </cell>
        </row>
        <row r="2045">
          <cell r="A2045" t="str">
            <v>HAP267</v>
          </cell>
          <cell r="B2045" t="str">
            <v>가교발포P.E 보온재</v>
          </cell>
          <cell r="C2045" t="str">
            <v>40A*20T</v>
          </cell>
          <cell r="D2045" t="str">
            <v>M</v>
          </cell>
          <cell r="E2045">
            <v>1514</v>
          </cell>
          <cell r="F2045" t="str">
            <v>P597</v>
          </cell>
          <cell r="K2045">
            <v>1514</v>
          </cell>
        </row>
        <row r="2046">
          <cell r="A2046" t="str">
            <v>HAP268</v>
          </cell>
          <cell r="B2046" t="str">
            <v>가교발포P.E 보온재</v>
          </cell>
          <cell r="C2046" t="str">
            <v>50A*20T</v>
          </cell>
          <cell r="D2046" t="str">
            <v>M</v>
          </cell>
          <cell r="E2046">
            <v>1684</v>
          </cell>
          <cell r="F2046" t="str">
            <v>P597</v>
          </cell>
          <cell r="K2046">
            <v>1684</v>
          </cell>
        </row>
        <row r="2047">
          <cell r="A2047" t="str">
            <v>HAP269</v>
          </cell>
          <cell r="B2047" t="str">
            <v>가교발포P.E 보온재</v>
          </cell>
          <cell r="C2047" t="str">
            <v>65A*20T</v>
          </cell>
          <cell r="D2047" t="str">
            <v>M</v>
          </cell>
          <cell r="E2047">
            <v>2015</v>
          </cell>
          <cell r="F2047" t="str">
            <v>P597</v>
          </cell>
          <cell r="K2047">
            <v>2015</v>
          </cell>
        </row>
        <row r="2048">
          <cell r="A2048" t="str">
            <v>HAP270</v>
          </cell>
          <cell r="B2048" t="str">
            <v>가교발포P.E 보온재</v>
          </cell>
          <cell r="C2048" t="str">
            <v>80A*20T</v>
          </cell>
          <cell r="D2048" t="str">
            <v>M</v>
          </cell>
          <cell r="E2048">
            <v>2239</v>
          </cell>
          <cell r="F2048" t="str">
            <v>P597</v>
          </cell>
          <cell r="K2048">
            <v>2239</v>
          </cell>
        </row>
        <row r="2049">
          <cell r="A2049" t="str">
            <v>HAP271</v>
          </cell>
          <cell r="B2049" t="str">
            <v>가교발포P.E 보온재</v>
          </cell>
          <cell r="C2049" t="str">
            <v>100A*20T</v>
          </cell>
          <cell r="D2049" t="str">
            <v>M</v>
          </cell>
          <cell r="E2049">
            <v>2685</v>
          </cell>
          <cell r="F2049" t="str">
            <v>P597</v>
          </cell>
          <cell r="K2049">
            <v>2685</v>
          </cell>
        </row>
        <row r="2050">
          <cell r="A2050" t="str">
            <v>HAP272</v>
          </cell>
          <cell r="B2050" t="str">
            <v>가교발포P.E 보온재</v>
          </cell>
          <cell r="C2050" t="str">
            <v>125A*20T</v>
          </cell>
          <cell r="D2050" t="str">
            <v>M</v>
          </cell>
          <cell r="E2050">
            <v>3753</v>
          </cell>
          <cell r="F2050" t="str">
            <v>P597</v>
          </cell>
          <cell r="K2050">
            <v>3753</v>
          </cell>
        </row>
        <row r="2051">
          <cell r="A2051" t="str">
            <v>HAP273</v>
          </cell>
          <cell r="B2051" t="str">
            <v>가교발포P.E 보온재</v>
          </cell>
          <cell r="C2051" t="str">
            <v>150A*20T</v>
          </cell>
          <cell r="D2051" t="str">
            <v>M</v>
          </cell>
          <cell r="E2051">
            <v>4903</v>
          </cell>
          <cell r="F2051" t="str">
            <v>P597</v>
          </cell>
          <cell r="K2051">
            <v>4903</v>
          </cell>
        </row>
        <row r="2052">
          <cell r="A2052" t="str">
            <v>HAP274</v>
          </cell>
          <cell r="B2052" t="str">
            <v>가교발포P.E 보온재</v>
          </cell>
          <cell r="C2052" t="str">
            <v>200A*20T</v>
          </cell>
          <cell r="D2052" t="str">
            <v>M</v>
          </cell>
          <cell r="E2052">
            <v>6903</v>
          </cell>
          <cell r="F2052" t="str">
            <v>P597</v>
          </cell>
          <cell r="K2052">
            <v>6903</v>
          </cell>
        </row>
        <row r="2053">
          <cell r="A2053" t="str">
            <v>아티론 보온재류(25T)</v>
          </cell>
        </row>
        <row r="2054">
          <cell r="A2054" t="str">
            <v>AP25001</v>
          </cell>
          <cell r="B2054" t="str">
            <v>아티론 보온재</v>
          </cell>
          <cell r="C2054" t="str">
            <v>15A*25T</v>
          </cell>
          <cell r="D2054" t="str">
            <v>M</v>
          </cell>
          <cell r="E2054">
            <v>1523</v>
          </cell>
          <cell r="F2054" t="str">
            <v>P596</v>
          </cell>
          <cell r="G2054">
            <v>1523</v>
          </cell>
          <cell r="H2054" t="str">
            <v>P721</v>
          </cell>
          <cell r="K2054">
            <v>1523</v>
          </cell>
        </row>
        <row r="2055">
          <cell r="A2055" t="str">
            <v>AP25002</v>
          </cell>
          <cell r="B2055" t="str">
            <v>아티론 보온재</v>
          </cell>
          <cell r="C2055" t="str">
            <v>20A*25T</v>
          </cell>
          <cell r="D2055" t="str">
            <v>M</v>
          </cell>
          <cell r="E2055">
            <v>1637</v>
          </cell>
          <cell r="F2055" t="str">
            <v>P596</v>
          </cell>
          <cell r="G2055">
            <v>1637</v>
          </cell>
          <cell r="H2055" t="str">
            <v>P721</v>
          </cell>
          <cell r="K2055">
            <v>1637</v>
          </cell>
        </row>
        <row r="2056">
          <cell r="A2056" t="str">
            <v>AP25003</v>
          </cell>
          <cell r="B2056" t="str">
            <v>아티론 보온재</v>
          </cell>
          <cell r="C2056" t="str">
            <v>25A*25T</v>
          </cell>
          <cell r="D2056" t="str">
            <v>M</v>
          </cell>
          <cell r="E2056">
            <v>1763</v>
          </cell>
          <cell r="F2056" t="str">
            <v>P596</v>
          </cell>
          <cell r="G2056">
            <v>1763</v>
          </cell>
          <cell r="H2056" t="str">
            <v>P721</v>
          </cell>
          <cell r="K2056">
            <v>1763</v>
          </cell>
        </row>
        <row r="2057">
          <cell r="A2057" t="str">
            <v>AP25004</v>
          </cell>
          <cell r="B2057" t="str">
            <v>아티론 보온재</v>
          </cell>
          <cell r="C2057" t="str">
            <v>32A*25T</v>
          </cell>
          <cell r="D2057" t="str">
            <v>M</v>
          </cell>
          <cell r="E2057">
            <v>1933</v>
          </cell>
          <cell r="F2057" t="str">
            <v>P596</v>
          </cell>
          <cell r="G2057">
            <v>1933</v>
          </cell>
          <cell r="H2057" t="str">
            <v>P721</v>
          </cell>
          <cell r="K2057">
            <v>1933</v>
          </cell>
        </row>
        <row r="2058">
          <cell r="A2058" t="str">
            <v>AP25005</v>
          </cell>
          <cell r="B2058" t="str">
            <v>아티론 보온재</v>
          </cell>
          <cell r="C2058" t="str">
            <v>40A*25T</v>
          </cell>
          <cell r="D2058" t="str">
            <v>M</v>
          </cell>
          <cell r="E2058">
            <v>2048</v>
          </cell>
          <cell r="F2058" t="str">
            <v>P596</v>
          </cell>
          <cell r="G2058">
            <v>2048</v>
          </cell>
          <cell r="H2058" t="str">
            <v>P721</v>
          </cell>
          <cell r="K2058">
            <v>2048</v>
          </cell>
        </row>
        <row r="2059">
          <cell r="A2059" t="str">
            <v>AP25006</v>
          </cell>
          <cell r="B2059" t="str">
            <v>아티론 보온재</v>
          </cell>
          <cell r="C2059" t="str">
            <v>50A*25T</v>
          </cell>
          <cell r="D2059" t="str">
            <v>M</v>
          </cell>
          <cell r="E2059">
            <v>2295</v>
          </cell>
          <cell r="F2059" t="str">
            <v>P596</v>
          </cell>
          <cell r="G2059">
            <v>2295</v>
          </cell>
          <cell r="H2059" t="str">
            <v>P721</v>
          </cell>
          <cell r="K2059">
            <v>2295</v>
          </cell>
        </row>
        <row r="2060">
          <cell r="A2060" t="str">
            <v>AP25007</v>
          </cell>
          <cell r="B2060" t="str">
            <v>아티론 보온재</v>
          </cell>
          <cell r="C2060" t="str">
            <v>65A*25T</v>
          </cell>
          <cell r="D2060" t="str">
            <v>M</v>
          </cell>
          <cell r="E2060">
            <v>2671</v>
          </cell>
          <cell r="F2060" t="str">
            <v>P596</v>
          </cell>
          <cell r="G2060">
            <v>2671</v>
          </cell>
          <cell r="H2060" t="str">
            <v>P721</v>
          </cell>
          <cell r="K2060">
            <v>2671</v>
          </cell>
        </row>
        <row r="2061">
          <cell r="A2061" t="str">
            <v>AP25008</v>
          </cell>
          <cell r="B2061" t="str">
            <v>아티론 보온재</v>
          </cell>
          <cell r="C2061" t="str">
            <v>80A*25T</v>
          </cell>
          <cell r="D2061" t="str">
            <v>M</v>
          </cell>
          <cell r="E2061">
            <v>2853</v>
          </cell>
          <cell r="F2061" t="str">
            <v>P596</v>
          </cell>
          <cell r="G2061">
            <v>2853</v>
          </cell>
          <cell r="H2061" t="str">
            <v>P721</v>
          </cell>
          <cell r="K2061">
            <v>2853</v>
          </cell>
        </row>
        <row r="2062">
          <cell r="A2062" t="str">
            <v>AP25009</v>
          </cell>
          <cell r="B2062" t="str">
            <v>아티론 보온재</v>
          </cell>
          <cell r="C2062" t="str">
            <v>100A*25T</v>
          </cell>
          <cell r="D2062" t="str">
            <v>M</v>
          </cell>
          <cell r="E2062">
            <v>3512</v>
          </cell>
          <cell r="F2062" t="str">
            <v>P596</v>
          </cell>
          <cell r="G2062">
            <v>3512</v>
          </cell>
          <cell r="H2062" t="str">
            <v>P721</v>
          </cell>
          <cell r="K2062">
            <v>3512</v>
          </cell>
        </row>
        <row r="2063">
          <cell r="A2063" t="str">
            <v>AP25010</v>
          </cell>
          <cell r="B2063" t="str">
            <v>아티론 보온재</v>
          </cell>
          <cell r="C2063" t="str">
            <v>125A*25T</v>
          </cell>
          <cell r="D2063" t="str">
            <v>M</v>
          </cell>
          <cell r="E2063">
            <v>4850</v>
          </cell>
          <cell r="F2063" t="str">
            <v>P596</v>
          </cell>
          <cell r="G2063">
            <v>4850</v>
          </cell>
          <cell r="H2063" t="str">
            <v>P721</v>
          </cell>
          <cell r="K2063">
            <v>4850</v>
          </cell>
        </row>
        <row r="2064">
          <cell r="A2064" t="str">
            <v>AP25011</v>
          </cell>
          <cell r="B2064" t="str">
            <v>아티론 보온재</v>
          </cell>
          <cell r="C2064" t="str">
            <v>150A*25T</v>
          </cell>
          <cell r="D2064" t="str">
            <v>M</v>
          </cell>
          <cell r="E2064">
            <v>6312</v>
          </cell>
          <cell r="F2064" t="str">
            <v>P596</v>
          </cell>
          <cell r="G2064">
            <v>6312</v>
          </cell>
          <cell r="H2064" t="str">
            <v>P721</v>
          </cell>
          <cell r="K2064">
            <v>6312</v>
          </cell>
        </row>
        <row r="2065">
          <cell r="A2065" t="str">
            <v>AP25012</v>
          </cell>
          <cell r="B2065" t="str">
            <v>아티론 보온재</v>
          </cell>
          <cell r="C2065" t="str">
            <v>200A*25T</v>
          </cell>
          <cell r="D2065" t="str">
            <v>M</v>
          </cell>
          <cell r="E2065">
            <v>8877</v>
          </cell>
          <cell r="F2065" t="str">
            <v>P596</v>
          </cell>
          <cell r="G2065">
            <v>8877</v>
          </cell>
          <cell r="H2065" t="str">
            <v>P721</v>
          </cell>
          <cell r="K2065">
            <v>8877</v>
          </cell>
        </row>
        <row r="2066">
          <cell r="A2066" t="str">
            <v>아티론 보온재류(10T)</v>
          </cell>
        </row>
        <row r="2067">
          <cell r="A2067" t="str">
            <v>AP40000</v>
          </cell>
          <cell r="B2067" t="str">
            <v>아티론 보온재</v>
          </cell>
          <cell r="C2067" t="str">
            <v>8A*10T</v>
          </cell>
          <cell r="D2067" t="str">
            <v>M</v>
          </cell>
          <cell r="E2067">
            <v>314</v>
          </cell>
          <cell r="F2067" t="str">
            <v>P596</v>
          </cell>
          <cell r="K2067">
            <v>314</v>
          </cell>
        </row>
        <row r="2068">
          <cell r="A2068" t="str">
            <v>AP40001</v>
          </cell>
          <cell r="B2068" t="str">
            <v>아티론 보온재</v>
          </cell>
          <cell r="C2068" t="str">
            <v>15A*10T</v>
          </cell>
          <cell r="D2068" t="str">
            <v>M</v>
          </cell>
          <cell r="E2068">
            <v>351</v>
          </cell>
          <cell r="F2068" t="str">
            <v>P596</v>
          </cell>
          <cell r="K2068">
            <v>351</v>
          </cell>
        </row>
        <row r="2069">
          <cell r="A2069" t="str">
            <v>AP40002</v>
          </cell>
          <cell r="B2069" t="str">
            <v>아티론 보온재</v>
          </cell>
          <cell r="C2069" t="str">
            <v>20A*10T</v>
          </cell>
          <cell r="D2069" t="str">
            <v>M</v>
          </cell>
          <cell r="E2069">
            <v>398</v>
          </cell>
          <cell r="F2069" t="str">
            <v>P596</v>
          </cell>
          <cell r="K2069">
            <v>398</v>
          </cell>
        </row>
        <row r="2070">
          <cell r="A2070" t="str">
            <v>AP40003</v>
          </cell>
          <cell r="B2070" t="str">
            <v>아티론 보온재</v>
          </cell>
          <cell r="C2070" t="str">
            <v>25A*10T</v>
          </cell>
          <cell r="D2070" t="str">
            <v>M</v>
          </cell>
          <cell r="E2070">
            <v>444</v>
          </cell>
          <cell r="F2070" t="str">
            <v>P596</v>
          </cell>
          <cell r="K2070">
            <v>444</v>
          </cell>
        </row>
        <row r="2071">
          <cell r="A2071" t="str">
            <v>AP40004</v>
          </cell>
          <cell r="B2071" t="str">
            <v>아티론 보온재</v>
          </cell>
          <cell r="C2071" t="str">
            <v>32A*10T</v>
          </cell>
          <cell r="D2071" t="str">
            <v>M</v>
          </cell>
          <cell r="E2071">
            <v>491</v>
          </cell>
          <cell r="F2071" t="str">
            <v>P596</v>
          </cell>
          <cell r="K2071">
            <v>491</v>
          </cell>
        </row>
        <row r="2072">
          <cell r="A2072" t="str">
            <v>AP40005</v>
          </cell>
          <cell r="B2072" t="str">
            <v>아티론 보온재</v>
          </cell>
          <cell r="C2072" t="str">
            <v>40A*10T</v>
          </cell>
          <cell r="D2072" t="str">
            <v>M</v>
          </cell>
          <cell r="E2072">
            <v>559</v>
          </cell>
          <cell r="F2072" t="str">
            <v>P596</v>
          </cell>
          <cell r="K2072">
            <v>559</v>
          </cell>
        </row>
        <row r="2073">
          <cell r="A2073" t="str">
            <v>AP40006</v>
          </cell>
          <cell r="B2073" t="str">
            <v>아티론 보온재</v>
          </cell>
          <cell r="C2073" t="str">
            <v>50A*10T</v>
          </cell>
          <cell r="D2073" t="str">
            <v>M</v>
          </cell>
          <cell r="E2073">
            <v>659</v>
          </cell>
          <cell r="F2073" t="str">
            <v>P596</v>
          </cell>
          <cell r="K2073">
            <v>659</v>
          </cell>
        </row>
        <row r="2074">
          <cell r="A2074" t="str">
            <v>AP40007</v>
          </cell>
          <cell r="B2074" t="str">
            <v>아티론 보온재</v>
          </cell>
          <cell r="C2074" t="str">
            <v>65A*10T</v>
          </cell>
          <cell r="D2074" t="str">
            <v>M</v>
          </cell>
          <cell r="E2074">
            <v>767</v>
          </cell>
          <cell r="F2074" t="str">
            <v>P596</v>
          </cell>
          <cell r="K2074">
            <v>767</v>
          </cell>
        </row>
        <row r="2075">
          <cell r="A2075" t="str">
            <v>AP40008</v>
          </cell>
          <cell r="B2075" t="str">
            <v>아티론 보온재</v>
          </cell>
          <cell r="C2075" t="str">
            <v>80A*10T</v>
          </cell>
          <cell r="D2075" t="str">
            <v>M</v>
          </cell>
          <cell r="E2075">
            <v>900</v>
          </cell>
          <cell r="F2075" t="str">
            <v>P596</v>
          </cell>
          <cell r="K2075">
            <v>900</v>
          </cell>
        </row>
        <row r="2076">
          <cell r="A2076" t="str">
            <v>PCCC001</v>
          </cell>
          <cell r="B2076" t="str">
            <v>보온용보루지</v>
          </cell>
          <cell r="C2076" t="str">
            <v>C-400
(750*1100)</v>
          </cell>
          <cell r="D2076" t="str">
            <v>M2</v>
          </cell>
          <cell r="E2076">
            <v>211</v>
          </cell>
          <cell r="F2076" t="str">
            <v>P600</v>
          </cell>
          <cell r="G2076">
            <v>211</v>
          </cell>
          <cell r="H2076" t="str">
            <v>P725</v>
          </cell>
          <cell r="K2076">
            <v>211</v>
          </cell>
        </row>
        <row r="2077">
          <cell r="A2077" t="str">
            <v>PCCC002</v>
          </cell>
          <cell r="B2077" t="str">
            <v>포리마테이프</v>
          </cell>
          <cell r="C2077" t="str">
            <v>0.2*4"*40M(내열,난연)</v>
          </cell>
          <cell r="D2077" t="str">
            <v>M2</v>
          </cell>
          <cell r="E2077">
            <v>455</v>
          </cell>
          <cell r="F2077" t="str">
            <v>P6593</v>
          </cell>
          <cell r="H2077" t="str">
            <v>P725</v>
          </cell>
          <cell r="K2077">
            <v>455</v>
          </cell>
        </row>
        <row r="2078">
          <cell r="A2078" t="str">
            <v>PCCC003</v>
          </cell>
          <cell r="B2078" t="str">
            <v>알미늄 밴드</v>
          </cell>
          <cell r="C2078" t="str">
            <v>0.3*30</v>
          </cell>
          <cell r="D2078" t="str">
            <v>M</v>
          </cell>
          <cell r="E2078">
            <v>170</v>
          </cell>
          <cell r="F2078" t="str">
            <v>P600</v>
          </cell>
          <cell r="G2078">
            <v>110</v>
          </cell>
          <cell r="H2078" t="str">
            <v>P725</v>
          </cell>
          <cell r="K2078">
            <v>110</v>
          </cell>
        </row>
        <row r="2079">
          <cell r="A2079" t="str">
            <v>PCCC004</v>
          </cell>
          <cell r="B2079" t="str">
            <v>마스 테이프</v>
          </cell>
          <cell r="C2079" t="str">
            <v>100MM</v>
          </cell>
          <cell r="D2079" t="str">
            <v>M2</v>
          </cell>
          <cell r="E2079">
            <v>5000</v>
          </cell>
          <cell r="F2079" t="str">
            <v>P600</v>
          </cell>
          <cell r="K2079">
            <v>5000</v>
          </cell>
        </row>
        <row r="2080">
          <cell r="A2080" t="str">
            <v>PCCC005</v>
          </cell>
          <cell r="B2080" t="str">
            <v>매직테이프(내열,난연)</v>
          </cell>
          <cell r="C2080" t="str">
            <v>0.2MM*4'*15M</v>
          </cell>
          <cell r="D2080" t="str">
            <v>M2</v>
          </cell>
          <cell r="E2080">
            <v>840</v>
          </cell>
          <cell r="F2080" t="str">
            <v>P593</v>
          </cell>
          <cell r="K2080">
            <v>840</v>
          </cell>
        </row>
        <row r="2081">
          <cell r="A2081" t="str">
            <v>PCCC006</v>
          </cell>
          <cell r="B2081" t="str">
            <v>속비닐</v>
          </cell>
          <cell r="D2081" t="str">
            <v>M2</v>
          </cell>
          <cell r="I2081">
            <v>200</v>
          </cell>
          <cell r="K2081">
            <v>200</v>
          </cell>
        </row>
        <row r="2082">
          <cell r="A2082" t="str">
            <v>PCCC007</v>
          </cell>
          <cell r="B2082" t="str">
            <v>칼라함석</v>
          </cell>
          <cell r="C2082" t="str">
            <v>0.3MM</v>
          </cell>
          <cell r="D2082" t="str">
            <v>M2</v>
          </cell>
          <cell r="I2082">
            <v>1825</v>
          </cell>
          <cell r="K2082">
            <v>1825</v>
          </cell>
        </row>
        <row r="2083">
          <cell r="A2083" t="str">
            <v>PCCC008</v>
          </cell>
        </row>
        <row r="2089">
          <cell r="A2089" t="str">
            <v>덕트기구류</v>
          </cell>
        </row>
        <row r="2091">
          <cell r="A2091" t="str">
            <v>D0001</v>
          </cell>
          <cell r="B2091" t="str">
            <v>아연도 함석철판</v>
          </cell>
          <cell r="C2091" t="str">
            <v>0.5T</v>
          </cell>
          <cell r="D2091" t="str">
            <v>M2</v>
          </cell>
          <cell r="E2091">
            <v>2766</v>
          </cell>
          <cell r="F2091" t="str">
            <v>P52</v>
          </cell>
          <cell r="H2091" t="str">
            <v>P59</v>
          </cell>
          <cell r="K2091">
            <v>2766</v>
          </cell>
        </row>
        <row r="2092">
          <cell r="A2092" t="str">
            <v>D0002</v>
          </cell>
          <cell r="B2092" t="str">
            <v>아연도 함석철판</v>
          </cell>
          <cell r="C2092" t="str">
            <v>0.6T</v>
          </cell>
          <cell r="D2092" t="str">
            <v>M2</v>
          </cell>
          <cell r="E2092">
            <v>3311</v>
          </cell>
          <cell r="F2092" t="str">
            <v>P52</v>
          </cell>
          <cell r="H2092" t="str">
            <v>P59</v>
          </cell>
          <cell r="K2092">
            <v>3311</v>
          </cell>
        </row>
        <row r="2093">
          <cell r="A2093" t="str">
            <v>D0003</v>
          </cell>
          <cell r="B2093" t="str">
            <v>아연도 함석철판</v>
          </cell>
          <cell r="C2093" t="str">
            <v>0.8T</v>
          </cell>
          <cell r="D2093" t="str">
            <v>M2</v>
          </cell>
          <cell r="E2093">
            <v>4137</v>
          </cell>
          <cell r="F2093" t="str">
            <v>P52</v>
          </cell>
          <cell r="H2093" t="str">
            <v>P59</v>
          </cell>
          <cell r="K2093">
            <v>4137</v>
          </cell>
        </row>
        <row r="2094">
          <cell r="A2094" t="str">
            <v>D0004</v>
          </cell>
          <cell r="B2094" t="str">
            <v>아연도 함석철판</v>
          </cell>
          <cell r="C2094" t="str">
            <v>1.0T</v>
          </cell>
          <cell r="D2094" t="str">
            <v>M2</v>
          </cell>
          <cell r="E2094">
            <v>4974</v>
          </cell>
          <cell r="F2094" t="str">
            <v>P52</v>
          </cell>
          <cell r="H2094" t="str">
            <v>P59</v>
          </cell>
          <cell r="K2094">
            <v>4974</v>
          </cell>
        </row>
        <row r="2095">
          <cell r="A2095" t="str">
            <v>D0005</v>
          </cell>
          <cell r="B2095" t="str">
            <v>아연도 함석철판</v>
          </cell>
          <cell r="C2095" t="str">
            <v>1.2T</v>
          </cell>
          <cell r="D2095" t="str">
            <v>M2</v>
          </cell>
          <cell r="E2095">
            <v>5964</v>
          </cell>
          <cell r="F2095" t="str">
            <v>P52</v>
          </cell>
          <cell r="H2095" t="str">
            <v>P59</v>
          </cell>
          <cell r="K2095">
            <v>5964</v>
          </cell>
        </row>
        <row r="2096">
          <cell r="A2096" t="str">
            <v>D0006</v>
          </cell>
          <cell r="B2096" t="str">
            <v>아연도 함석철판</v>
          </cell>
          <cell r="C2096" t="str">
            <v>1.6T</v>
          </cell>
          <cell r="D2096" t="str">
            <v>M2</v>
          </cell>
          <cell r="K2096">
            <v>0</v>
          </cell>
        </row>
        <row r="2097">
          <cell r="A2097" t="str">
            <v>D0007</v>
          </cell>
          <cell r="B2097" t="str">
            <v>CORNER PLATE</v>
          </cell>
          <cell r="C2097" t="str">
            <v>20*25*3.0</v>
          </cell>
          <cell r="D2097" t="str">
            <v>EA</v>
          </cell>
          <cell r="E2097">
            <v>80</v>
          </cell>
          <cell r="F2097" t="str">
            <v>P701</v>
          </cell>
          <cell r="K2097">
            <v>80</v>
          </cell>
        </row>
        <row r="2098">
          <cell r="A2098" t="str">
            <v>D0008</v>
          </cell>
          <cell r="B2098" t="str">
            <v>CORNER PLATE</v>
          </cell>
          <cell r="C2098" t="str">
            <v>30*35*4.0</v>
          </cell>
          <cell r="D2098" t="str">
            <v>EA</v>
          </cell>
          <cell r="E2098">
            <v>180</v>
          </cell>
          <cell r="F2098" t="str">
            <v>P701</v>
          </cell>
          <cell r="K2098">
            <v>180</v>
          </cell>
        </row>
        <row r="2099">
          <cell r="A2099" t="str">
            <v>D0009</v>
          </cell>
          <cell r="B2099" t="str">
            <v>BOLT, NUT</v>
          </cell>
          <cell r="C2099" t="str">
            <v>8*20</v>
          </cell>
          <cell r="D2099" t="str">
            <v>EA</v>
          </cell>
          <cell r="E2099">
            <v>25</v>
          </cell>
          <cell r="F2099" t="str">
            <v>P73/P79</v>
          </cell>
          <cell r="K2099">
            <v>25</v>
          </cell>
        </row>
        <row r="2100">
          <cell r="A2100" t="str">
            <v>D0010</v>
          </cell>
          <cell r="B2100" t="str">
            <v>BOLT, NUT</v>
          </cell>
          <cell r="C2100" t="str">
            <v>9*25</v>
          </cell>
          <cell r="D2100" t="str">
            <v>EA</v>
          </cell>
          <cell r="E2100">
            <v>35</v>
          </cell>
          <cell r="F2100" t="str">
            <v>P73/P79</v>
          </cell>
          <cell r="K2100">
            <v>35</v>
          </cell>
        </row>
        <row r="2101">
          <cell r="A2101" t="str">
            <v>D0011</v>
          </cell>
          <cell r="B2101" t="str">
            <v>C-CLEAT BAR</v>
          </cell>
          <cell r="C2101" t="str">
            <v>20*25*1.0</v>
          </cell>
          <cell r="D2101" t="str">
            <v>M</v>
          </cell>
          <cell r="E2101">
            <v>350</v>
          </cell>
          <cell r="F2101" t="str">
            <v>P701</v>
          </cell>
          <cell r="K2101">
            <v>350</v>
          </cell>
        </row>
        <row r="2102">
          <cell r="A2102" t="str">
            <v>D0012</v>
          </cell>
          <cell r="B2102" t="str">
            <v>C-CLEAT BAR</v>
          </cell>
          <cell r="C2102" t="str">
            <v>30*35*1.0</v>
          </cell>
          <cell r="D2102" t="str">
            <v>M</v>
          </cell>
          <cell r="E2102">
            <v>350</v>
          </cell>
          <cell r="F2102" t="str">
            <v>P701</v>
          </cell>
          <cell r="K2102">
            <v>350</v>
          </cell>
        </row>
        <row r="2103">
          <cell r="A2103" t="str">
            <v>D0013</v>
          </cell>
          <cell r="B2103" t="str">
            <v>HANGER RAIL</v>
          </cell>
          <cell r="C2103" t="str">
            <v>20*25*1.2</v>
          </cell>
          <cell r="D2103" t="str">
            <v>M</v>
          </cell>
          <cell r="E2103">
            <v>730</v>
          </cell>
          <cell r="F2103" t="str">
            <v>P701</v>
          </cell>
          <cell r="K2103">
            <v>730</v>
          </cell>
        </row>
        <row r="2104">
          <cell r="A2104" t="str">
            <v>D0014</v>
          </cell>
          <cell r="B2104" t="str">
            <v>HANGER RAIL</v>
          </cell>
          <cell r="C2104" t="str">
            <v>30*35*1.6</v>
          </cell>
          <cell r="D2104" t="str">
            <v>M</v>
          </cell>
          <cell r="E2104">
            <v>930</v>
          </cell>
          <cell r="F2104" t="str">
            <v>P701</v>
          </cell>
          <cell r="K2104">
            <v>930</v>
          </cell>
        </row>
        <row r="2105">
          <cell r="A2105" t="str">
            <v>D0015</v>
          </cell>
          <cell r="B2105" t="str">
            <v>전산볼트</v>
          </cell>
          <cell r="C2105" t="str">
            <v>3/8(9)</v>
          </cell>
          <cell r="D2105" t="str">
            <v>M</v>
          </cell>
          <cell r="E2105">
            <v>380</v>
          </cell>
          <cell r="F2105" t="str">
            <v>P701</v>
          </cell>
          <cell r="K2105">
            <v>380</v>
          </cell>
        </row>
        <row r="2106">
          <cell r="A2106" t="str">
            <v>D0016</v>
          </cell>
          <cell r="B2106" t="str">
            <v>전산볼트</v>
          </cell>
          <cell r="C2106" t="str">
            <v>1/2(12)</v>
          </cell>
          <cell r="D2106" t="str">
            <v>M</v>
          </cell>
          <cell r="E2106">
            <v>660</v>
          </cell>
          <cell r="F2106" t="str">
            <v>P701</v>
          </cell>
          <cell r="K2106">
            <v>660</v>
          </cell>
        </row>
        <row r="2107">
          <cell r="A2107" t="str">
            <v>D0017</v>
          </cell>
          <cell r="B2107" t="str">
            <v>전산볼트</v>
          </cell>
          <cell r="C2107" t="str">
            <v>1/4(6)</v>
          </cell>
          <cell r="D2107" t="str">
            <v>M</v>
          </cell>
          <cell r="E2107">
            <v>350</v>
          </cell>
          <cell r="F2107" t="str">
            <v>P701</v>
          </cell>
          <cell r="K2107">
            <v>350</v>
          </cell>
        </row>
        <row r="2108">
          <cell r="A2108" t="str">
            <v>D0018</v>
          </cell>
          <cell r="B2108" t="str">
            <v>HANGER NUT</v>
          </cell>
          <cell r="C2108">
            <v>9</v>
          </cell>
          <cell r="D2108" t="str">
            <v>EA</v>
          </cell>
          <cell r="E2108">
            <v>11</v>
          </cell>
          <cell r="F2108" t="str">
            <v>P79</v>
          </cell>
          <cell r="K2108">
            <v>11</v>
          </cell>
        </row>
        <row r="2109">
          <cell r="A2109" t="str">
            <v>D0019</v>
          </cell>
          <cell r="B2109" t="str">
            <v>PACKING</v>
          </cell>
          <cell r="C2109" t="str">
            <v>30W * 5T</v>
          </cell>
          <cell r="D2109" t="str">
            <v>M</v>
          </cell>
          <cell r="E2109">
            <v>291</v>
          </cell>
          <cell r="K2109">
            <v>291</v>
          </cell>
        </row>
        <row r="2110">
          <cell r="A2110" t="str">
            <v>D0020</v>
          </cell>
          <cell r="B2110" t="str">
            <v>STRONG ANCHOR</v>
          </cell>
          <cell r="C2110">
            <v>9</v>
          </cell>
          <cell r="D2110" t="str">
            <v>EA</v>
          </cell>
          <cell r="E2110">
            <v>65</v>
          </cell>
          <cell r="F2110" t="str">
            <v>P701</v>
          </cell>
          <cell r="K2110">
            <v>65</v>
          </cell>
        </row>
        <row r="2111">
          <cell r="A2111" t="str">
            <v>D0021</v>
          </cell>
          <cell r="B2111" t="str">
            <v>COMPOUND</v>
          </cell>
          <cell r="C2111" t="str">
            <v>비초산계</v>
          </cell>
          <cell r="D2111" t="str">
            <v>G</v>
          </cell>
          <cell r="E2111">
            <v>10</v>
          </cell>
          <cell r="K2111">
            <v>10</v>
          </cell>
        </row>
        <row r="2112">
          <cell r="A2112" t="str">
            <v>D0022</v>
          </cell>
          <cell r="B2112" t="str">
            <v>COMPACT(보강)</v>
          </cell>
          <cell r="C2112" t="str">
            <v>20*25*0.8</v>
          </cell>
          <cell r="D2112" t="str">
            <v>M</v>
          </cell>
          <cell r="E2112">
            <v>550</v>
          </cell>
          <cell r="F2112" t="str">
            <v>P701</v>
          </cell>
          <cell r="K2112">
            <v>550</v>
          </cell>
        </row>
        <row r="2113">
          <cell r="A2113" t="str">
            <v>D0023</v>
          </cell>
          <cell r="B2113" t="str">
            <v>COMPACT(보강)</v>
          </cell>
          <cell r="C2113" t="str">
            <v>35*35*1.0</v>
          </cell>
          <cell r="D2113" t="str">
            <v>M</v>
          </cell>
          <cell r="E2113">
            <v>650</v>
          </cell>
          <cell r="F2113" t="str">
            <v>P701</v>
          </cell>
          <cell r="K2113">
            <v>650</v>
          </cell>
        </row>
        <row r="2114">
          <cell r="K2114">
            <v>0</v>
          </cell>
        </row>
        <row r="2115">
          <cell r="A2115" t="str">
            <v>D0024</v>
          </cell>
          <cell r="B2115" t="str">
            <v>FLANGE BAR</v>
          </cell>
          <cell r="C2115" t="str">
            <v>20*25*0.8</v>
          </cell>
          <cell r="D2115" t="str">
            <v>M</v>
          </cell>
          <cell r="E2115">
            <v>550</v>
          </cell>
          <cell r="F2115" t="str">
            <v>P701</v>
          </cell>
          <cell r="K2115">
            <v>550</v>
          </cell>
        </row>
        <row r="2116">
          <cell r="A2116" t="str">
            <v>D0025</v>
          </cell>
          <cell r="B2116" t="str">
            <v>FLANGE BAR</v>
          </cell>
          <cell r="C2116" t="str">
            <v>30*35*1.0</v>
          </cell>
          <cell r="D2116" t="str">
            <v>M</v>
          </cell>
          <cell r="E2116">
            <v>750</v>
          </cell>
          <cell r="F2116" t="str">
            <v>P701</v>
          </cell>
          <cell r="K2116">
            <v>750</v>
          </cell>
        </row>
        <row r="2117">
          <cell r="A2117" t="str">
            <v>D0026</v>
          </cell>
          <cell r="B2117" t="str">
            <v>CLAMP</v>
          </cell>
          <cell r="C2117" t="str">
            <v>20*25*3</v>
          </cell>
          <cell r="D2117" t="str">
            <v>EA</v>
          </cell>
          <cell r="E2117">
            <v>90</v>
          </cell>
          <cell r="F2117" t="str">
            <v>P701</v>
          </cell>
          <cell r="K2117">
            <v>90</v>
          </cell>
        </row>
        <row r="2118">
          <cell r="A2118" t="str">
            <v>D0027</v>
          </cell>
          <cell r="B2118" t="str">
            <v>CLAMP</v>
          </cell>
          <cell r="C2118" t="str">
            <v>30*35*4</v>
          </cell>
          <cell r="D2118" t="str">
            <v>EA</v>
          </cell>
          <cell r="E2118">
            <v>90</v>
          </cell>
          <cell r="F2118" t="str">
            <v>P701</v>
          </cell>
          <cell r="K2118">
            <v>90</v>
          </cell>
        </row>
        <row r="2119">
          <cell r="A2119" t="str">
            <v>D0028</v>
          </cell>
          <cell r="B2119" t="str">
            <v>BLIND RIVET</v>
          </cell>
          <cell r="C2119" t="str">
            <v>4.8*16</v>
          </cell>
          <cell r="D2119" t="str">
            <v>EA</v>
          </cell>
          <cell r="E2119">
            <v>10</v>
          </cell>
          <cell r="F2119" t="str">
            <v>P80</v>
          </cell>
          <cell r="K2119">
            <v>10</v>
          </cell>
        </row>
        <row r="2120">
          <cell r="A2120" t="str">
            <v>D0029</v>
          </cell>
          <cell r="B2120" t="str">
            <v>WASHER</v>
          </cell>
          <cell r="C2120">
            <v>9</v>
          </cell>
          <cell r="D2120" t="str">
            <v>EA</v>
          </cell>
          <cell r="E2120">
            <v>14</v>
          </cell>
          <cell r="F2120" t="str">
            <v>P79</v>
          </cell>
          <cell r="K2120">
            <v>14</v>
          </cell>
        </row>
        <row r="2121">
          <cell r="A2121" t="str">
            <v>D0030</v>
          </cell>
          <cell r="B2121" t="str">
            <v>잡철물 제작 설치</v>
          </cell>
          <cell r="D2121" t="str">
            <v>Kg</v>
          </cell>
          <cell r="K2121">
            <v>0</v>
          </cell>
        </row>
        <row r="2122">
          <cell r="A2122" t="str">
            <v>D0031</v>
          </cell>
          <cell r="B2122" t="str">
            <v>아틸론보온재</v>
          </cell>
          <cell r="D2122" t="str">
            <v>M2</v>
          </cell>
          <cell r="E2122">
            <v>3000</v>
          </cell>
          <cell r="F2122" t="str">
            <v>P685</v>
          </cell>
          <cell r="G2122">
            <v>1175</v>
          </cell>
          <cell r="H2122" t="str">
            <v>P437</v>
          </cell>
          <cell r="K2122">
            <v>1175</v>
          </cell>
        </row>
        <row r="2123">
          <cell r="A2123" t="str">
            <v>D0032</v>
          </cell>
          <cell r="B2123" t="str">
            <v>크립</v>
          </cell>
          <cell r="D2123" t="str">
            <v>본</v>
          </cell>
          <cell r="E2123">
            <v>10</v>
          </cell>
          <cell r="F2123" t="str">
            <v>P568</v>
          </cell>
          <cell r="K2123">
            <v>10</v>
          </cell>
        </row>
        <row r="2124">
          <cell r="A2124" t="str">
            <v>D0033</v>
          </cell>
          <cell r="B2124" t="str">
            <v>아스팔트펠트</v>
          </cell>
          <cell r="D2124" t="str">
            <v>M2</v>
          </cell>
          <cell r="E2124">
            <v>550</v>
          </cell>
          <cell r="F2124" t="str">
            <v>P258</v>
          </cell>
          <cell r="G2124">
            <v>500</v>
          </cell>
          <cell r="H2124" t="str">
            <v>P300</v>
          </cell>
          <cell r="K2124">
            <v>500</v>
          </cell>
        </row>
        <row r="2125">
          <cell r="A2125" t="str">
            <v>D0034</v>
          </cell>
          <cell r="B2125" t="str">
            <v>베이퍼페리어</v>
          </cell>
          <cell r="D2125" t="str">
            <v>M2</v>
          </cell>
          <cell r="E2125">
            <v>630</v>
          </cell>
          <cell r="F2125" t="str">
            <v>P685</v>
          </cell>
          <cell r="K2125">
            <v>630</v>
          </cell>
        </row>
        <row r="2126">
          <cell r="A2126" t="str">
            <v>D0035</v>
          </cell>
          <cell r="B2126" t="str">
            <v>시멘트벽돌쌓기</v>
          </cell>
          <cell r="C2126" t="str">
            <v>190*90*57</v>
          </cell>
          <cell r="D2126" t="str">
            <v>매</v>
          </cell>
          <cell r="K2126">
            <v>0</v>
          </cell>
        </row>
        <row r="2129">
          <cell r="K2129">
            <v>0</v>
          </cell>
        </row>
        <row r="2130">
          <cell r="A2130" t="str">
            <v>DUT0031</v>
          </cell>
          <cell r="B2130" t="str">
            <v>플랜지</v>
          </cell>
          <cell r="C2130" t="str">
            <v>아연도 강판</v>
          </cell>
          <cell r="D2130" t="str">
            <v>개</v>
          </cell>
          <cell r="E2130">
            <v>750</v>
          </cell>
          <cell r="K2130">
            <v>750</v>
          </cell>
        </row>
        <row r="2131">
          <cell r="A2131" t="str">
            <v>DUT0032</v>
          </cell>
          <cell r="B2131" t="str">
            <v>코너플레이트</v>
          </cell>
          <cell r="C2131" t="str">
            <v>30*105*1.6T</v>
          </cell>
          <cell r="D2131" t="str">
            <v>개</v>
          </cell>
          <cell r="E2131">
            <v>180</v>
          </cell>
          <cell r="K2131">
            <v>180</v>
          </cell>
        </row>
        <row r="2132">
          <cell r="A2132" t="str">
            <v>DUT0033</v>
          </cell>
          <cell r="B2132" t="str">
            <v>볼트너트</v>
          </cell>
          <cell r="C2132" t="str">
            <v>8A*25L</v>
          </cell>
          <cell r="D2132" t="str">
            <v>개</v>
          </cell>
          <cell r="E2132">
            <v>68</v>
          </cell>
          <cell r="K2132">
            <v>68</v>
          </cell>
        </row>
        <row r="2133">
          <cell r="A2133" t="str">
            <v>DUT0034</v>
          </cell>
          <cell r="B2133" t="str">
            <v>C-클립바</v>
          </cell>
          <cell r="C2133" t="str">
            <v>20*20*1.0T</v>
          </cell>
          <cell r="D2133" t="str">
            <v>개</v>
          </cell>
          <cell r="E2133">
            <v>350</v>
          </cell>
          <cell r="K2133">
            <v>350</v>
          </cell>
        </row>
        <row r="2134">
          <cell r="A2134" t="str">
            <v>DUT0035</v>
          </cell>
          <cell r="B2134" t="str">
            <v>행가레일</v>
          </cell>
          <cell r="C2134" t="str">
            <v>20*25*1.2T</v>
          </cell>
          <cell r="D2134" t="str">
            <v>개</v>
          </cell>
          <cell r="E2134">
            <v>730</v>
          </cell>
          <cell r="K2134">
            <v>730</v>
          </cell>
        </row>
        <row r="2135">
          <cell r="A2135" t="str">
            <v>DUT0036</v>
          </cell>
          <cell r="B2135" t="str">
            <v>행거로드</v>
          </cell>
          <cell r="C2135" t="str">
            <v>9A</v>
          </cell>
          <cell r="D2135" t="str">
            <v>개</v>
          </cell>
          <cell r="E2135">
            <v>380</v>
          </cell>
          <cell r="K2135">
            <v>380</v>
          </cell>
        </row>
        <row r="2136">
          <cell r="A2136" t="str">
            <v>DUT0037</v>
          </cell>
          <cell r="B2136" t="str">
            <v>너트</v>
          </cell>
          <cell r="C2136" t="str">
            <v>9A</v>
          </cell>
          <cell r="D2136" t="str">
            <v>개</v>
          </cell>
          <cell r="E2136">
            <v>11</v>
          </cell>
          <cell r="K2136">
            <v>11</v>
          </cell>
        </row>
        <row r="2137">
          <cell r="A2137" t="str">
            <v>DUT0038</v>
          </cell>
          <cell r="B2137" t="str">
            <v>패킹재</v>
          </cell>
          <cell r="C2137" t="str">
            <v>30W*5T</v>
          </cell>
          <cell r="D2137" t="str">
            <v>M</v>
          </cell>
          <cell r="E2137">
            <v>291</v>
          </cell>
          <cell r="K2137">
            <v>291</v>
          </cell>
        </row>
        <row r="2138">
          <cell r="A2138" t="str">
            <v>DUT0039</v>
          </cell>
          <cell r="B2138" t="str">
            <v>스트롱앙카</v>
          </cell>
          <cell r="C2138" t="str">
            <v>9A 너트포함</v>
          </cell>
          <cell r="D2138" t="str">
            <v>개</v>
          </cell>
          <cell r="E2138">
            <v>68</v>
          </cell>
          <cell r="K2138">
            <v>68</v>
          </cell>
        </row>
        <row r="2139">
          <cell r="A2139" t="str">
            <v>DUT0040</v>
          </cell>
          <cell r="B2139" t="str">
            <v>콤파운드</v>
          </cell>
          <cell r="C2139" t="str">
            <v>비초산계</v>
          </cell>
          <cell r="D2139" t="str">
            <v>G</v>
          </cell>
          <cell r="E2139">
            <v>10</v>
          </cell>
          <cell r="K2139">
            <v>10</v>
          </cell>
        </row>
        <row r="2140">
          <cell r="A2140" t="str">
            <v>DUT0041</v>
          </cell>
          <cell r="B2140" t="str">
            <v>보강바</v>
          </cell>
          <cell r="C2140" t="str">
            <v>30*35*0.8T</v>
          </cell>
          <cell r="D2140" t="str">
            <v>M</v>
          </cell>
          <cell r="E2140">
            <v>650</v>
          </cell>
          <cell r="K2140">
            <v>650</v>
          </cell>
        </row>
        <row r="2141">
          <cell r="A2141" t="str">
            <v>DUT0042</v>
          </cell>
          <cell r="B2141" t="str">
            <v>직결비스</v>
          </cell>
          <cell r="C2141" t="str">
            <v>13MM</v>
          </cell>
          <cell r="D2141" t="str">
            <v>개</v>
          </cell>
          <cell r="E2141">
            <v>25</v>
          </cell>
          <cell r="K2141">
            <v>25</v>
          </cell>
        </row>
        <row r="2142">
          <cell r="A2142" t="str">
            <v>DUT0043</v>
          </cell>
          <cell r="K2142">
            <v>0</v>
          </cell>
        </row>
        <row r="2143">
          <cell r="A2143" t="str">
            <v>DUT0044</v>
          </cell>
          <cell r="K2143">
            <v>0</v>
          </cell>
        </row>
        <row r="2144">
          <cell r="A2144" t="str">
            <v>DUT0045</v>
          </cell>
          <cell r="K2144">
            <v>0</v>
          </cell>
        </row>
        <row r="2145">
          <cell r="A2145" t="str">
            <v>DUT0046</v>
          </cell>
          <cell r="B2145" t="str">
            <v>가교발포폴기에틸렌
보온판(YHNS)</v>
          </cell>
          <cell r="C2145" t="str">
            <v>15mm</v>
          </cell>
          <cell r="D2145" t="str">
            <v>M2</v>
          </cell>
          <cell r="E2145">
            <v>3900</v>
          </cell>
          <cell r="K2145">
            <v>3900</v>
          </cell>
        </row>
        <row r="2146">
          <cell r="A2146" t="str">
            <v>DUT0047</v>
          </cell>
          <cell r="B2146" t="str">
            <v>접착제</v>
          </cell>
          <cell r="D2146" t="str">
            <v>Kg</v>
          </cell>
          <cell r="E2146">
            <v>4633</v>
          </cell>
          <cell r="F2146" t="str">
            <v>P305</v>
          </cell>
          <cell r="K2146">
            <v>4633</v>
          </cell>
        </row>
        <row r="2147">
          <cell r="A2147" t="str">
            <v>DUT0048</v>
          </cell>
          <cell r="B2147" t="str">
            <v>알미늄 밴드</v>
          </cell>
          <cell r="C2147" t="str">
            <v>0.3*30</v>
          </cell>
          <cell r="D2147" t="str">
            <v>M</v>
          </cell>
          <cell r="E2147">
            <v>170</v>
          </cell>
          <cell r="F2147" t="str">
            <v>P600</v>
          </cell>
          <cell r="G2147">
            <v>110</v>
          </cell>
          <cell r="H2147" t="str">
            <v>P725</v>
          </cell>
          <cell r="K2147">
            <v>110</v>
          </cell>
        </row>
        <row r="2148">
          <cell r="A2148" t="str">
            <v>DUT0049</v>
          </cell>
        </row>
        <row r="2149">
          <cell r="A2149" t="str">
            <v>DUT0050</v>
          </cell>
        </row>
        <row r="2153">
          <cell r="K2153">
            <v>0</v>
          </cell>
        </row>
        <row r="2154">
          <cell r="K2154">
            <v>0</v>
          </cell>
        </row>
        <row r="2155">
          <cell r="A2155" t="str">
            <v>FD150</v>
          </cell>
          <cell r="B2155" t="str">
            <v>F.D</v>
          </cell>
          <cell r="C2155" t="str">
            <v>150A</v>
          </cell>
          <cell r="D2155" t="str">
            <v>EA</v>
          </cell>
          <cell r="E2155">
            <v>14250</v>
          </cell>
          <cell r="F2155" t="str">
            <v>P698</v>
          </cell>
          <cell r="K2155">
            <v>14250</v>
          </cell>
          <cell r="R2155">
            <v>0.55000000000000004</v>
          </cell>
        </row>
        <row r="2156">
          <cell r="K2156">
            <v>0</v>
          </cell>
        </row>
        <row r="2157">
          <cell r="K2157">
            <v>0</v>
          </cell>
        </row>
        <row r="2158">
          <cell r="K2158">
            <v>0</v>
          </cell>
        </row>
        <row r="2159">
          <cell r="K2159">
            <v>0</v>
          </cell>
        </row>
        <row r="2160">
          <cell r="A2160" t="str">
            <v>닥트0004</v>
          </cell>
          <cell r="B2160" t="str">
            <v xml:space="preserve"> 캔버스</v>
          </cell>
          <cell r="C2160" t="str">
            <v>#412PVC(1.2T)</v>
          </cell>
          <cell r="D2160" t="str">
            <v>M2</v>
          </cell>
          <cell r="E2160">
            <v>11000</v>
          </cell>
          <cell r="F2160" t="str">
            <v>P685</v>
          </cell>
          <cell r="K2160">
            <v>11000</v>
          </cell>
        </row>
        <row r="2161">
          <cell r="A2161" t="str">
            <v>닥트0005</v>
          </cell>
          <cell r="B2161" t="str">
            <v>라운드 디퓨져</v>
          </cell>
          <cell r="C2161" t="str">
            <v>ND-200</v>
          </cell>
          <cell r="D2161" t="str">
            <v>개</v>
          </cell>
          <cell r="E2161">
            <v>11400</v>
          </cell>
          <cell r="F2161" t="str">
            <v>P682</v>
          </cell>
          <cell r="G2161">
            <v>12000</v>
          </cell>
          <cell r="H2161" t="str">
            <v>P699</v>
          </cell>
          <cell r="K2161">
            <v>11400</v>
          </cell>
        </row>
        <row r="2162">
          <cell r="A2162" t="str">
            <v>닥트0006</v>
          </cell>
          <cell r="B2162" t="str">
            <v>루바</v>
          </cell>
          <cell r="C2162" t="str">
            <v>750*500</v>
          </cell>
          <cell r="D2162" t="str">
            <v>개</v>
          </cell>
          <cell r="E2162">
            <v>60750</v>
          </cell>
          <cell r="F2162" t="str">
            <v>P682</v>
          </cell>
          <cell r="G2162">
            <v>54000</v>
          </cell>
          <cell r="H2162" t="str">
            <v>P699</v>
          </cell>
          <cell r="K2162">
            <v>54000</v>
          </cell>
        </row>
        <row r="2163">
          <cell r="A2163" t="str">
            <v>닥트0007</v>
          </cell>
          <cell r="B2163" t="str">
            <v>후렉시블관</v>
          </cell>
          <cell r="C2163" t="str">
            <v>200A</v>
          </cell>
          <cell r="D2163" t="str">
            <v>M</v>
          </cell>
          <cell r="E2163">
            <v>4000</v>
          </cell>
          <cell r="F2163" t="str">
            <v>P690</v>
          </cell>
          <cell r="G2163">
            <v>4000</v>
          </cell>
          <cell r="H2163" t="str">
            <v>P703</v>
          </cell>
          <cell r="K2163">
            <v>4000</v>
          </cell>
        </row>
        <row r="2164">
          <cell r="A2164" t="str">
            <v>닥트0008</v>
          </cell>
          <cell r="B2164" t="str">
            <v>루바</v>
          </cell>
          <cell r="C2164" t="str">
            <v>1000*600</v>
          </cell>
          <cell r="D2164" t="str">
            <v>개</v>
          </cell>
          <cell r="E2164">
            <v>66000</v>
          </cell>
          <cell r="K2164">
            <v>66000</v>
          </cell>
        </row>
        <row r="2165">
          <cell r="A2165" t="str">
            <v>닥트0009</v>
          </cell>
          <cell r="B2165" t="str">
            <v>루바</v>
          </cell>
          <cell r="C2165" t="str">
            <v>700*400</v>
          </cell>
          <cell r="D2165" t="str">
            <v>개</v>
          </cell>
          <cell r="E2165">
            <v>30800</v>
          </cell>
          <cell r="K2165">
            <v>30800</v>
          </cell>
        </row>
        <row r="2166">
          <cell r="A2166" t="str">
            <v>닥트0010</v>
          </cell>
          <cell r="B2166" t="str">
            <v>그릴</v>
          </cell>
          <cell r="C2166" t="str">
            <v>600*300</v>
          </cell>
          <cell r="D2166" t="str">
            <v>개</v>
          </cell>
          <cell r="E2166">
            <v>19800</v>
          </cell>
          <cell r="K2166">
            <v>19800</v>
          </cell>
        </row>
        <row r="2167">
          <cell r="A2167" t="str">
            <v>닥트0011</v>
          </cell>
          <cell r="B2167" t="str">
            <v>그릴</v>
          </cell>
          <cell r="C2167" t="str">
            <v>500*300</v>
          </cell>
          <cell r="D2167" t="str">
            <v>개</v>
          </cell>
          <cell r="E2167">
            <v>16500</v>
          </cell>
          <cell r="K2167">
            <v>16500</v>
          </cell>
        </row>
        <row r="2172">
          <cell r="A2172" t="str">
            <v>잡 철 물</v>
          </cell>
        </row>
        <row r="2173">
          <cell r="A2173" t="str">
            <v>ttt0000</v>
          </cell>
          <cell r="B2173" t="str">
            <v>열연 강판</v>
          </cell>
          <cell r="C2173" t="str">
            <v>3.2T</v>
          </cell>
          <cell r="D2173" t="str">
            <v>Kg</v>
          </cell>
          <cell r="E2173">
            <v>415</v>
          </cell>
          <cell r="F2173" t="str">
            <v>P51</v>
          </cell>
          <cell r="K2173">
            <v>415</v>
          </cell>
        </row>
        <row r="2174">
          <cell r="A2174" t="str">
            <v>ttt0001</v>
          </cell>
          <cell r="B2174" t="str">
            <v>열연 강판</v>
          </cell>
          <cell r="C2174" t="str">
            <v>4.5t</v>
          </cell>
          <cell r="D2174" t="str">
            <v>Kg</v>
          </cell>
          <cell r="E2174">
            <v>415</v>
          </cell>
          <cell r="F2174" t="str">
            <v>P50</v>
          </cell>
          <cell r="K2174">
            <v>415</v>
          </cell>
        </row>
        <row r="2175">
          <cell r="A2175" t="str">
            <v>ttt0002</v>
          </cell>
          <cell r="B2175" t="str">
            <v>SUS강판</v>
          </cell>
          <cell r="C2175" t="str">
            <v>SUS4T</v>
          </cell>
          <cell r="D2175" t="str">
            <v>Kg</v>
          </cell>
          <cell r="E2175">
            <v>2006</v>
          </cell>
          <cell r="F2175" t="str">
            <v>p66</v>
          </cell>
          <cell r="K2175">
            <v>2006</v>
          </cell>
        </row>
        <row r="2176">
          <cell r="A2176" t="str">
            <v>ttt0003</v>
          </cell>
          <cell r="B2176" t="str">
            <v>앵  글</v>
          </cell>
          <cell r="C2176" t="str">
            <v>65 *65 *6T</v>
          </cell>
          <cell r="D2176" t="str">
            <v>Kg</v>
          </cell>
          <cell r="E2176">
            <v>445</v>
          </cell>
          <cell r="F2176" t="str">
            <v>p45</v>
          </cell>
          <cell r="K2176">
            <v>445</v>
          </cell>
        </row>
        <row r="2177">
          <cell r="A2177" t="str">
            <v>ttt0004</v>
          </cell>
          <cell r="B2177" t="str">
            <v>SUS강판</v>
          </cell>
          <cell r="C2177" t="str">
            <v>SUS3T</v>
          </cell>
          <cell r="D2177" t="str">
            <v>Kg</v>
          </cell>
          <cell r="E2177">
            <v>2006</v>
          </cell>
          <cell r="F2177" t="str">
            <v>p66</v>
          </cell>
          <cell r="K2177">
            <v>2006</v>
          </cell>
        </row>
        <row r="2178">
          <cell r="A2178" t="str">
            <v>ttt0005</v>
          </cell>
          <cell r="B2178" t="str">
            <v>U볼트,너트</v>
          </cell>
          <cell r="C2178" t="str">
            <v>150A</v>
          </cell>
          <cell r="D2178" t="str">
            <v>SET</v>
          </cell>
          <cell r="E2178">
            <v>591</v>
          </cell>
          <cell r="F2178" t="str">
            <v>P78</v>
          </cell>
          <cell r="K2178">
            <v>591</v>
          </cell>
        </row>
        <row r="2179">
          <cell r="A2179" t="str">
            <v>ttt0006</v>
          </cell>
          <cell r="B2179" t="str">
            <v>절연 U볼트,너트</v>
          </cell>
          <cell r="C2179" t="str">
            <v>50A</v>
          </cell>
          <cell r="D2179" t="str">
            <v>SET</v>
          </cell>
          <cell r="E2179">
            <v>566</v>
          </cell>
          <cell r="F2179" t="str">
            <v>P79</v>
          </cell>
          <cell r="K2179">
            <v>566</v>
          </cell>
        </row>
        <row r="2180">
          <cell r="A2180" t="str">
            <v>ttt0007</v>
          </cell>
          <cell r="B2180" t="str">
            <v>열연 강판</v>
          </cell>
          <cell r="C2180" t="str">
            <v>9T</v>
          </cell>
          <cell r="D2180" t="str">
            <v>Kg</v>
          </cell>
          <cell r="E2180">
            <v>445</v>
          </cell>
          <cell r="F2180" t="str">
            <v>P51</v>
          </cell>
          <cell r="K2180">
            <v>445</v>
          </cell>
        </row>
        <row r="2181">
          <cell r="A2181" t="str">
            <v>ttt0008</v>
          </cell>
          <cell r="B2181" t="str">
            <v>횐봉</v>
          </cell>
          <cell r="C2181" t="str">
            <v>12T</v>
          </cell>
          <cell r="D2181" t="str">
            <v>Kg</v>
          </cell>
          <cell r="E2181">
            <v>450</v>
          </cell>
          <cell r="F2181" t="str">
            <v>P43</v>
          </cell>
          <cell r="K2181">
            <v>450</v>
          </cell>
        </row>
        <row r="2182">
          <cell r="A2182" t="str">
            <v>ttt0009</v>
          </cell>
          <cell r="B2182" t="str">
            <v>앙카볼트</v>
          </cell>
          <cell r="C2182" t="str">
            <v>M10*130</v>
          </cell>
          <cell r="D2182" t="str">
            <v>SET</v>
          </cell>
          <cell r="E2182">
            <v>700</v>
          </cell>
          <cell r="F2182" t="str">
            <v>P77</v>
          </cell>
          <cell r="K2182">
            <v>700</v>
          </cell>
        </row>
        <row r="2183">
          <cell r="A2183" t="str">
            <v>ttt0010</v>
          </cell>
          <cell r="B2183" t="str">
            <v>STS 강판</v>
          </cell>
          <cell r="C2183" t="str">
            <v>0.5T</v>
          </cell>
          <cell r="D2183" t="str">
            <v>M2</v>
          </cell>
          <cell r="E2183">
            <v>12422</v>
          </cell>
          <cell r="F2183" t="str">
            <v>P64</v>
          </cell>
          <cell r="K2183">
            <v>12422</v>
          </cell>
        </row>
        <row r="2186">
          <cell r="A2186" t="str">
            <v>FAN150</v>
          </cell>
          <cell r="B2186" t="str">
            <v>동력휀</v>
          </cell>
          <cell r="C2186" t="str">
            <v>150A</v>
          </cell>
          <cell r="D2186" t="str">
            <v>EA</v>
          </cell>
          <cell r="I2186">
            <v>50000</v>
          </cell>
          <cell r="K2186">
            <v>50000</v>
          </cell>
        </row>
        <row r="2187">
          <cell r="A2187" t="str">
            <v>FLE100</v>
          </cell>
          <cell r="B2187" t="str">
            <v>후렉시블호스(비보온)</v>
          </cell>
          <cell r="C2187" t="str">
            <v>100A</v>
          </cell>
          <cell r="D2187" t="str">
            <v>M</v>
          </cell>
          <cell r="E2187">
            <v>2000</v>
          </cell>
          <cell r="F2187" t="str">
            <v>P709</v>
          </cell>
          <cell r="G2187">
            <v>2000</v>
          </cell>
          <cell r="H2187" t="str">
            <v>P719</v>
          </cell>
          <cell r="K2187">
            <v>2000</v>
          </cell>
        </row>
        <row r="2188">
          <cell r="A2188" t="str">
            <v>FISTS01</v>
          </cell>
          <cell r="B2188" t="str">
            <v>STS판 설치</v>
          </cell>
          <cell r="C2188" t="str">
            <v>0.5T</v>
          </cell>
          <cell r="D2188" t="str">
            <v>M2</v>
          </cell>
          <cell r="K2188">
            <v>0</v>
          </cell>
        </row>
        <row r="2189">
          <cell r="A2189" t="str">
            <v>잡0001</v>
          </cell>
          <cell r="B2189" t="str">
            <v>잡철물제작설치</v>
          </cell>
          <cell r="C2189" t="str">
            <v>간단</v>
          </cell>
          <cell r="D2189" t="str">
            <v>TON</v>
          </cell>
          <cell r="K2189">
            <v>0</v>
          </cell>
        </row>
        <row r="2190">
          <cell r="A2190" t="str">
            <v>온돌001</v>
          </cell>
          <cell r="B2190" t="str">
            <v>전기온돌판넬</v>
          </cell>
          <cell r="C2190" t="str">
            <v>1700*850</v>
          </cell>
          <cell r="D2190" t="str">
            <v>장</v>
          </cell>
          <cell r="E2190">
            <v>60000</v>
          </cell>
          <cell r="F2190" t="str">
            <v>P655</v>
          </cell>
          <cell r="K2190">
            <v>60000</v>
          </cell>
          <cell r="L2190">
            <v>1</v>
          </cell>
        </row>
        <row r="2191">
          <cell r="A2191" t="str">
            <v>온돌002</v>
          </cell>
          <cell r="B2191" t="str">
            <v>자동온도조절기</v>
          </cell>
          <cell r="D2191" t="str">
            <v>개</v>
          </cell>
          <cell r="E2191">
            <v>40000</v>
          </cell>
          <cell r="F2191" t="str">
            <v>P655</v>
          </cell>
          <cell r="K2191">
            <v>40000</v>
          </cell>
          <cell r="L2191">
            <v>0.22</v>
          </cell>
        </row>
        <row r="2194">
          <cell r="K2194">
            <v>0</v>
          </cell>
        </row>
        <row r="2195">
          <cell r="K2195">
            <v>0</v>
          </cell>
        </row>
        <row r="2196">
          <cell r="K2196">
            <v>0</v>
          </cell>
        </row>
        <row r="2197">
          <cell r="A2197" t="str">
            <v>소방0001</v>
          </cell>
          <cell r="B2197" t="str">
            <v>옥내소화전주펌프</v>
          </cell>
          <cell r="C2197" t="str">
            <v>다단볼류트.10HP*53M*300LPM</v>
          </cell>
          <cell r="D2197" t="str">
            <v>대</v>
          </cell>
          <cell r="I2197">
            <v>1520000</v>
          </cell>
          <cell r="K2197">
            <v>1520000</v>
          </cell>
          <cell r="M2197">
            <v>1.03</v>
          </cell>
          <cell r="N2197">
            <v>2.36</v>
          </cell>
        </row>
        <row r="2198">
          <cell r="A2198" t="str">
            <v>소방0002</v>
          </cell>
          <cell r="B2198" t="str">
            <v>옥내소화전보조펌프</v>
          </cell>
          <cell r="C2198" t="str">
            <v>웨스코, 3HP*60LPM*53M</v>
          </cell>
          <cell r="D2198" t="str">
            <v>대</v>
          </cell>
          <cell r="I2198">
            <v>740000</v>
          </cell>
          <cell r="K2198">
            <v>740000</v>
          </cell>
          <cell r="M2198">
            <v>1.03</v>
          </cell>
          <cell r="N2198">
            <v>1.96</v>
          </cell>
        </row>
        <row r="2199">
          <cell r="A2199" t="str">
            <v>소방0003</v>
          </cell>
          <cell r="B2199" t="str">
            <v>압력탱크</v>
          </cell>
          <cell r="C2199" t="str">
            <v>100 LIT</v>
          </cell>
          <cell r="D2199" t="str">
            <v>대</v>
          </cell>
          <cell r="E2199">
            <v>400000</v>
          </cell>
          <cell r="K2199">
            <v>400000</v>
          </cell>
          <cell r="L2199">
            <v>2.58</v>
          </cell>
        </row>
        <row r="2200">
          <cell r="A2200" t="str">
            <v>소방0004</v>
          </cell>
          <cell r="B2200" t="str">
            <v>대형소화기</v>
          </cell>
          <cell r="C2200" t="str">
            <v>20 KG</v>
          </cell>
          <cell r="D2200" t="str">
            <v>개</v>
          </cell>
          <cell r="E2200">
            <v>140000</v>
          </cell>
          <cell r="K2200">
            <v>140000</v>
          </cell>
        </row>
        <row r="2201">
          <cell r="A2201" t="str">
            <v>소방0005</v>
          </cell>
          <cell r="B2201" t="str">
            <v>자동확산소화기</v>
          </cell>
          <cell r="C2201" t="str">
            <v>3 KG</v>
          </cell>
          <cell r="D2201" t="str">
            <v>개</v>
          </cell>
          <cell r="E2201">
            <v>27000</v>
          </cell>
          <cell r="K2201">
            <v>27000</v>
          </cell>
          <cell r="L2201">
            <v>0.13500000000000001</v>
          </cell>
          <cell r="M2201">
            <v>0.13500000000000001</v>
          </cell>
        </row>
        <row r="2202">
          <cell r="A2202" t="str">
            <v>소방0006</v>
          </cell>
          <cell r="B2202" t="str">
            <v>소화기</v>
          </cell>
          <cell r="C2202" t="str">
            <v>3.3 KG</v>
          </cell>
          <cell r="D2202" t="str">
            <v>개</v>
          </cell>
          <cell r="E2202">
            <v>20000</v>
          </cell>
          <cell r="K2202">
            <v>20000</v>
          </cell>
        </row>
        <row r="2203">
          <cell r="A2203" t="str">
            <v>소방0007</v>
          </cell>
          <cell r="B2203" t="str">
            <v>릴리프밸브</v>
          </cell>
          <cell r="C2203" t="str">
            <v>25A</v>
          </cell>
          <cell r="D2203" t="str">
            <v>개</v>
          </cell>
          <cell r="E2203">
            <v>12000</v>
          </cell>
          <cell r="F2203" t="str">
            <v>p1035</v>
          </cell>
          <cell r="K2203">
            <v>12000</v>
          </cell>
          <cell r="L2203">
            <v>7.0000000000000007E-2</v>
          </cell>
        </row>
        <row r="2204">
          <cell r="A2204" t="str">
            <v>소방0008</v>
          </cell>
          <cell r="B2204" t="str">
            <v>소방순간유량계</v>
          </cell>
          <cell r="D2204" t="str">
            <v>개</v>
          </cell>
          <cell r="G2204">
            <v>40000</v>
          </cell>
          <cell r="H2204" t="str">
            <v>p734</v>
          </cell>
          <cell r="K2204">
            <v>40000</v>
          </cell>
          <cell r="L2204">
            <v>7.0000000000000007E-2</v>
          </cell>
        </row>
        <row r="2205">
          <cell r="A2205" t="str">
            <v>소방0009</v>
          </cell>
          <cell r="B2205" t="str">
            <v>옥내소화전함(스텐)</v>
          </cell>
          <cell r="C2205" t="str">
            <v>650*180*1200</v>
          </cell>
          <cell r="D2205" t="str">
            <v>개</v>
          </cell>
          <cell r="E2205">
            <v>250000</v>
          </cell>
          <cell r="K2205">
            <v>250000</v>
          </cell>
          <cell r="L2205">
            <v>1.5</v>
          </cell>
        </row>
        <row r="2206">
          <cell r="A2206" t="str">
            <v>소방0010</v>
          </cell>
          <cell r="B2206" t="str">
            <v>소방호스</v>
          </cell>
          <cell r="C2206" t="str">
            <v>40A*15M</v>
          </cell>
          <cell r="D2206" t="str">
            <v>개</v>
          </cell>
          <cell r="E2206">
            <v>61000</v>
          </cell>
          <cell r="K2206">
            <v>61000</v>
          </cell>
        </row>
        <row r="2207">
          <cell r="A2207" t="str">
            <v>소방0011</v>
          </cell>
          <cell r="B2207" t="str">
            <v>관창</v>
          </cell>
          <cell r="C2207" t="str">
            <v>40A</v>
          </cell>
          <cell r="D2207" t="str">
            <v>개</v>
          </cell>
          <cell r="E2207">
            <v>25000</v>
          </cell>
          <cell r="G2207">
            <v>30000</v>
          </cell>
          <cell r="H2207" t="str">
            <v>p729</v>
          </cell>
          <cell r="K2207">
            <v>25000</v>
          </cell>
        </row>
        <row r="2208">
          <cell r="A2208" t="str">
            <v>소방0012</v>
          </cell>
          <cell r="B2208" t="str">
            <v>앵글밸브</v>
          </cell>
          <cell r="C2208" t="str">
            <v>40A</v>
          </cell>
          <cell r="D2208" t="str">
            <v>개</v>
          </cell>
          <cell r="E2208">
            <v>14000</v>
          </cell>
          <cell r="K2208">
            <v>14000</v>
          </cell>
          <cell r="L2208">
            <v>7.0000000000000007E-2</v>
          </cell>
        </row>
        <row r="2209">
          <cell r="A2209" t="str">
            <v>소방0013</v>
          </cell>
          <cell r="B2209" t="str">
            <v>연결살수헤드</v>
          </cell>
          <cell r="C2209" t="str">
            <v>15A</v>
          </cell>
          <cell r="D2209" t="str">
            <v>개</v>
          </cell>
          <cell r="E2209">
            <v>7000</v>
          </cell>
          <cell r="K2209">
            <v>7000</v>
          </cell>
          <cell r="L2209">
            <v>0.19</v>
          </cell>
        </row>
        <row r="2210">
          <cell r="A2210" t="str">
            <v>소방0014</v>
          </cell>
          <cell r="B2210" t="str">
            <v>쌍구형 연결송수구</v>
          </cell>
          <cell r="C2210" t="str">
            <v>100*65*65</v>
          </cell>
          <cell r="D2210" t="str">
            <v>개</v>
          </cell>
          <cell r="G2210">
            <v>130000</v>
          </cell>
          <cell r="H2210" t="str">
            <v>p729</v>
          </cell>
          <cell r="K2210">
            <v>130000</v>
          </cell>
          <cell r="L2210">
            <v>1.2</v>
          </cell>
        </row>
        <row r="2211">
          <cell r="A2211" t="str">
            <v>소방0015</v>
          </cell>
          <cell r="B2211" t="str">
            <v>자동배수변</v>
          </cell>
          <cell r="C2211" t="str">
            <v>20A</v>
          </cell>
          <cell r="D2211" t="str">
            <v>개</v>
          </cell>
          <cell r="I2211">
            <v>25000</v>
          </cell>
          <cell r="K2211">
            <v>25000</v>
          </cell>
          <cell r="L2211">
            <v>7.0000000000000007E-2</v>
          </cell>
        </row>
        <row r="2212">
          <cell r="A2212" t="str">
            <v>소방0016</v>
          </cell>
          <cell r="B2212" t="str">
            <v>소화기표지</v>
          </cell>
          <cell r="D2212" t="str">
            <v>개</v>
          </cell>
          <cell r="E2212">
            <v>3000</v>
          </cell>
          <cell r="K2212">
            <v>3000</v>
          </cell>
        </row>
        <row r="2213">
          <cell r="A2213" t="str">
            <v>소방0017</v>
          </cell>
          <cell r="B2213" t="str">
            <v>송수구표지</v>
          </cell>
          <cell r="D2213" t="str">
            <v>개</v>
          </cell>
          <cell r="E2213">
            <v>3500</v>
          </cell>
          <cell r="K2213">
            <v>3500</v>
          </cell>
        </row>
        <row r="2214">
          <cell r="A2214" t="str">
            <v>소방0018</v>
          </cell>
          <cell r="B2214" t="str">
            <v>완강기 표지</v>
          </cell>
          <cell r="D2214" t="str">
            <v>개</v>
          </cell>
          <cell r="E2214">
            <v>3500</v>
          </cell>
          <cell r="K2214">
            <v>3500</v>
          </cell>
        </row>
        <row r="2215">
          <cell r="A2215" t="str">
            <v>소방0019</v>
          </cell>
          <cell r="B2215" t="str">
            <v>여과망</v>
          </cell>
          <cell r="C2215" t="str">
            <v>50A</v>
          </cell>
          <cell r="D2215" t="str">
            <v>개</v>
          </cell>
          <cell r="E2215">
            <v>104000</v>
          </cell>
          <cell r="F2215" t="str">
            <v>P493</v>
          </cell>
          <cell r="K2215">
            <v>104000</v>
          </cell>
        </row>
        <row r="2216">
          <cell r="A2216" t="str">
            <v>소방0020</v>
          </cell>
          <cell r="B2216" t="str">
            <v>후드밸브</v>
          </cell>
          <cell r="C2216" t="str">
            <v>80A</v>
          </cell>
          <cell r="D2216" t="str">
            <v>개</v>
          </cell>
          <cell r="G2216">
            <v>25190</v>
          </cell>
          <cell r="H2216" t="str">
            <v>P600</v>
          </cell>
          <cell r="K2216">
            <v>25190</v>
          </cell>
          <cell r="L2216">
            <v>0.25</v>
          </cell>
        </row>
        <row r="2217">
          <cell r="A2217" t="str">
            <v>소방0021</v>
          </cell>
          <cell r="B2217" t="str">
            <v>물올림 탱크</v>
          </cell>
          <cell r="C2217" t="str">
            <v>100LIT</v>
          </cell>
          <cell r="D2217" t="str">
            <v>개</v>
          </cell>
          <cell r="I2217">
            <v>100000</v>
          </cell>
          <cell r="K2217">
            <v>100000</v>
          </cell>
          <cell r="L2217">
            <v>0.75</v>
          </cell>
          <cell r="M2217">
            <v>0.9</v>
          </cell>
        </row>
        <row r="2218">
          <cell r="A2218" t="str">
            <v>FI0001</v>
          </cell>
          <cell r="B2218" t="str">
            <v>완강기</v>
          </cell>
          <cell r="D2218" t="str">
            <v>개</v>
          </cell>
          <cell r="E2218">
            <v>183000</v>
          </cell>
          <cell r="F2218" t="str">
            <v>P1042</v>
          </cell>
          <cell r="K2218">
            <v>183000</v>
          </cell>
        </row>
        <row r="2219">
          <cell r="K2219">
            <v>0</v>
          </cell>
        </row>
        <row r="2220">
          <cell r="K2220">
            <v>0</v>
          </cell>
        </row>
        <row r="2221">
          <cell r="K2221">
            <v>0</v>
          </cell>
        </row>
        <row r="2224">
          <cell r="A2224" t="str">
            <v>수산다세대</v>
          </cell>
        </row>
        <row r="2225">
          <cell r="A2225" t="str">
            <v>수산0001</v>
          </cell>
          <cell r="B2225" t="str">
            <v>기름보일러</v>
          </cell>
          <cell r="C2225" t="str">
            <v>13,000KCAL/HR</v>
          </cell>
          <cell r="D2225" t="str">
            <v>대</v>
          </cell>
          <cell r="I2225">
            <v>360000</v>
          </cell>
          <cell r="K2225">
            <v>360000</v>
          </cell>
          <cell r="L2225">
            <v>1</v>
          </cell>
          <cell r="M2225">
            <v>0.39</v>
          </cell>
        </row>
        <row r="2226">
          <cell r="A2226" t="str">
            <v>수산0002</v>
          </cell>
          <cell r="B2226" t="str">
            <v>경유탱크</v>
          </cell>
          <cell r="C2226" t="str">
            <v>500LIT</v>
          </cell>
          <cell r="D2226" t="str">
            <v>대</v>
          </cell>
          <cell r="I2226">
            <v>100000</v>
          </cell>
          <cell r="K2226">
            <v>100000</v>
          </cell>
        </row>
        <row r="2227">
          <cell r="A2227" t="str">
            <v>수산0003</v>
          </cell>
          <cell r="B2227" t="str">
            <v>급수펌프</v>
          </cell>
          <cell r="C2227" t="str">
            <v>40A*60LPM*20M*1HP</v>
          </cell>
          <cell r="D2227" t="str">
            <v>대</v>
          </cell>
          <cell r="I2227">
            <v>175000</v>
          </cell>
          <cell r="K2227">
            <v>175000</v>
          </cell>
          <cell r="M2227">
            <v>0.5</v>
          </cell>
          <cell r="N2227">
            <v>1</v>
          </cell>
        </row>
        <row r="2228">
          <cell r="A2228" t="str">
            <v>수산0004</v>
          </cell>
          <cell r="B2228" t="str">
            <v>배수펌프</v>
          </cell>
          <cell r="C2228" t="str">
            <v>50A*300LPM*6M*1HP</v>
          </cell>
          <cell r="D2228" t="str">
            <v>대</v>
          </cell>
          <cell r="I2228">
            <v>275000</v>
          </cell>
          <cell r="K2228">
            <v>275000</v>
          </cell>
          <cell r="M2228">
            <v>0.5</v>
          </cell>
          <cell r="N2228">
            <v>1</v>
          </cell>
        </row>
        <row r="2229">
          <cell r="A2229" t="str">
            <v>수산0005</v>
          </cell>
          <cell r="B2229" t="str">
            <v>F.R.P탱크</v>
          </cell>
          <cell r="C2229" t="str">
            <v>D1850 X 1800H</v>
          </cell>
          <cell r="D2229" t="str">
            <v>대</v>
          </cell>
          <cell r="I2229">
            <v>585000</v>
          </cell>
          <cell r="K2229">
            <v>585000</v>
          </cell>
          <cell r="M2229">
            <v>0.45</v>
          </cell>
          <cell r="O2229">
            <v>2.25</v>
          </cell>
        </row>
        <row r="2230">
          <cell r="A2230" t="str">
            <v>수산0006</v>
          </cell>
          <cell r="B2230" t="str">
            <v>씽크대</v>
          </cell>
          <cell r="C2230" t="str">
            <v>L=2,200</v>
          </cell>
          <cell r="D2230" t="str">
            <v>대</v>
          </cell>
          <cell r="I2230">
            <v>300000</v>
          </cell>
          <cell r="K2230">
            <v>300000</v>
          </cell>
        </row>
        <row r="2231">
          <cell r="A2231" t="str">
            <v>수산0007</v>
          </cell>
          <cell r="B2231" t="str">
            <v>씽크수전</v>
          </cell>
          <cell r="D2231" t="str">
            <v>대</v>
          </cell>
          <cell r="I2231">
            <v>50000</v>
          </cell>
          <cell r="K2231">
            <v>50000</v>
          </cell>
          <cell r="L2231">
            <v>7.0000000000000007E-2</v>
          </cell>
        </row>
        <row r="2232">
          <cell r="A2232" t="str">
            <v>수산0008</v>
          </cell>
          <cell r="B2232" t="str">
            <v>씽크대 상부장</v>
          </cell>
          <cell r="C2232" t="str">
            <v>L=2,200</v>
          </cell>
          <cell r="D2232" t="str">
            <v>대</v>
          </cell>
          <cell r="I2232">
            <v>200000</v>
          </cell>
          <cell r="K2232">
            <v>200000</v>
          </cell>
        </row>
        <row r="2233">
          <cell r="A2233" t="str">
            <v>수산0009</v>
          </cell>
          <cell r="B2233" t="str">
            <v>렌지후드</v>
          </cell>
          <cell r="D2233" t="str">
            <v>대</v>
          </cell>
          <cell r="I2233">
            <v>65800</v>
          </cell>
          <cell r="K2233">
            <v>65800</v>
          </cell>
          <cell r="N2233">
            <v>0.157</v>
          </cell>
        </row>
        <row r="2234">
          <cell r="A2234" t="str">
            <v>수산0010</v>
          </cell>
          <cell r="B2234" t="str">
            <v>원형세면기(마블자체볼)</v>
          </cell>
          <cell r="C2234" t="str">
            <v>(샤워취부)</v>
          </cell>
          <cell r="D2234" t="str">
            <v>대</v>
          </cell>
          <cell r="E2234" t="str">
            <v>145000+51000</v>
          </cell>
          <cell r="I2234">
            <v>196000</v>
          </cell>
          <cell r="K2234">
            <v>196000</v>
          </cell>
          <cell r="M2234">
            <v>0.14000000000000001</v>
          </cell>
          <cell r="O2234">
            <v>0.16</v>
          </cell>
        </row>
        <row r="2235">
          <cell r="A2235" t="str">
            <v>수산0011</v>
          </cell>
          <cell r="B2235" t="str">
            <v>난방온수분배기</v>
          </cell>
          <cell r="C2235" t="str">
            <v>청동.4구형</v>
          </cell>
          <cell r="D2235" t="str">
            <v>대</v>
          </cell>
          <cell r="I2235">
            <v>44400</v>
          </cell>
          <cell r="K2235">
            <v>44400</v>
          </cell>
          <cell r="L2235">
            <v>0.4</v>
          </cell>
          <cell r="M2235">
            <v>0.3</v>
          </cell>
        </row>
        <row r="2236">
          <cell r="A2236" t="str">
            <v>수산0012</v>
          </cell>
          <cell r="B2236" t="str">
            <v>접촉 폭기식정화조</v>
          </cell>
          <cell r="C2236" t="str">
            <v>FRP.60인조</v>
          </cell>
          <cell r="D2236" t="str">
            <v>대</v>
          </cell>
          <cell r="I2236">
            <v>3000000</v>
          </cell>
          <cell r="K2236">
            <v>3000000</v>
          </cell>
        </row>
        <row r="2237">
          <cell r="A2237" t="str">
            <v>수산0013</v>
          </cell>
          <cell r="K2237">
            <v>0</v>
          </cell>
        </row>
        <row r="2238">
          <cell r="A2238" t="str">
            <v>수산0014</v>
          </cell>
          <cell r="K2238">
            <v>0</v>
          </cell>
        </row>
        <row r="2239">
          <cell r="A2239" t="str">
            <v>수산0015</v>
          </cell>
          <cell r="K2239">
            <v>0</v>
          </cell>
        </row>
        <row r="2240">
          <cell r="A2240" t="str">
            <v>수산0016</v>
          </cell>
          <cell r="B2240" t="str">
            <v>XL관</v>
          </cell>
          <cell r="C2240" t="str">
            <v>15A</v>
          </cell>
          <cell r="D2240" t="str">
            <v>M</v>
          </cell>
          <cell r="E2240">
            <v>310</v>
          </cell>
          <cell r="F2240" t="str">
            <v>p507</v>
          </cell>
          <cell r="K2240">
            <v>310</v>
          </cell>
          <cell r="L2240">
            <v>3.5000000000000003E-2</v>
          </cell>
          <cell r="M2240">
            <v>3.5000000000000003E-2</v>
          </cell>
        </row>
        <row r="2241">
          <cell r="A2241" t="str">
            <v>수산0017</v>
          </cell>
          <cell r="B2241" t="str">
            <v>XL밸브소켓</v>
          </cell>
          <cell r="C2241" t="str">
            <v>15A</v>
          </cell>
          <cell r="D2241" t="str">
            <v>개</v>
          </cell>
          <cell r="E2241">
            <v>600</v>
          </cell>
          <cell r="K2241">
            <v>600</v>
          </cell>
        </row>
        <row r="2242">
          <cell r="A2242" t="str">
            <v>수산0018</v>
          </cell>
          <cell r="B2242" t="str">
            <v>XL크립바</v>
          </cell>
          <cell r="C2242" t="str">
            <v>15A</v>
          </cell>
          <cell r="D2242" t="str">
            <v>M</v>
          </cell>
          <cell r="I2242">
            <v>300</v>
          </cell>
          <cell r="K2242">
            <v>300</v>
          </cell>
        </row>
        <row r="2243">
          <cell r="A2243" t="str">
            <v>수산0019</v>
          </cell>
          <cell r="K2243">
            <v>0</v>
          </cell>
        </row>
        <row r="2244">
          <cell r="A2244" t="str">
            <v>수산0020</v>
          </cell>
          <cell r="B2244" t="str">
            <v>가스미터기</v>
          </cell>
          <cell r="C2244" t="str">
            <v>3등급</v>
          </cell>
          <cell r="D2244" t="str">
            <v>개</v>
          </cell>
          <cell r="E2244">
            <v>26000</v>
          </cell>
          <cell r="F2244" t="str">
            <v>p537</v>
          </cell>
          <cell r="K2244">
            <v>26000</v>
          </cell>
          <cell r="L2244">
            <v>7.0000000000000007E-2</v>
          </cell>
        </row>
        <row r="2245">
          <cell r="A2245" t="str">
            <v>수산0021</v>
          </cell>
          <cell r="B2245" t="str">
            <v>자동절체기</v>
          </cell>
          <cell r="C2245" t="str">
            <v>5KG</v>
          </cell>
          <cell r="D2245" t="str">
            <v>개</v>
          </cell>
          <cell r="I2245">
            <v>33000</v>
          </cell>
          <cell r="K2245">
            <v>33000</v>
          </cell>
          <cell r="L2245">
            <v>7.0000000000000007E-2</v>
          </cell>
        </row>
        <row r="2246">
          <cell r="A2246" t="str">
            <v>수산0022</v>
          </cell>
          <cell r="B2246" t="str">
            <v>휴즈코크</v>
          </cell>
          <cell r="C2246" t="str">
            <v>15A</v>
          </cell>
          <cell r="D2246" t="str">
            <v>개</v>
          </cell>
          <cell r="I2246">
            <v>2500</v>
          </cell>
          <cell r="K2246">
            <v>2500</v>
          </cell>
          <cell r="L2246">
            <v>7.0000000000000007E-2</v>
          </cell>
        </row>
        <row r="2247">
          <cell r="A2247" t="str">
            <v>수산0023</v>
          </cell>
          <cell r="K2247">
            <v>0</v>
          </cell>
        </row>
        <row r="2248">
          <cell r="A2248" t="str">
            <v>수산0024</v>
          </cell>
          <cell r="K2248">
            <v>0</v>
          </cell>
        </row>
        <row r="2249">
          <cell r="A2249" t="str">
            <v>수산0025</v>
          </cell>
          <cell r="K2249">
            <v>0</v>
          </cell>
        </row>
        <row r="2250">
          <cell r="A2250" t="str">
            <v>수산0026</v>
          </cell>
          <cell r="K2250">
            <v>0</v>
          </cell>
        </row>
        <row r="2251">
          <cell r="A2251" t="str">
            <v>수산0027</v>
          </cell>
          <cell r="B2251" t="str">
            <v>루프드레인</v>
          </cell>
          <cell r="C2251" t="str">
            <v>75A</v>
          </cell>
          <cell r="D2251" t="str">
            <v>개</v>
          </cell>
          <cell r="I2251">
            <v>7000</v>
          </cell>
          <cell r="K2251">
            <v>7000</v>
          </cell>
          <cell r="L2251">
            <v>0.1</v>
          </cell>
          <cell r="M2251">
            <v>0.1</v>
          </cell>
        </row>
        <row r="2252">
          <cell r="A2252" t="str">
            <v>수산0028</v>
          </cell>
          <cell r="B2252" t="str">
            <v>후렉시블관</v>
          </cell>
          <cell r="C2252" t="str">
            <v>100A</v>
          </cell>
          <cell r="D2252" t="str">
            <v>M</v>
          </cell>
          <cell r="I2252">
            <v>3000</v>
          </cell>
          <cell r="K2252">
            <v>3000</v>
          </cell>
        </row>
        <row r="2253">
          <cell r="A2253" t="str">
            <v>수산0029</v>
          </cell>
          <cell r="K2253">
            <v>0</v>
          </cell>
        </row>
        <row r="2254">
          <cell r="K2254">
            <v>0</v>
          </cell>
        </row>
        <row r="2255">
          <cell r="K2255">
            <v>0</v>
          </cell>
        </row>
        <row r="2256">
          <cell r="K2256">
            <v>0</v>
          </cell>
        </row>
        <row r="2257">
          <cell r="K2257">
            <v>0</v>
          </cell>
        </row>
        <row r="2258">
          <cell r="A2258" t="str">
            <v>안덕001</v>
          </cell>
          <cell r="B2258" t="str">
            <v>급수펌프(자동자흡식)</v>
          </cell>
          <cell r="C2258" t="str">
            <v>40A*60LPM*20M*1HP</v>
          </cell>
          <cell r="D2258" t="str">
            <v>대</v>
          </cell>
          <cell r="I2258">
            <v>175000</v>
          </cell>
          <cell r="K2258">
            <v>175000</v>
          </cell>
          <cell r="M2258">
            <v>0.5</v>
          </cell>
          <cell r="N2258">
            <v>1</v>
          </cell>
        </row>
        <row r="2259">
          <cell r="A2259" t="str">
            <v>안덕002</v>
          </cell>
          <cell r="B2259" t="str">
            <v>배수펌프(수중형)</v>
          </cell>
          <cell r="C2259" t="str">
            <v>50A*150LPM*6M*1/2HP</v>
          </cell>
          <cell r="D2259" t="str">
            <v>대</v>
          </cell>
          <cell r="I2259">
            <v>275000</v>
          </cell>
          <cell r="K2259">
            <v>275000</v>
          </cell>
          <cell r="M2259">
            <v>0.5</v>
          </cell>
          <cell r="N2259">
            <v>1</v>
          </cell>
        </row>
        <row r="2260">
          <cell r="A2260" t="str">
            <v>안덕003</v>
          </cell>
          <cell r="B2260" t="str">
            <v>SMC물탱크(보온품)</v>
          </cell>
          <cell r="C2260" t="str">
            <v>2000X2000X2500</v>
          </cell>
          <cell r="D2260" t="str">
            <v>대</v>
          </cell>
          <cell r="E2260">
            <v>5501000</v>
          </cell>
          <cell r="K2260">
            <v>5501000</v>
          </cell>
          <cell r="M2260">
            <v>1</v>
          </cell>
          <cell r="O2260">
            <v>5</v>
          </cell>
        </row>
        <row r="2261">
          <cell r="A2261" t="str">
            <v>안덕004</v>
          </cell>
          <cell r="B2261" t="str">
            <v>PVC 90도 엘보(수도용)</v>
          </cell>
          <cell r="C2261" t="str">
            <v>50A</v>
          </cell>
          <cell r="D2261" t="str">
            <v>개</v>
          </cell>
          <cell r="E2261">
            <v>890</v>
          </cell>
          <cell r="F2261" t="str">
            <v>P486</v>
          </cell>
          <cell r="K2261">
            <v>890</v>
          </cell>
        </row>
        <row r="2262">
          <cell r="A2262" t="str">
            <v>안덕005</v>
          </cell>
          <cell r="B2262" t="str">
            <v>PVC  티이(수도용)</v>
          </cell>
          <cell r="C2262" t="str">
            <v>50A</v>
          </cell>
          <cell r="D2262" t="str">
            <v>개</v>
          </cell>
          <cell r="E2262">
            <v>1170</v>
          </cell>
          <cell r="F2262" t="str">
            <v>P486</v>
          </cell>
          <cell r="K2262">
            <v>1170</v>
          </cell>
        </row>
        <row r="2263">
          <cell r="A2263" t="str">
            <v>안덕006</v>
          </cell>
          <cell r="B2263" t="str">
            <v>PVC  밸브소켓(수도용)</v>
          </cell>
          <cell r="C2263" t="str">
            <v>50A</v>
          </cell>
          <cell r="D2263" t="str">
            <v>개</v>
          </cell>
          <cell r="E2263">
            <v>560</v>
          </cell>
          <cell r="F2263" t="str">
            <v>P486</v>
          </cell>
          <cell r="K2263">
            <v>560</v>
          </cell>
        </row>
        <row r="2264">
          <cell r="K2264">
            <v>0</v>
          </cell>
        </row>
        <row r="2265">
          <cell r="K2265">
            <v>0</v>
          </cell>
        </row>
        <row r="2266">
          <cell r="K2266">
            <v>0</v>
          </cell>
        </row>
        <row r="2267">
          <cell r="K2267">
            <v>0</v>
          </cell>
        </row>
        <row r="2268">
          <cell r="A2268" t="str">
            <v>일 위 대 가</v>
          </cell>
        </row>
        <row r="2271">
          <cell r="A2271" t="str">
            <v>행거00001</v>
          </cell>
          <cell r="B2271" t="str">
            <v>행   거</v>
          </cell>
          <cell r="C2271" t="str">
            <v>500A</v>
          </cell>
          <cell r="D2271" t="str">
            <v>개소</v>
          </cell>
          <cell r="K2271">
            <v>0</v>
          </cell>
        </row>
        <row r="2272">
          <cell r="A2272" t="str">
            <v>행거00002</v>
          </cell>
          <cell r="B2272" t="str">
            <v>행   거</v>
          </cell>
          <cell r="C2272" t="str">
            <v>400A</v>
          </cell>
          <cell r="D2272" t="str">
            <v>개소</v>
          </cell>
          <cell r="K2272">
            <v>0</v>
          </cell>
        </row>
        <row r="2273">
          <cell r="A2273" t="str">
            <v>행거00003</v>
          </cell>
          <cell r="B2273" t="str">
            <v>행   거</v>
          </cell>
          <cell r="C2273" t="str">
            <v>350A</v>
          </cell>
          <cell r="D2273" t="str">
            <v>개소</v>
          </cell>
          <cell r="K2273">
            <v>0</v>
          </cell>
        </row>
        <row r="2274">
          <cell r="A2274" t="str">
            <v>행거00004</v>
          </cell>
          <cell r="B2274" t="str">
            <v>행   거</v>
          </cell>
          <cell r="C2274" t="str">
            <v>300A</v>
          </cell>
          <cell r="D2274" t="str">
            <v>개소</v>
          </cell>
          <cell r="K2274">
            <v>0</v>
          </cell>
        </row>
        <row r="2275">
          <cell r="A2275" t="str">
            <v>행거00005</v>
          </cell>
          <cell r="B2275" t="str">
            <v>행   거</v>
          </cell>
          <cell r="C2275" t="str">
            <v>250A</v>
          </cell>
          <cell r="D2275" t="str">
            <v>개소</v>
          </cell>
          <cell r="K2275">
            <v>0</v>
          </cell>
        </row>
        <row r="2276">
          <cell r="A2276" t="str">
            <v>행거00006</v>
          </cell>
          <cell r="B2276" t="str">
            <v>행   거</v>
          </cell>
          <cell r="C2276" t="str">
            <v>200A</v>
          </cell>
          <cell r="D2276" t="str">
            <v>개소</v>
          </cell>
          <cell r="K2276">
            <v>0</v>
          </cell>
        </row>
        <row r="2277">
          <cell r="A2277" t="str">
            <v>행거00007</v>
          </cell>
          <cell r="B2277" t="str">
            <v>행   거</v>
          </cell>
          <cell r="C2277" t="str">
            <v>150A</v>
          </cell>
          <cell r="D2277" t="str">
            <v>개소</v>
          </cell>
          <cell r="K2277">
            <v>0</v>
          </cell>
        </row>
        <row r="2278">
          <cell r="A2278" t="str">
            <v>행거00008</v>
          </cell>
          <cell r="B2278" t="str">
            <v>행   거</v>
          </cell>
          <cell r="C2278" t="str">
            <v>125A</v>
          </cell>
          <cell r="D2278" t="str">
            <v>개소</v>
          </cell>
          <cell r="K2278">
            <v>0</v>
          </cell>
        </row>
        <row r="2279">
          <cell r="A2279" t="str">
            <v>행거00009</v>
          </cell>
          <cell r="B2279" t="str">
            <v>행   거</v>
          </cell>
          <cell r="C2279" t="str">
            <v>100A</v>
          </cell>
          <cell r="D2279" t="str">
            <v>개소</v>
          </cell>
          <cell r="K2279">
            <v>0</v>
          </cell>
        </row>
        <row r="2280">
          <cell r="A2280" t="str">
            <v>행거00010</v>
          </cell>
          <cell r="B2280" t="str">
            <v>행   거</v>
          </cell>
          <cell r="C2280" t="str">
            <v>80A</v>
          </cell>
          <cell r="D2280" t="str">
            <v>개소</v>
          </cell>
          <cell r="K2280">
            <v>0</v>
          </cell>
        </row>
        <row r="2281">
          <cell r="A2281" t="str">
            <v>행거00011</v>
          </cell>
          <cell r="B2281" t="str">
            <v>행   거</v>
          </cell>
          <cell r="C2281" t="str">
            <v>65A</v>
          </cell>
          <cell r="D2281" t="str">
            <v>개소</v>
          </cell>
          <cell r="K2281">
            <v>0</v>
          </cell>
        </row>
        <row r="2282">
          <cell r="A2282" t="str">
            <v>행거00012</v>
          </cell>
          <cell r="B2282" t="str">
            <v>행   거</v>
          </cell>
          <cell r="C2282" t="str">
            <v>50A</v>
          </cell>
          <cell r="D2282" t="str">
            <v>개소</v>
          </cell>
          <cell r="K2282">
            <v>0</v>
          </cell>
        </row>
        <row r="2283">
          <cell r="A2283" t="str">
            <v>행거00013</v>
          </cell>
          <cell r="B2283" t="str">
            <v>행   거</v>
          </cell>
          <cell r="C2283" t="str">
            <v>40A</v>
          </cell>
          <cell r="D2283" t="str">
            <v>개소</v>
          </cell>
          <cell r="K2283">
            <v>0</v>
          </cell>
        </row>
        <row r="2284">
          <cell r="A2284" t="str">
            <v>행거00014</v>
          </cell>
          <cell r="B2284" t="str">
            <v>행   거</v>
          </cell>
          <cell r="C2284" t="str">
            <v>30A</v>
          </cell>
          <cell r="D2284" t="str">
            <v>개소</v>
          </cell>
          <cell r="K2284">
            <v>0</v>
          </cell>
        </row>
        <row r="2285">
          <cell r="A2285" t="str">
            <v>행거00015</v>
          </cell>
          <cell r="B2285" t="str">
            <v>행   거</v>
          </cell>
          <cell r="C2285" t="str">
            <v>25A</v>
          </cell>
          <cell r="D2285" t="str">
            <v>개소</v>
          </cell>
          <cell r="K2285">
            <v>0</v>
          </cell>
        </row>
        <row r="2286">
          <cell r="A2286" t="str">
            <v>행거00016</v>
          </cell>
          <cell r="B2286" t="str">
            <v>행   거</v>
          </cell>
          <cell r="C2286" t="str">
            <v>20A</v>
          </cell>
          <cell r="D2286" t="str">
            <v>개소</v>
          </cell>
          <cell r="K2286">
            <v>0</v>
          </cell>
        </row>
        <row r="2287">
          <cell r="A2287" t="str">
            <v>행거00017</v>
          </cell>
          <cell r="B2287" t="str">
            <v>행   거</v>
          </cell>
          <cell r="C2287" t="str">
            <v>15A</v>
          </cell>
          <cell r="D2287" t="str">
            <v>개소</v>
          </cell>
          <cell r="K2287">
            <v>0</v>
          </cell>
        </row>
        <row r="2289">
          <cell r="A2289" t="str">
            <v>절연행거001</v>
          </cell>
          <cell r="B2289" t="str">
            <v>절 연 행 거</v>
          </cell>
          <cell r="C2289" t="str">
            <v>500A</v>
          </cell>
          <cell r="D2289" t="str">
            <v>개소</v>
          </cell>
          <cell r="K2289">
            <v>0</v>
          </cell>
        </row>
        <row r="2290">
          <cell r="A2290" t="str">
            <v>절연행거002</v>
          </cell>
          <cell r="B2290" t="str">
            <v>절 연 행 거</v>
          </cell>
          <cell r="C2290" t="str">
            <v>400A</v>
          </cell>
          <cell r="D2290" t="str">
            <v>개소</v>
          </cell>
          <cell r="K2290">
            <v>0</v>
          </cell>
        </row>
        <row r="2291">
          <cell r="A2291" t="str">
            <v>절연행거003</v>
          </cell>
          <cell r="B2291" t="str">
            <v>절 연 행 거</v>
          </cell>
          <cell r="C2291" t="str">
            <v>350A</v>
          </cell>
          <cell r="D2291" t="str">
            <v>개소</v>
          </cell>
          <cell r="K2291">
            <v>0</v>
          </cell>
        </row>
        <row r="2292">
          <cell r="A2292" t="str">
            <v>절연행거004</v>
          </cell>
          <cell r="B2292" t="str">
            <v>절 연 행 거</v>
          </cell>
          <cell r="C2292" t="str">
            <v>300A</v>
          </cell>
          <cell r="D2292" t="str">
            <v>개소</v>
          </cell>
          <cell r="K2292">
            <v>0</v>
          </cell>
        </row>
        <row r="2293">
          <cell r="A2293" t="str">
            <v>절연행거005</v>
          </cell>
          <cell r="B2293" t="str">
            <v>절 연 행 거</v>
          </cell>
          <cell r="C2293" t="str">
            <v>250A</v>
          </cell>
          <cell r="D2293" t="str">
            <v>개소</v>
          </cell>
          <cell r="K2293">
            <v>0</v>
          </cell>
        </row>
        <row r="2294">
          <cell r="A2294" t="str">
            <v>절연행거006</v>
          </cell>
          <cell r="B2294" t="str">
            <v>절 연 행 거</v>
          </cell>
          <cell r="C2294" t="str">
            <v>200A</v>
          </cell>
          <cell r="D2294" t="str">
            <v>개소</v>
          </cell>
          <cell r="K2294">
            <v>0</v>
          </cell>
        </row>
        <row r="2295">
          <cell r="A2295" t="str">
            <v>절연행거007</v>
          </cell>
          <cell r="B2295" t="str">
            <v>절 연 행 거</v>
          </cell>
          <cell r="C2295" t="str">
            <v>150A</v>
          </cell>
          <cell r="D2295" t="str">
            <v>개소</v>
          </cell>
          <cell r="K2295">
            <v>0</v>
          </cell>
        </row>
        <row r="2296">
          <cell r="A2296" t="str">
            <v>절연행거008</v>
          </cell>
          <cell r="B2296" t="str">
            <v>절 연 행 거</v>
          </cell>
          <cell r="C2296" t="str">
            <v>125A</v>
          </cell>
          <cell r="D2296" t="str">
            <v>개소</v>
          </cell>
          <cell r="K2296">
            <v>0</v>
          </cell>
        </row>
        <row r="2297">
          <cell r="A2297" t="str">
            <v>절연행거009</v>
          </cell>
          <cell r="B2297" t="str">
            <v>절 연 행 거</v>
          </cell>
          <cell r="C2297" t="str">
            <v>100A</v>
          </cell>
          <cell r="D2297" t="str">
            <v>개소</v>
          </cell>
          <cell r="K2297">
            <v>0</v>
          </cell>
        </row>
        <row r="2298">
          <cell r="A2298" t="str">
            <v>절연행거010</v>
          </cell>
          <cell r="B2298" t="str">
            <v>절 연 행 거</v>
          </cell>
          <cell r="C2298" t="str">
            <v>80A</v>
          </cell>
          <cell r="D2298" t="str">
            <v>개소</v>
          </cell>
          <cell r="K2298">
            <v>0</v>
          </cell>
        </row>
        <row r="2299">
          <cell r="A2299" t="str">
            <v>절연행거011</v>
          </cell>
          <cell r="B2299" t="str">
            <v>절 연 행 거</v>
          </cell>
          <cell r="C2299" t="str">
            <v>65A</v>
          </cell>
          <cell r="D2299" t="str">
            <v>개소</v>
          </cell>
          <cell r="K2299">
            <v>0</v>
          </cell>
        </row>
        <row r="2300">
          <cell r="A2300" t="str">
            <v>절연행거012</v>
          </cell>
          <cell r="B2300" t="str">
            <v>절 연 행 거</v>
          </cell>
          <cell r="C2300" t="str">
            <v>50A</v>
          </cell>
          <cell r="D2300" t="str">
            <v>개소</v>
          </cell>
          <cell r="K2300">
            <v>0</v>
          </cell>
        </row>
        <row r="2301">
          <cell r="A2301" t="str">
            <v>절연행거013</v>
          </cell>
          <cell r="B2301" t="str">
            <v>절 연 행 거</v>
          </cell>
          <cell r="C2301" t="str">
            <v>40A</v>
          </cell>
          <cell r="D2301" t="str">
            <v>개소</v>
          </cell>
          <cell r="K2301">
            <v>0</v>
          </cell>
        </row>
        <row r="2302">
          <cell r="A2302" t="str">
            <v>절연행거014</v>
          </cell>
          <cell r="B2302" t="str">
            <v>절 연 행 거</v>
          </cell>
          <cell r="C2302" t="str">
            <v>32A</v>
          </cell>
          <cell r="D2302" t="str">
            <v>개소</v>
          </cell>
          <cell r="K2302">
            <v>0</v>
          </cell>
        </row>
        <row r="2303">
          <cell r="A2303" t="str">
            <v>절연행거015</v>
          </cell>
          <cell r="B2303" t="str">
            <v>절 연 행 거</v>
          </cell>
          <cell r="C2303" t="str">
            <v>25A</v>
          </cell>
          <cell r="D2303" t="str">
            <v>개소</v>
          </cell>
          <cell r="K2303">
            <v>0</v>
          </cell>
        </row>
        <row r="2304">
          <cell r="A2304" t="str">
            <v>절연행거016</v>
          </cell>
          <cell r="B2304" t="str">
            <v>절 연 행 거</v>
          </cell>
          <cell r="C2304" t="str">
            <v>20A</v>
          </cell>
          <cell r="D2304" t="str">
            <v>개소</v>
          </cell>
          <cell r="K2304">
            <v>0</v>
          </cell>
        </row>
        <row r="2305">
          <cell r="A2305" t="str">
            <v>절연행거017</v>
          </cell>
          <cell r="B2305" t="str">
            <v>절 연 행 거</v>
          </cell>
          <cell r="C2305" t="str">
            <v>15A</v>
          </cell>
          <cell r="D2305" t="str">
            <v>개소</v>
          </cell>
          <cell r="K2305">
            <v>0</v>
          </cell>
        </row>
        <row r="2309">
          <cell r="A2309" t="str">
            <v>아티0001</v>
          </cell>
          <cell r="B2309" t="str">
            <v>관  보  온
(아티론20T+매직)</v>
          </cell>
          <cell r="C2309" t="str">
            <v>50A</v>
          </cell>
          <cell r="D2309" t="str">
            <v>M</v>
          </cell>
        </row>
        <row r="2310">
          <cell r="A2310" t="str">
            <v>아티0002</v>
          </cell>
          <cell r="B2310" t="str">
            <v>관  보  온
(아티론21T+매직)</v>
          </cell>
          <cell r="C2310" t="str">
            <v>40A</v>
          </cell>
          <cell r="D2310" t="str">
            <v>M</v>
          </cell>
        </row>
        <row r="2311">
          <cell r="A2311" t="str">
            <v>아티0003</v>
          </cell>
          <cell r="B2311" t="str">
            <v>관  보  온
(아티론22T+매직)</v>
          </cell>
          <cell r="C2311" t="str">
            <v>32A</v>
          </cell>
          <cell r="D2311" t="str">
            <v>M</v>
          </cell>
        </row>
        <row r="2312">
          <cell r="A2312" t="str">
            <v>아티0004</v>
          </cell>
          <cell r="B2312" t="str">
            <v>관  보  온
(아티론23T+매직)</v>
          </cell>
          <cell r="C2312" t="str">
            <v>25A</v>
          </cell>
          <cell r="D2312" t="str">
            <v>M</v>
          </cell>
        </row>
        <row r="2313">
          <cell r="A2313" t="str">
            <v>아티0005</v>
          </cell>
          <cell r="B2313" t="str">
            <v>관  보  온
(아티론24T+매직)</v>
          </cell>
          <cell r="C2313" t="str">
            <v>20A</v>
          </cell>
          <cell r="D2313" t="str">
            <v>M</v>
          </cell>
        </row>
        <row r="2314">
          <cell r="A2314" t="str">
            <v>아티0006</v>
          </cell>
          <cell r="B2314" t="str">
            <v>관  보  온
(아티론25T+매직)</v>
          </cell>
          <cell r="C2314" t="str">
            <v>15A</v>
          </cell>
          <cell r="D2314" t="str">
            <v>M</v>
          </cell>
        </row>
        <row r="2315">
          <cell r="A2315" t="str">
            <v>아티0007</v>
          </cell>
        </row>
        <row r="2316">
          <cell r="A2316" t="str">
            <v>아티0008</v>
          </cell>
        </row>
        <row r="2317">
          <cell r="A2317" t="str">
            <v>아티0010</v>
          </cell>
          <cell r="B2317" t="str">
            <v>관  보  온
(아티론10T+칼라함석)</v>
          </cell>
          <cell r="C2317" t="str">
            <v>40A</v>
          </cell>
          <cell r="D2317" t="str">
            <v>M</v>
          </cell>
        </row>
        <row r="2318">
          <cell r="A2318" t="str">
            <v>아티0011</v>
          </cell>
          <cell r="B2318" t="str">
            <v>관  보  온
(아티론10T+칼라함석)</v>
          </cell>
          <cell r="C2318" t="str">
            <v>20A</v>
          </cell>
          <cell r="D2318" t="str">
            <v>M</v>
          </cell>
        </row>
        <row r="2322">
          <cell r="A2322" t="str">
            <v>압010101</v>
          </cell>
          <cell r="B2322" t="str">
            <v>압력계설치</v>
          </cell>
          <cell r="D2322" t="str">
            <v>조</v>
          </cell>
        </row>
        <row r="2324">
          <cell r="A2324" t="str">
            <v>관보온0001</v>
          </cell>
          <cell r="B2324" t="str">
            <v>관  보  온
(아티론25T+매직테이프)</v>
          </cell>
          <cell r="C2324" t="str">
            <v>150A</v>
          </cell>
          <cell r="D2324" t="str">
            <v>M</v>
          </cell>
          <cell r="K2324">
            <v>0</v>
          </cell>
        </row>
        <row r="2325">
          <cell r="A2325" t="str">
            <v>관보온0002</v>
          </cell>
          <cell r="B2325" t="str">
            <v>관  보  온
(아티론25T+매직테이프)</v>
          </cell>
          <cell r="C2325" t="str">
            <v>125A</v>
          </cell>
          <cell r="D2325" t="str">
            <v>M</v>
          </cell>
          <cell r="K2325">
            <v>0</v>
          </cell>
        </row>
        <row r="2326">
          <cell r="A2326" t="str">
            <v>관보온0003</v>
          </cell>
          <cell r="B2326" t="str">
            <v>관  보  온
(아티론25T+매직테이프)</v>
          </cell>
          <cell r="C2326" t="str">
            <v>100A</v>
          </cell>
          <cell r="D2326" t="str">
            <v>M</v>
          </cell>
          <cell r="K2326">
            <v>0</v>
          </cell>
        </row>
        <row r="2327">
          <cell r="A2327" t="str">
            <v>관보온0004</v>
          </cell>
          <cell r="B2327" t="str">
            <v>관  보  온
(아티론25T+매직테이프)</v>
          </cell>
          <cell r="C2327" t="str">
            <v>80A</v>
          </cell>
          <cell r="D2327" t="str">
            <v>M</v>
          </cell>
          <cell r="K2327">
            <v>0</v>
          </cell>
        </row>
        <row r="2328">
          <cell r="A2328" t="str">
            <v>관보온0005</v>
          </cell>
          <cell r="B2328" t="str">
            <v>관  보  온
(아티론25T+매직테이프)</v>
          </cell>
          <cell r="C2328" t="str">
            <v>65A</v>
          </cell>
          <cell r="D2328" t="str">
            <v>M</v>
          </cell>
          <cell r="K2328">
            <v>0</v>
          </cell>
        </row>
        <row r="2329">
          <cell r="A2329" t="str">
            <v>관보온0006</v>
          </cell>
          <cell r="B2329" t="str">
            <v>관  보  온
(아티론25T+매직테이프)</v>
          </cell>
          <cell r="C2329" t="str">
            <v>50A</v>
          </cell>
          <cell r="D2329" t="str">
            <v>M</v>
          </cell>
          <cell r="K2329">
            <v>0</v>
          </cell>
        </row>
        <row r="2330">
          <cell r="A2330" t="str">
            <v>관보온0007</v>
          </cell>
          <cell r="B2330" t="str">
            <v>관  보  온
(아티론25T+매직테이프)</v>
          </cell>
          <cell r="C2330" t="str">
            <v>40A</v>
          </cell>
          <cell r="D2330" t="str">
            <v>M</v>
          </cell>
          <cell r="K2330">
            <v>0</v>
          </cell>
        </row>
        <row r="2331">
          <cell r="A2331" t="str">
            <v>관보온0008</v>
          </cell>
          <cell r="B2331" t="str">
            <v>관  보  온
(아티론25T+매직테이프)</v>
          </cell>
          <cell r="C2331" t="str">
            <v>32A</v>
          </cell>
          <cell r="D2331" t="str">
            <v>M</v>
          </cell>
          <cell r="K2331">
            <v>0</v>
          </cell>
        </row>
        <row r="2332">
          <cell r="A2332" t="str">
            <v>관보온0009</v>
          </cell>
          <cell r="B2332" t="str">
            <v>관  보  온
(아티론25T+매직테이프)</v>
          </cell>
          <cell r="C2332" t="str">
            <v>25A</v>
          </cell>
          <cell r="D2332" t="str">
            <v>M</v>
          </cell>
          <cell r="K2332">
            <v>0</v>
          </cell>
        </row>
        <row r="2333">
          <cell r="A2333" t="str">
            <v>관보온0010</v>
          </cell>
          <cell r="B2333" t="str">
            <v>관  보  온
(아티론25T+매직테이프)</v>
          </cell>
          <cell r="C2333" t="str">
            <v>20A</v>
          </cell>
          <cell r="D2333" t="str">
            <v>M</v>
          </cell>
          <cell r="K2333">
            <v>0</v>
          </cell>
        </row>
        <row r="2334">
          <cell r="A2334" t="str">
            <v>관보온0011</v>
          </cell>
          <cell r="B2334" t="str">
            <v>관  보  온
(아티론25T+매직테이프)</v>
          </cell>
          <cell r="C2334" t="str">
            <v>15A</v>
          </cell>
          <cell r="D2334" t="str">
            <v>M</v>
          </cell>
          <cell r="K2334">
            <v>0</v>
          </cell>
        </row>
        <row r="2336">
          <cell r="A2336" t="str">
            <v>관보온0012</v>
          </cell>
          <cell r="B2336" t="str">
            <v>관  보  온
(가교발포P.E 25T)</v>
          </cell>
          <cell r="C2336" t="str">
            <v>150A</v>
          </cell>
          <cell r="D2336" t="str">
            <v>M</v>
          </cell>
        </row>
        <row r="2337">
          <cell r="A2337" t="str">
            <v>관보온0013</v>
          </cell>
          <cell r="B2337" t="str">
            <v>관  보  온
(가교발포P.E 25T)</v>
          </cell>
          <cell r="C2337" t="str">
            <v>125A</v>
          </cell>
          <cell r="D2337" t="str">
            <v>M</v>
          </cell>
        </row>
        <row r="2338">
          <cell r="A2338" t="str">
            <v>관보온0014</v>
          </cell>
          <cell r="B2338" t="str">
            <v>관  보  온
(가교발포P.E 25T)</v>
          </cell>
          <cell r="C2338" t="str">
            <v>100A</v>
          </cell>
          <cell r="D2338" t="str">
            <v>M</v>
          </cell>
        </row>
        <row r="2339">
          <cell r="A2339" t="str">
            <v>관보온0015</v>
          </cell>
          <cell r="B2339" t="str">
            <v>관  보  온
(가교발포P.E 25T)</v>
          </cell>
          <cell r="C2339" t="str">
            <v>80A</v>
          </cell>
          <cell r="D2339" t="str">
            <v>M</v>
          </cell>
        </row>
        <row r="2340">
          <cell r="A2340" t="str">
            <v>관보온0016</v>
          </cell>
          <cell r="B2340" t="str">
            <v>관  보  온
(가교발포P.E 25T)</v>
          </cell>
          <cell r="C2340" t="str">
            <v>65A</v>
          </cell>
          <cell r="D2340" t="str">
            <v>M</v>
          </cell>
        </row>
        <row r="2341">
          <cell r="A2341" t="str">
            <v>관보온0017</v>
          </cell>
          <cell r="B2341" t="str">
            <v>관  보  온
(가교발포P.E 25T)</v>
          </cell>
          <cell r="C2341" t="str">
            <v>50A</v>
          </cell>
          <cell r="D2341" t="str">
            <v>M</v>
          </cell>
        </row>
        <row r="2342">
          <cell r="A2342" t="str">
            <v>관보온0018</v>
          </cell>
          <cell r="B2342" t="str">
            <v>관  보  온
(가교발포P.E 25T)</v>
          </cell>
          <cell r="C2342" t="str">
            <v>40A</v>
          </cell>
          <cell r="D2342" t="str">
            <v>M</v>
          </cell>
        </row>
        <row r="2343">
          <cell r="A2343" t="str">
            <v>관보온0019</v>
          </cell>
          <cell r="B2343" t="str">
            <v>관  보  온
(가교발포P.E 25T)</v>
          </cell>
          <cell r="C2343" t="str">
            <v>32A</v>
          </cell>
          <cell r="D2343" t="str">
            <v>M</v>
          </cell>
        </row>
        <row r="2344">
          <cell r="A2344" t="str">
            <v>관보온0020</v>
          </cell>
          <cell r="B2344" t="str">
            <v>관  보  온
(가교발포P.E 25T)</v>
          </cell>
          <cell r="C2344" t="str">
            <v>25A</v>
          </cell>
          <cell r="D2344" t="str">
            <v>M</v>
          </cell>
        </row>
        <row r="2345">
          <cell r="A2345" t="str">
            <v>관보온0021</v>
          </cell>
          <cell r="B2345" t="str">
            <v>관  보  온
(가교발포P.E 25T)</v>
          </cell>
          <cell r="C2345" t="str">
            <v>20A</v>
          </cell>
          <cell r="D2345" t="str">
            <v>M</v>
          </cell>
        </row>
        <row r="2346">
          <cell r="A2346" t="str">
            <v>관보온0022</v>
          </cell>
          <cell r="B2346" t="str">
            <v>관  보  온
(가교발포P.E 25T)</v>
          </cell>
          <cell r="C2346" t="str">
            <v>15A</v>
          </cell>
          <cell r="D2346" t="str">
            <v>M</v>
          </cell>
        </row>
        <row r="2349">
          <cell r="A2349" t="str">
            <v>관보온1001</v>
          </cell>
          <cell r="B2349" t="str">
            <v>파이프 보온
(아틸론 10T)</v>
          </cell>
          <cell r="C2349" t="str">
            <v>150A</v>
          </cell>
          <cell r="D2349" t="str">
            <v>M</v>
          </cell>
          <cell r="K2349">
            <v>0</v>
          </cell>
        </row>
        <row r="2350">
          <cell r="A2350" t="str">
            <v>관보온1002</v>
          </cell>
          <cell r="B2350" t="str">
            <v>파이프 보온
(아틸론 10T)</v>
          </cell>
          <cell r="C2350" t="str">
            <v>125A</v>
          </cell>
          <cell r="D2350" t="str">
            <v>M</v>
          </cell>
          <cell r="K2350">
            <v>0</v>
          </cell>
        </row>
        <row r="2351">
          <cell r="A2351" t="str">
            <v>관보온1003</v>
          </cell>
          <cell r="B2351" t="str">
            <v>파이프 보온
(아틸론 10T)</v>
          </cell>
          <cell r="C2351" t="str">
            <v>100A</v>
          </cell>
          <cell r="D2351" t="str">
            <v>M</v>
          </cell>
          <cell r="K2351">
            <v>0</v>
          </cell>
        </row>
        <row r="2352">
          <cell r="A2352" t="str">
            <v>관보온1004</v>
          </cell>
          <cell r="B2352" t="str">
            <v>파이프 보온
(아틸론 10T)</v>
          </cell>
          <cell r="C2352" t="str">
            <v>80A</v>
          </cell>
          <cell r="D2352" t="str">
            <v>M</v>
          </cell>
          <cell r="K2352">
            <v>0</v>
          </cell>
        </row>
        <row r="2353">
          <cell r="A2353" t="str">
            <v>관보온1005</v>
          </cell>
          <cell r="B2353" t="str">
            <v>파이프 보온
(아틸론 10T)</v>
          </cell>
          <cell r="C2353" t="str">
            <v>65A</v>
          </cell>
          <cell r="D2353" t="str">
            <v>M</v>
          </cell>
          <cell r="K2353">
            <v>0</v>
          </cell>
        </row>
        <row r="2354">
          <cell r="A2354" t="str">
            <v>관보온1006</v>
          </cell>
          <cell r="B2354" t="str">
            <v>파이프 보온
(아틸론 10T)</v>
          </cell>
          <cell r="C2354" t="str">
            <v>50A</v>
          </cell>
          <cell r="D2354" t="str">
            <v>M</v>
          </cell>
          <cell r="K2354">
            <v>0</v>
          </cell>
        </row>
        <row r="2355">
          <cell r="A2355" t="str">
            <v>관보온1007</v>
          </cell>
          <cell r="B2355" t="str">
            <v>파이프 보온
(아틸론 10T)</v>
          </cell>
          <cell r="C2355" t="str">
            <v>40A</v>
          </cell>
          <cell r="D2355" t="str">
            <v>M</v>
          </cell>
          <cell r="K2355">
            <v>0</v>
          </cell>
        </row>
        <row r="2356">
          <cell r="A2356" t="str">
            <v>관보온1008</v>
          </cell>
          <cell r="B2356" t="str">
            <v>파이프 보온
(아틸론 10T)</v>
          </cell>
          <cell r="C2356" t="str">
            <v>32A</v>
          </cell>
          <cell r="D2356" t="str">
            <v>M</v>
          </cell>
          <cell r="K2356">
            <v>0</v>
          </cell>
        </row>
        <row r="2357">
          <cell r="A2357" t="str">
            <v>관보온1009</v>
          </cell>
          <cell r="B2357" t="str">
            <v>파이프 보온
(아틸론 10T)</v>
          </cell>
          <cell r="C2357" t="str">
            <v>25A</v>
          </cell>
          <cell r="D2357" t="str">
            <v>M</v>
          </cell>
          <cell r="K2357">
            <v>0</v>
          </cell>
        </row>
        <row r="2358">
          <cell r="A2358" t="str">
            <v>관보온1010</v>
          </cell>
          <cell r="B2358" t="str">
            <v>파이프 보온
(아틸론 10T)</v>
          </cell>
          <cell r="C2358" t="str">
            <v>20A</v>
          </cell>
          <cell r="D2358" t="str">
            <v>M</v>
          </cell>
          <cell r="K2358">
            <v>0</v>
          </cell>
        </row>
        <row r="2359">
          <cell r="A2359" t="str">
            <v>관보온1011</v>
          </cell>
          <cell r="B2359" t="str">
            <v>파이프 보온
(아틸론 10T)</v>
          </cell>
          <cell r="C2359" t="str">
            <v>15A</v>
          </cell>
          <cell r="D2359" t="str">
            <v>M</v>
          </cell>
          <cell r="K2359">
            <v>0</v>
          </cell>
        </row>
        <row r="2360">
          <cell r="A2360" t="str">
            <v>관보온1012</v>
          </cell>
          <cell r="B2360" t="str">
            <v>파이프 보온
(아틸론 10T)</v>
          </cell>
          <cell r="C2360" t="str">
            <v>8A</v>
          </cell>
          <cell r="D2360" t="str">
            <v>M</v>
          </cell>
        </row>
        <row r="2362">
          <cell r="A2362" t="str">
            <v>칼관보온001</v>
          </cell>
          <cell r="B2362" t="str">
            <v>파이프 보온
(아티론25T+칼라함석)</v>
          </cell>
          <cell r="C2362" t="str">
            <v>100A</v>
          </cell>
          <cell r="D2362" t="str">
            <v>M</v>
          </cell>
          <cell r="K2362">
            <v>0</v>
          </cell>
        </row>
        <row r="2363">
          <cell r="A2363" t="str">
            <v>칼관보온002</v>
          </cell>
          <cell r="B2363" t="str">
            <v>파이프 보온
(아티론25T+칼라함석)</v>
          </cell>
          <cell r="C2363" t="str">
            <v>80A</v>
          </cell>
          <cell r="D2363" t="str">
            <v>M</v>
          </cell>
          <cell r="K2363">
            <v>0</v>
          </cell>
        </row>
        <row r="2364">
          <cell r="A2364" t="str">
            <v>칼관보온003</v>
          </cell>
          <cell r="B2364" t="str">
            <v>파이프 보온
(아티론25T+칼라함석)</v>
          </cell>
          <cell r="C2364" t="str">
            <v>65A</v>
          </cell>
          <cell r="D2364" t="str">
            <v>M</v>
          </cell>
          <cell r="K2364">
            <v>0</v>
          </cell>
        </row>
        <row r="2365">
          <cell r="A2365" t="str">
            <v>칼관보온004</v>
          </cell>
          <cell r="B2365" t="str">
            <v>파이프 보온
(아티론20T+칼라함석)</v>
          </cell>
          <cell r="C2365" t="str">
            <v>50A</v>
          </cell>
          <cell r="D2365" t="str">
            <v>M</v>
          </cell>
          <cell r="K2365">
            <v>0</v>
          </cell>
        </row>
        <row r="2366">
          <cell r="A2366" t="str">
            <v>칼관보온005</v>
          </cell>
          <cell r="B2366" t="str">
            <v>파이프 보온
(아티론20T+칼라함석)</v>
          </cell>
          <cell r="C2366" t="str">
            <v>40A</v>
          </cell>
          <cell r="D2366" t="str">
            <v>M</v>
          </cell>
          <cell r="K2366">
            <v>0</v>
          </cell>
        </row>
        <row r="2367">
          <cell r="A2367" t="str">
            <v>칼관보온006</v>
          </cell>
          <cell r="B2367" t="str">
            <v>파이프 보온
(아티론20T+칼라함석)</v>
          </cell>
          <cell r="C2367" t="str">
            <v>32A</v>
          </cell>
          <cell r="D2367" t="str">
            <v>M</v>
          </cell>
          <cell r="K2367">
            <v>0</v>
          </cell>
        </row>
        <row r="2368">
          <cell r="A2368" t="str">
            <v>칼관보온007</v>
          </cell>
          <cell r="B2368" t="str">
            <v>파이프 보온
(아티론20T+매직테이프)</v>
          </cell>
          <cell r="C2368" t="str">
            <v>25A</v>
          </cell>
          <cell r="D2368" t="str">
            <v>M</v>
          </cell>
          <cell r="K2368">
            <v>0</v>
          </cell>
        </row>
        <row r="2369">
          <cell r="A2369" t="str">
            <v>칼관보온008</v>
          </cell>
          <cell r="B2369" t="str">
            <v>파이프 보온
(아티론20T+매직테이프)</v>
          </cell>
          <cell r="C2369" t="str">
            <v>20A</v>
          </cell>
          <cell r="D2369" t="str">
            <v>M</v>
          </cell>
          <cell r="K2369">
            <v>0</v>
          </cell>
        </row>
        <row r="2370">
          <cell r="A2370" t="str">
            <v>칼관보온009</v>
          </cell>
          <cell r="B2370" t="str">
            <v>파이프 보온
(아티론20T+매직테이프)</v>
          </cell>
          <cell r="C2370" t="str">
            <v>15A</v>
          </cell>
          <cell r="D2370" t="str">
            <v>M</v>
          </cell>
          <cell r="K2370">
            <v>0</v>
          </cell>
        </row>
        <row r="2371">
          <cell r="B2371" t="str">
            <v>파이프 보온
(아티론20T+칼라함석)</v>
          </cell>
        </row>
        <row r="2372">
          <cell r="A2372" t="str">
            <v>관10T001</v>
          </cell>
          <cell r="B2372" t="str">
            <v>파이프 보온
(아티론20T+칼라함석)</v>
          </cell>
          <cell r="C2372" t="str">
            <v>19.05A</v>
          </cell>
          <cell r="D2372" t="str">
            <v>M</v>
          </cell>
        </row>
        <row r="2373">
          <cell r="A2373" t="str">
            <v>관10T002</v>
          </cell>
          <cell r="B2373" t="str">
            <v>파이프 보온
(아티론20T+칼라함석)</v>
          </cell>
          <cell r="C2373" t="str">
            <v>15.88A</v>
          </cell>
          <cell r="D2373" t="str">
            <v>M</v>
          </cell>
        </row>
        <row r="2374">
          <cell r="A2374" t="str">
            <v>관10T003</v>
          </cell>
          <cell r="B2374" t="str">
            <v>파이프 보온
(아티론20T+칼라함석)</v>
          </cell>
          <cell r="C2374" t="str">
            <v>12.7A</v>
          </cell>
          <cell r="D2374" t="str">
            <v>M</v>
          </cell>
        </row>
        <row r="2375">
          <cell r="A2375" t="str">
            <v>관10T004</v>
          </cell>
          <cell r="B2375" t="str">
            <v>파이프 보온
(아티론20T+칼라함석)</v>
          </cell>
          <cell r="C2375" t="str">
            <v>9.52A</v>
          </cell>
          <cell r="D2375" t="str">
            <v>M</v>
          </cell>
        </row>
        <row r="2378">
          <cell r="A2378" t="str">
            <v>맹접합0001</v>
          </cell>
          <cell r="B2378" t="str">
            <v>동조후렌지접합</v>
          </cell>
          <cell r="C2378" t="str">
            <v>100A</v>
          </cell>
          <cell r="D2378" t="str">
            <v>개소</v>
          </cell>
        </row>
        <row r="2379">
          <cell r="A2379" t="str">
            <v>맹접합0002</v>
          </cell>
          <cell r="B2379" t="str">
            <v>동조후렌지접합</v>
          </cell>
          <cell r="C2379" t="str">
            <v>80A</v>
          </cell>
          <cell r="D2379" t="str">
            <v>개소</v>
          </cell>
        </row>
        <row r="2380">
          <cell r="A2380" t="str">
            <v>맹접합0003</v>
          </cell>
          <cell r="B2380" t="str">
            <v>동조후렌지접합</v>
          </cell>
          <cell r="C2380" t="str">
            <v>65A</v>
          </cell>
          <cell r="D2380" t="str">
            <v>개소</v>
          </cell>
        </row>
        <row r="2383">
          <cell r="A2383" t="str">
            <v>용접합0000</v>
          </cell>
          <cell r="B2383" t="str">
            <v>동용접합후렌지접합</v>
          </cell>
          <cell r="C2383" t="str">
            <v>150A</v>
          </cell>
          <cell r="D2383" t="str">
            <v>개소</v>
          </cell>
        </row>
        <row r="2384">
          <cell r="A2384" t="str">
            <v>용접합0001</v>
          </cell>
          <cell r="B2384" t="str">
            <v>동용접합후렌지접합</v>
          </cell>
          <cell r="C2384" t="str">
            <v>125A</v>
          </cell>
          <cell r="D2384" t="str">
            <v>개소</v>
          </cell>
        </row>
        <row r="2385">
          <cell r="A2385" t="str">
            <v>용접합0002</v>
          </cell>
          <cell r="B2385" t="str">
            <v>동용접합후렌지접합</v>
          </cell>
          <cell r="C2385" t="str">
            <v>100A</v>
          </cell>
          <cell r="D2385" t="str">
            <v>개소</v>
          </cell>
        </row>
        <row r="2386">
          <cell r="A2386" t="str">
            <v>용접합0003</v>
          </cell>
          <cell r="B2386" t="str">
            <v>동용접합후렌지접합</v>
          </cell>
          <cell r="C2386" t="str">
            <v>80A</v>
          </cell>
          <cell r="D2386" t="str">
            <v>개소</v>
          </cell>
        </row>
        <row r="2387">
          <cell r="A2387" t="str">
            <v>용접합0004</v>
          </cell>
          <cell r="B2387" t="str">
            <v>동용접합후렌지접합</v>
          </cell>
          <cell r="C2387" t="str">
            <v>65A</v>
          </cell>
          <cell r="D2387" t="str">
            <v>개소</v>
          </cell>
        </row>
        <row r="2388">
          <cell r="A2388" t="str">
            <v>용접합0005</v>
          </cell>
          <cell r="B2388" t="str">
            <v>동용접합후렌지접합</v>
          </cell>
          <cell r="C2388" t="str">
            <v>50A</v>
          </cell>
          <cell r="D2388" t="str">
            <v>개소</v>
          </cell>
        </row>
        <row r="2389">
          <cell r="A2389" t="str">
            <v>용접합0006</v>
          </cell>
          <cell r="B2389" t="str">
            <v>동용접합후렌지접합</v>
          </cell>
          <cell r="C2389" t="str">
            <v>40A</v>
          </cell>
          <cell r="D2389" t="str">
            <v>개소</v>
          </cell>
        </row>
        <row r="2390">
          <cell r="A2390" t="str">
            <v>용접합0007</v>
          </cell>
          <cell r="B2390" t="str">
            <v>동용접합후렌지접합</v>
          </cell>
          <cell r="C2390" t="str">
            <v>32A</v>
          </cell>
          <cell r="D2390" t="str">
            <v>개소</v>
          </cell>
        </row>
        <row r="2391">
          <cell r="A2391" t="str">
            <v>용접합0008</v>
          </cell>
          <cell r="B2391" t="str">
            <v>동용접합후렌지접합</v>
          </cell>
          <cell r="C2391" t="str">
            <v>25A</v>
          </cell>
          <cell r="D2391" t="str">
            <v>개소</v>
          </cell>
        </row>
        <row r="2392">
          <cell r="A2392" t="str">
            <v>용접합0009</v>
          </cell>
          <cell r="B2392" t="str">
            <v>동용접합후렌지접합</v>
          </cell>
          <cell r="C2392" t="str">
            <v>20A</v>
          </cell>
          <cell r="D2392" t="str">
            <v>개소</v>
          </cell>
        </row>
        <row r="2393">
          <cell r="A2393" t="str">
            <v>용접합0010</v>
          </cell>
          <cell r="B2393" t="str">
            <v>동용접합후렌지접합</v>
          </cell>
          <cell r="C2393" t="str">
            <v>15A</v>
          </cell>
          <cell r="D2393" t="str">
            <v>개소</v>
          </cell>
        </row>
        <row r="2394">
          <cell r="K2394">
            <v>0</v>
          </cell>
        </row>
        <row r="2395">
          <cell r="A2395" t="str">
            <v>정유량밸브001</v>
          </cell>
          <cell r="B2395" t="str">
            <v>정유량+이방밸브</v>
          </cell>
          <cell r="C2395" t="str">
            <v>125A*100A*125A</v>
          </cell>
          <cell r="D2395" t="str">
            <v>SET</v>
          </cell>
          <cell r="K2395">
            <v>0</v>
          </cell>
        </row>
        <row r="2396">
          <cell r="A2396" t="str">
            <v>정유량밸브002</v>
          </cell>
          <cell r="B2396" t="str">
            <v>정유량+이방밸브</v>
          </cell>
          <cell r="C2396" t="str">
            <v>100A*80A100A</v>
          </cell>
          <cell r="D2396" t="str">
            <v>SET</v>
          </cell>
          <cell r="K2396">
            <v>0</v>
          </cell>
        </row>
        <row r="2397">
          <cell r="A2397" t="str">
            <v>정유량밸브003</v>
          </cell>
          <cell r="B2397" t="str">
            <v>정유량+이방밸브</v>
          </cell>
          <cell r="C2397" t="str">
            <v>80A*65A*65A</v>
          </cell>
          <cell r="D2397" t="str">
            <v>SET</v>
          </cell>
        </row>
        <row r="2398">
          <cell r="A2398" t="str">
            <v>정유량밸브004</v>
          </cell>
          <cell r="B2398" t="str">
            <v>정유량+이방밸브</v>
          </cell>
          <cell r="C2398" t="str">
            <v>65A*50A*65A</v>
          </cell>
          <cell r="D2398" t="str">
            <v>SET</v>
          </cell>
        </row>
        <row r="2399">
          <cell r="A2399" t="str">
            <v>정유량밸브005</v>
          </cell>
          <cell r="B2399" t="str">
            <v>정유량+이방밸브</v>
          </cell>
          <cell r="C2399" t="str">
            <v>50A*40A*50A</v>
          </cell>
          <cell r="D2399" t="str">
            <v>SET</v>
          </cell>
        </row>
        <row r="2400">
          <cell r="A2400" t="str">
            <v>정유량밸브006</v>
          </cell>
          <cell r="B2400" t="str">
            <v>정유량+이방밸브</v>
          </cell>
          <cell r="C2400" t="str">
            <v>40A*32A*40A</v>
          </cell>
          <cell r="D2400" t="str">
            <v>SET</v>
          </cell>
        </row>
        <row r="2401">
          <cell r="A2401" t="str">
            <v>정유량밸브007</v>
          </cell>
          <cell r="B2401" t="str">
            <v>정유량+이방밸브</v>
          </cell>
          <cell r="C2401" t="str">
            <v>32A*25A*32A</v>
          </cell>
          <cell r="D2401" t="str">
            <v>SET</v>
          </cell>
        </row>
        <row r="2402">
          <cell r="A2402" t="str">
            <v>정유량밸브008</v>
          </cell>
          <cell r="B2402" t="str">
            <v>정유량+이방밸브</v>
          </cell>
          <cell r="C2402" t="str">
            <v>25A*20A*25A</v>
          </cell>
          <cell r="D2402" t="str">
            <v>SET</v>
          </cell>
        </row>
        <row r="2405">
          <cell r="A2405" t="str">
            <v>터파기0001</v>
          </cell>
          <cell r="B2405" t="str">
            <v>터파기,되메우기</v>
          </cell>
          <cell r="C2405" t="str">
            <v>보통토사</v>
          </cell>
          <cell r="D2405" t="str">
            <v>M3</v>
          </cell>
        </row>
        <row r="2406">
          <cell r="A2406" t="str">
            <v>카타0001</v>
          </cell>
          <cell r="B2406" t="str">
            <v>콘크리트카타</v>
          </cell>
          <cell r="D2406" t="str">
            <v>M</v>
          </cell>
        </row>
        <row r="2407">
          <cell r="A2407" t="str">
            <v>철거0001</v>
          </cell>
          <cell r="B2407" t="str">
            <v>콘크리트철거</v>
          </cell>
          <cell r="D2407" t="str">
            <v>M3</v>
          </cell>
        </row>
        <row r="2408">
          <cell r="A2408" t="str">
            <v>철거0002</v>
          </cell>
          <cell r="B2408" t="str">
            <v>콘크리트포장</v>
          </cell>
          <cell r="D2408" t="str">
            <v>M3</v>
          </cell>
        </row>
        <row r="2409">
          <cell r="A2409" t="str">
            <v>철거0003</v>
          </cell>
          <cell r="B2409" t="str">
            <v>폐기물 처리</v>
          </cell>
          <cell r="D2409" t="str">
            <v>TON</v>
          </cell>
          <cell r="K2409">
            <v>0</v>
          </cell>
        </row>
        <row r="2410">
          <cell r="K2410">
            <v>0</v>
          </cell>
        </row>
        <row r="2411">
          <cell r="K2411">
            <v>0</v>
          </cell>
        </row>
        <row r="2412">
          <cell r="A2412" t="str">
            <v>터파기0001</v>
          </cell>
          <cell r="B2412" t="str">
            <v>터파기,되메우기</v>
          </cell>
          <cell r="C2412" t="str">
            <v>1M 이내</v>
          </cell>
          <cell r="D2412" t="str">
            <v>M3</v>
          </cell>
          <cell r="K2412">
            <v>0</v>
          </cell>
        </row>
        <row r="2413">
          <cell r="K2413">
            <v>0</v>
          </cell>
        </row>
        <row r="2414">
          <cell r="A2414" t="str">
            <v>동관용접00</v>
          </cell>
          <cell r="B2414" t="str">
            <v>동관용접</v>
          </cell>
          <cell r="C2414" t="str">
            <v>150A</v>
          </cell>
          <cell r="D2414" t="str">
            <v>개소</v>
          </cell>
        </row>
        <row r="2415">
          <cell r="A2415" t="str">
            <v>동관용접01</v>
          </cell>
          <cell r="B2415" t="str">
            <v>동관용접</v>
          </cell>
          <cell r="C2415" t="str">
            <v>125A</v>
          </cell>
          <cell r="D2415" t="str">
            <v>개소</v>
          </cell>
        </row>
        <row r="2416">
          <cell r="A2416" t="str">
            <v>동관용접02</v>
          </cell>
          <cell r="B2416" t="str">
            <v>동관용접</v>
          </cell>
          <cell r="C2416" t="str">
            <v>100A</v>
          </cell>
          <cell r="D2416" t="str">
            <v>개소</v>
          </cell>
        </row>
        <row r="2417">
          <cell r="A2417" t="str">
            <v>동관용접03</v>
          </cell>
          <cell r="B2417" t="str">
            <v>동관용접</v>
          </cell>
          <cell r="C2417" t="str">
            <v>80A</v>
          </cell>
          <cell r="D2417" t="str">
            <v>개소</v>
          </cell>
        </row>
        <row r="2418">
          <cell r="A2418" t="str">
            <v>동관용접04</v>
          </cell>
          <cell r="B2418" t="str">
            <v>동관용접</v>
          </cell>
          <cell r="C2418" t="str">
            <v>65A</v>
          </cell>
          <cell r="D2418" t="str">
            <v>개소</v>
          </cell>
        </row>
        <row r="2419">
          <cell r="A2419" t="str">
            <v>동관용접05</v>
          </cell>
          <cell r="B2419" t="str">
            <v>동관용접</v>
          </cell>
          <cell r="C2419" t="str">
            <v>50A</v>
          </cell>
          <cell r="D2419" t="str">
            <v>개소</v>
          </cell>
        </row>
        <row r="2420">
          <cell r="A2420" t="str">
            <v>동관용접06</v>
          </cell>
          <cell r="B2420" t="str">
            <v>동관용접</v>
          </cell>
          <cell r="C2420" t="str">
            <v>40A</v>
          </cell>
          <cell r="D2420" t="str">
            <v>개소</v>
          </cell>
        </row>
        <row r="2421">
          <cell r="A2421" t="str">
            <v>동관용접07</v>
          </cell>
          <cell r="B2421" t="str">
            <v>동관용접</v>
          </cell>
          <cell r="C2421" t="str">
            <v>32A</v>
          </cell>
          <cell r="D2421" t="str">
            <v>개소</v>
          </cell>
        </row>
        <row r="2422">
          <cell r="A2422" t="str">
            <v>동관용접08</v>
          </cell>
          <cell r="B2422" t="str">
            <v>동관용접</v>
          </cell>
          <cell r="C2422" t="str">
            <v>25A</v>
          </cell>
          <cell r="D2422" t="str">
            <v>개소</v>
          </cell>
        </row>
        <row r="2423">
          <cell r="A2423" t="str">
            <v>동관용접09</v>
          </cell>
          <cell r="B2423" t="str">
            <v>동관용접</v>
          </cell>
          <cell r="C2423" t="str">
            <v>20A</v>
          </cell>
          <cell r="D2423" t="str">
            <v>개소</v>
          </cell>
        </row>
        <row r="2424">
          <cell r="A2424" t="str">
            <v>동관용접10</v>
          </cell>
          <cell r="B2424" t="str">
            <v>동관용접</v>
          </cell>
          <cell r="C2424" t="str">
            <v>15A</v>
          </cell>
          <cell r="D2424" t="str">
            <v>개소</v>
          </cell>
        </row>
        <row r="2425">
          <cell r="A2425" t="str">
            <v>동관용접11</v>
          </cell>
          <cell r="B2425" t="str">
            <v>동관용접</v>
          </cell>
          <cell r="C2425" t="str">
            <v>8A</v>
          </cell>
          <cell r="D2425" t="str">
            <v>개소</v>
          </cell>
        </row>
        <row r="2426">
          <cell r="A2426" t="str">
            <v>동관용접12</v>
          </cell>
          <cell r="B2426" t="str">
            <v>동관용접</v>
          </cell>
          <cell r="C2426" t="str">
            <v>19.05A</v>
          </cell>
          <cell r="D2426" t="str">
            <v>개소</v>
          </cell>
        </row>
        <row r="2427">
          <cell r="A2427" t="str">
            <v>동관용접13</v>
          </cell>
          <cell r="B2427" t="str">
            <v>동관용접</v>
          </cell>
          <cell r="C2427" t="str">
            <v>15.88A</v>
          </cell>
          <cell r="D2427" t="str">
            <v>개소</v>
          </cell>
        </row>
        <row r="2428">
          <cell r="A2428" t="str">
            <v>동관용접14</v>
          </cell>
          <cell r="B2428" t="str">
            <v>동관용접</v>
          </cell>
          <cell r="C2428" t="str">
            <v>12.7A</v>
          </cell>
          <cell r="D2428" t="str">
            <v>개소</v>
          </cell>
        </row>
        <row r="2429">
          <cell r="B2429" t="str">
            <v>동관용접</v>
          </cell>
          <cell r="C2429" t="str">
            <v>9.52A</v>
          </cell>
          <cell r="D2429" t="str">
            <v>개소</v>
          </cell>
        </row>
        <row r="2432">
          <cell r="A2432" t="str">
            <v>동맹0001</v>
          </cell>
          <cell r="B2432" t="str">
            <v>동맹후렌지접합</v>
          </cell>
          <cell r="C2432" t="str">
            <v>150A</v>
          </cell>
          <cell r="D2432" t="str">
            <v>개소</v>
          </cell>
        </row>
        <row r="2433">
          <cell r="A2433" t="str">
            <v>동맹0002</v>
          </cell>
          <cell r="B2433" t="str">
            <v>동맹후렌지접합</v>
          </cell>
          <cell r="C2433" t="str">
            <v>80A</v>
          </cell>
          <cell r="D2433" t="str">
            <v>개소</v>
          </cell>
        </row>
        <row r="2434">
          <cell r="A2434" t="str">
            <v>동맹0003</v>
          </cell>
          <cell r="B2434" t="str">
            <v>동맹후렌지접합</v>
          </cell>
          <cell r="C2434" t="str">
            <v>65A</v>
          </cell>
          <cell r="D2434" t="str">
            <v>개소</v>
          </cell>
        </row>
        <row r="2436">
          <cell r="A2436" t="str">
            <v>합후렌0001</v>
          </cell>
          <cell r="B2436" t="str">
            <v>철합후렌지 접합</v>
          </cell>
          <cell r="C2436" t="str">
            <v>200A</v>
          </cell>
          <cell r="D2436" t="str">
            <v>개소</v>
          </cell>
        </row>
        <row r="2437">
          <cell r="A2437" t="str">
            <v>합후렌0002</v>
          </cell>
          <cell r="B2437" t="str">
            <v>철합후렌지 접합</v>
          </cell>
          <cell r="C2437" t="str">
            <v>150A</v>
          </cell>
          <cell r="D2437" t="str">
            <v>개소</v>
          </cell>
        </row>
        <row r="2438">
          <cell r="A2438" t="str">
            <v>합후렌0003</v>
          </cell>
          <cell r="B2438" t="str">
            <v>철합후렌지 접합</v>
          </cell>
          <cell r="C2438" t="str">
            <v>125A</v>
          </cell>
          <cell r="D2438" t="str">
            <v>개소</v>
          </cell>
        </row>
        <row r="2439">
          <cell r="A2439" t="str">
            <v>합후렌0004</v>
          </cell>
          <cell r="B2439" t="str">
            <v>철합후렌지 접합</v>
          </cell>
          <cell r="C2439" t="str">
            <v>100A</v>
          </cell>
          <cell r="D2439" t="str">
            <v>개소</v>
          </cell>
        </row>
        <row r="2440">
          <cell r="A2440" t="str">
            <v>합후렌0005</v>
          </cell>
          <cell r="B2440" t="str">
            <v>철합후렌지 접합</v>
          </cell>
          <cell r="C2440" t="str">
            <v>80A</v>
          </cell>
          <cell r="D2440" t="str">
            <v>개소</v>
          </cell>
        </row>
        <row r="2441">
          <cell r="A2441" t="str">
            <v>합후렌0006</v>
          </cell>
          <cell r="B2441" t="str">
            <v>철합후렌지 접합</v>
          </cell>
          <cell r="C2441" t="str">
            <v>65A</v>
          </cell>
          <cell r="D2441" t="str">
            <v>개소</v>
          </cell>
        </row>
        <row r="2442">
          <cell r="A2442" t="str">
            <v>합후렌0007</v>
          </cell>
          <cell r="B2442" t="str">
            <v>철합후렌지 접합</v>
          </cell>
          <cell r="C2442" t="str">
            <v>50A</v>
          </cell>
          <cell r="D2442" t="str">
            <v>개소</v>
          </cell>
        </row>
        <row r="2443">
          <cell r="A2443" t="str">
            <v>합후렌0008</v>
          </cell>
          <cell r="B2443" t="str">
            <v>철합후렌지 접합</v>
          </cell>
          <cell r="C2443" t="str">
            <v>40A</v>
          </cell>
          <cell r="D2443" t="str">
            <v>개소</v>
          </cell>
        </row>
        <row r="2444">
          <cell r="A2444" t="str">
            <v>합후렌0009</v>
          </cell>
          <cell r="B2444" t="str">
            <v>철합후렌지 접합</v>
          </cell>
          <cell r="C2444" t="str">
            <v>32A</v>
          </cell>
          <cell r="D2444" t="str">
            <v>개소</v>
          </cell>
        </row>
        <row r="2446">
          <cell r="A2446" t="str">
            <v>맹후0001</v>
          </cell>
          <cell r="B2446" t="str">
            <v>철맹후렌지 접합</v>
          </cell>
          <cell r="C2446" t="str">
            <v>200A</v>
          </cell>
          <cell r="D2446" t="str">
            <v>개소</v>
          </cell>
        </row>
        <row r="2447">
          <cell r="A2447" t="str">
            <v>맹후0002</v>
          </cell>
          <cell r="B2447" t="str">
            <v>철맹후렌지 접합</v>
          </cell>
          <cell r="C2447" t="str">
            <v>150A</v>
          </cell>
          <cell r="D2447" t="str">
            <v>개소</v>
          </cell>
        </row>
        <row r="2448">
          <cell r="A2448" t="str">
            <v>맹후0003</v>
          </cell>
          <cell r="B2448" t="str">
            <v>철맹후렌지 접합</v>
          </cell>
          <cell r="C2448" t="str">
            <v>125A</v>
          </cell>
          <cell r="D2448" t="str">
            <v>개소</v>
          </cell>
        </row>
        <row r="2449">
          <cell r="A2449" t="str">
            <v>맹후0004</v>
          </cell>
          <cell r="B2449" t="str">
            <v>철맹후렌지 접합</v>
          </cell>
          <cell r="C2449" t="str">
            <v>100A</v>
          </cell>
          <cell r="D2449" t="str">
            <v>개소</v>
          </cell>
        </row>
        <row r="2450">
          <cell r="A2450" t="str">
            <v>맹후0005</v>
          </cell>
          <cell r="B2450" t="str">
            <v>철맹후렌지 접합</v>
          </cell>
          <cell r="C2450" t="str">
            <v>80A</v>
          </cell>
          <cell r="D2450" t="str">
            <v>개소</v>
          </cell>
        </row>
        <row r="2451">
          <cell r="A2451" t="str">
            <v>맹후0006</v>
          </cell>
          <cell r="B2451" t="str">
            <v>철맹후렌지 접합</v>
          </cell>
          <cell r="C2451" t="str">
            <v>65A</v>
          </cell>
          <cell r="D2451" t="str">
            <v>개소</v>
          </cell>
        </row>
        <row r="2452">
          <cell r="A2452" t="str">
            <v>맹후0007</v>
          </cell>
          <cell r="B2452" t="str">
            <v>철맹후렌지 접합</v>
          </cell>
          <cell r="C2452" t="str">
            <v>50A</v>
          </cell>
          <cell r="D2452" t="str">
            <v>개소</v>
          </cell>
        </row>
        <row r="2453">
          <cell r="A2453" t="str">
            <v>맹후0008</v>
          </cell>
          <cell r="B2453" t="str">
            <v>철맹후렌지 접합</v>
          </cell>
          <cell r="C2453" t="str">
            <v>40A</v>
          </cell>
          <cell r="D2453" t="str">
            <v>개소</v>
          </cell>
        </row>
        <row r="2454">
          <cell r="A2454" t="str">
            <v>맹후0009</v>
          </cell>
          <cell r="B2454" t="str">
            <v>철맹후렌지 접합</v>
          </cell>
          <cell r="C2454" t="str">
            <v>32A</v>
          </cell>
          <cell r="D2454" t="str">
            <v>개소</v>
          </cell>
        </row>
        <row r="2455">
          <cell r="A2455" t="str">
            <v>맹후0010</v>
          </cell>
        </row>
        <row r="2458">
          <cell r="A2458" t="str">
            <v>지지0001</v>
          </cell>
          <cell r="B2458" t="str">
            <v>배관지지</v>
          </cell>
          <cell r="C2458" t="str">
            <v>3개소</v>
          </cell>
          <cell r="D2458" t="str">
            <v>SET</v>
          </cell>
        </row>
        <row r="2462">
          <cell r="A2462" t="str">
            <v>aaa0001</v>
          </cell>
          <cell r="B2462" t="str">
            <v>신축접수가대</v>
          </cell>
          <cell r="D2462" t="str">
            <v>SET</v>
          </cell>
        </row>
        <row r="2463">
          <cell r="A2463" t="str">
            <v>aaa0002</v>
          </cell>
          <cell r="B2463" t="str">
            <v>앙카가대</v>
          </cell>
          <cell r="D2463" t="str">
            <v>SET</v>
          </cell>
        </row>
        <row r="2467">
          <cell r="A2467" t="str">
            <v>신축0001</v>
          </cell>
          <cell r="B2467" t="str">
            <v>신축이음
(벨로우즈형:복식)</v>
          </cell>
          <cell r="C2467" t="str">
            <v>125A</v>
          </cell>
          <cell r="D2467" t="str">
            <v>SET</v>
          </cell>
        </row>
        <row r="2468">
          <cell r="A2468" t="str">
            <v>신축0002</v>
          </cell>
          <cell r="B2468" t="str">
            <v>신축이음
(벨로우즈형:복식)</v>
          </cell>
          <cell r="C2468" t="str">
            <v>100A</v>
          </cell>
          <cell r="D2468" t="str">
            <v>SET</v>
          </cell>
        </row>
        <row r="2469">
          <cell r="A2469" t="str">
            <v>신축0003</v>
          </cell>
          <cell r="B2469" t="str">
            <v>신축이음
(벨로우즈형:복식)</v>
          </cell>
          <cell r="C2469" t="str">
            <v>80A</v>
          </cell>
          <cell r="D2469" t="str">
            <v>SET</v>
          </cell>
        </row>
        <row r="2470">
          <cell r="A2470" t="str">
            <v>신축0004</v>
          </cell>
          <cell r="B2470" t="str">
            <v>신축이음
(벨로우즈형:복식)</v>
          </cell>
          <cell r="C2470" t="str">
            <v>65A</v>
          </cell>
          <cell r="D2470" t="str">
            <v>SET</v>
          </cell>
        </row>
        <row r="2471">
          <cell r="A2471" t="str">
            <v>신축0005</v>
          </cell>
          <cell r="B2471" t="str">
            <v>신축이음
(벨로우즈형:복식)</v>
          </cell>
          <cell r="C2471" t="str">
            <v>50A</v>
          </cell>
          <cell r="D2471" t="str">
            <v>SET</v>
          </cell>
        </row>
        <row r="2472">
          <cell r="A2472" t="str">
            <v>신축0006</v>
          </cell>
          <cell r="B2472" t="str">
            <v>신축이음
(벨로우즈형:복식)</v>
          </cell>
          <cell r="C2472" t="str">
            <v>40A</v>
          </cell>
          <cell r="D2472" t="str">
            <v>SET</v>
          </cell>
        </row>
        <row r="2473">
          <cell r="A2473" t="str">
            <v>신축0007</v>
          </cell>
          <cell r="B2473" t="str">
            <v>신축이음
(벨로우즈형:복식)</v>
          </cell>
          <cell r="C2473" t="str">
            <v>32A</v>
          </cell>
          <cell r="D2473" t="str">
            <v>SET</v>
          </cell>
        </row>
        <row r="2474">
          <cell r="A2474" t="str">
            <v>신축0008</v>
          </cell>
          <cell r="B2474" t="str">
            <v>신축이음
(벨로우즈형:복식)</v>
          </cell>
          <cell r="C2474" t="str">
            <v>25A</v>
          </cell>
          <cell r="D2474" t="str">
            <v>SET</v>
          </cell>
        </row>
        <row r="2475">
          <cell r="A2475" t="str">
            <v>신축0009</v>
          </cell>
          <cell r="B2475" t="str">
            <v>신축이음
(벨로우즈형:복식)</v>
          </cell>
          <cell r="C2475" t="str">
            <v>20A</v>
          </cell>
          <cell r="D2475" t="str">
            <v>SET</v>
          </cell>
        </row>
        <row r="2476">
          <cell r="A2476" t="str">
            <v>신축0010</v>
          </cell>
          <cell r="B2476" t="str">
            <v>신축이음
(벨로우즈형:복식)</v>
          </cell>
          <cell r="C2476" t="str">
            <v>15A</v>
          </cell>
          <cell r="D2476" t="str">
            <v>SET</v>
          </cell>
        </row>
        <row r="2478">
          <cell r="A2478" t="str">
            <v>앙카00001</v>
          </cell>
          <cell r="B2478" t="str">
            <v>파이프앙카</v>
          </cell>
          <cell r="C2478" t="str">
            <v>125A</v>
          </cell>
          <cell r="D2478" t="str">
            <v>SET</v>
          </cell>
        </row>
        <row r="2479">
          <cell r="A2479" t="str">
            <v>앙카00002</v>
          </cell>
          <cell r="B2479" t="str">
            <v>파이프앙카</v>
          </cell>
          <cell r="C2479" t="str">
            <v>100A</v>
          </cell>
          <cell r="D2479" t="str">
            <v>SET</v>
          </cell>
        </row>
        <row r="2480">
          <cell r="A2480" t="str">
            <v>앙카00003</v>
          </cell>
          <cell r="B2480" t="str">
            <v>파이프앙카</v>
          </cell>
          <cell r="C2480" t="str">
            <v>80A</v>
          </cell>
          <cell r="D2480" t="str">
            <v>SET</v>
          </cell>
        </row>
        <row r="2481">
          <cell r="A2481" t="str">
            <v>앙카00004</v>
          </cell>
          <cell r="B2481" t="str">
            <v>파이프앙카</v>
          </cell>
          <cell r="C2481" t="str">
            <v>65A</v>
          </cell>
          <cell r="D2481" t="str">
            <v>SET</v>
          </cell>
        </row>
        <row r="2482">
          <cell r="A2482" t="str">
            <v>앙카00005</v>
          </cell>
          <cell r="B2482" t="str">
            <v>파이프앙카</v>
          </cell>
          <cell r="C2482" t="str">
            <v>50A</v>
          </cell>
          <cell r="D2482" t="str">
            <v>SET</v>
          </cell>
        </row>
        <row r="2483">
          <cell r="A2483" t="str">
            <v>앙카00006</v>
          </cell>
          <cell r="B2483" t="str">
            <v>파이프앙카</v>
          </cell>
          <cell r="C2483" t="str">
            <v>40A</v>
          </cell>
          <cell r="D2483" t="str">
            <v>SET</v>
          </cell>
        </row>
        <row r="2484">
          <cell r="A2484" t="str">
            <v>앙카00007</v>
          </cell>
          <cell r="B2484" t="str">
            <v>파이프앙카</v>
          </cell>
          <cell r="C2484" t="str">
            <v>32A</v>
          </cell>
          <cell r="D2484" t="str">
            <v>SET</v>
          </cell>
        </row>
        <row r="2485">
          <cell r="A2485" t="str">
            <v>앙카00008</v>
          </cell>
          <cell r="B2485" t="str">
            <v>파이프앙카</v>
          </cell>
          <cell r="C2485" t="str">
            <v>25A</v>
          </cell>
          <cell r="D2485" t="str">
            <v>SET</v>
          </cell>
        </row>
        <row r="2486">
          <cell r="A2486" t="str">
            <v>앙카00009</v>
          </cell>
          <cell r="B2486" t="str">
            <v>파이프앙카</v>
          </cell>
          <cell r="C2486" t="str">
            <v>20A</v>
          </cell>
          <cell r="D2486" t="str">
            <v>SET</v>
          </cell>
        </row>
        <row r="2487">
          <cell r="A2487" t="str">
            <v>앙카00010</v>
          </cell>
          <cell r="B2487" t="str">
            <v>파이프앙카</v>
          </cell>
          <cell r="C2487" t="str">
            <v>15A</v>
          </cell>
          <cell r="D2487" t="str">
            <v>SET</v>
          </cell>
        </row>
        <row r="2490">
          <cell r="A2490" t="str">
            <v>aaa0011</v>
          </cell>
          <cell r="B2490" t="str">
            <v>차압변장치</v>
          </cell>
          <cell r="C2490" t="str">
            <v>100A*80A*100A</v>
          </cell>
          <cell r="D2490" t="str">
            <v>SET</v>
          </cell>
        </row>
        <row r="2491">
          <cell r="A2491" t="str">
            <v>aaa0012</v>
          </cell>
          <cell r="B2491" t="str">
            <v>오일미터기설치</v>
          </cell>
          <cell r="C2491" t="str">
            <v>20A</v>
          </cell>
          <cell r="D2491" t="str">
            <v>개</v>
          </cell>
          <cell r="E2491">
            <v>100000</v>
          </cell>
          <cell r="K2491">
            <v>100000</v>
          </cell>
        </row>
        <row r="2492">
          <cell r="A2492" t="str">
            <v>aaa0013</v>
          </cell>
          <cell r="B2492" t="str">
            <v>오일미터기설치</v>
          </cell>
          <cell r="C2492" t="str">
            <v>15A</v>
          </cell>
          <cell r="D2492" t="str">
            <v>개</v>
          </cell>
          <cell r="E2492">
            <v>100000</v>
          </cell>
          <cell r="K2492">
            <v>100000</v>
          </cell>
        </row>
        <row r="2493">
          <cell r="A2493" t="str">
            <v>aaa0014</v>
          </cell>
          <cell r="B2493" t="str">
            <v>압력계설치(동관)</v>
          </cell>
          <cell r="C2493" t="str">
            <v>10Kg/Cm2</v>
          </cell>
          <cell r="D2493" t="str">
            <v>SET</v>
          </cell>
        </row>
        <row r="2494">
          <cell r="A2494" t="str">
            <v>aaa0015</v>
          </cell>
          <cell r="B2494" t="str">
            <v>온도계설치(동관)</v>
          </cell>
          <cell r="C2494" t="str">
            <v>100A</v>
          </cell>
          <cell r="D2494" t="str">
            <v>SET</v>
          </cell>
        </row>
        <row r="2495">
          <cell r="A2495" t="str">
            <v>aaa0016</v>
          </cell>
          <cell r="B2495" t="str">
            <v>압력계설치(강관)</v>
          </cell>
          <cell r="C2495" t="str">
            <v>10Kg/Cm2</v>
          </cell>
          <cell r="D2495" t="str">
            <v>SET</v>
          </cell>
        </row>
        <row r="2496">
          <cell r="A2496" t="str">
            <v>aaa0017</v>
          </cell>
          <cell r="B2496" t="str">
            <v>진공계설치(강관)</v>
          </cell>
          <cell r="C2496" t="str">
            <v>-760-0MMAQ</v>
          </cell>
          <cell r="D2496" t="str">
            <v>SET</v>
          </cell>
        </row>
        <row r="2497">
          <cell r="A2497" t="str">
            <v>aaa0018</v>
          </cell>
          <cell r="B2497" t="str">
            <v>온도계설치(강관)</v>
          </cell>
          <cell r="C2497" t="str">
            <v>100A</v>
          </cell>
          <cell r="D2497" t="str">
            <v>SET</v>
          </cell>
        </row>
        <row r="2504">
          <cell r="A2504" t="str">
            <v>닥트0001</v>
          </cell>
          <cell r="B2504" t="str">
            <v>아연도함석덕트제작설치</v>
          </cell>
          <cell r="C2504" t="str">
            <v>0.5 T</v>
          </cell>
          <cell r="D2504" t="str">
            <v>M2</v>
          </cell>
        </row>
        <row r="2505">
          <cell r="A2505" t="str">
            <v>닥트0002</v>
          </cell>
          <cell r="B2505" t="str">
            <v>아연도함석덕트제작설치</v>
          </cell>
          <cell r="C2505" t="str">
            <v>0.6 T</v>
          </cell>
          <cell r="D2505" t="str">
            <v>M2</v>
          </cell>
        </row>
        <row r="2506">
          <cell r="A2506" t="str">
            <v>닥트0003</v>
          </cell>
          <cell r="B2506" t="str">
            <v>아연도함석덕트제작설치</v>
          </cell>
          <cell r="C2506" t="str">
            <v>0.8 T</v>
          </cell>
          <cell r="D2506" t="str">
            <v>M2</v>
          </cell>
        </row>
        <row r="2507">
          <cell r="A2507" t="str">
            <v>닥트0004</v>
          </cell>
          <cell r="B2507" t="str">
            <v>아연도함석덕트제작설치</v>
          </cell>
          <cell r="C2507" t="str">
            <v>1.0 T</v>
          </cell>
          <cell r="D2507" t="str">
            <v>M2</v>
          </cell>
        </row>
        <row r="2508">
          <cell r="A2508" t="str">
            <v>닥트0005</v>
          </cell>
          <cell r="B2508" t="str">
            <v>아연도함석덕트제작설치</v>
          </cell>
          <cell r="C2508" t="str">
            <v>1.2 T</v>
          </cell>
          <cell r="D2508" t="str">
            <v>M2</v>
          </cell>
        </row>
        <row r="2511">
          <cell r="A2511" t="str">
            <v>ac이설001</v>
          </cell>
          <cell r="B2511" t="str">
            <v>실외기 이설</v>
          </cell>
          <cell r="C2511" t="str">
            <v>15,000Kcal/hr</v>
          </cell>
          <cell r="D2511" t="str">
            <v>대</v>
          </cell>
          <cell r="N2511">
            <v>2.4</v>
          </cell>
          <cell r="P2511">
            <v>2.4</v>
          </cell>
        </row>
        <row r="2512">
          <cell r="A2512" t="str">
            <v>ac이설002</v>
          </cell>
          <cell r="B2512" t="str">
            <v>실외기 이설</v>
          </cell>
          <cell r="C2512" t="str">
            <v>5,100Kcal/hr</v>
          </cell>
          <cell r="D2512" t="str">
            <v>대</v>
          </cell>
          <cell r="N2512">
            <v>1.6</v>
          </cell>
          <cell r="P2512">
            <v>1.6</v>
          </cell>
        </row>
        <row r="2513">
          <cell r="A2513" t="str">
            <v>ac이설003</v>
          </cell>
          <cell r="B2513" t="str">
            <v>실외기 이설</v>
          </cell>
          <cell r="C2513" t="str">
            <v>5,000Kcal/hr</v>
          </cell>
          <cell r="D2513" t="str">
            <v>대</v>
          </cell>
          <cell r="N2513">
            <v>1.6</v>
          </cell>
          <cell r="P2513">
            <v>1.6</v>
          </cell>
        </row>
        <row r="2514">
          <cell r="A2514" t="str">
            <v>ac이설004</v>
          </cell>
          <cell r="B2514" t="str">
            <v>에어컨 이설</v>
          </cell>
          <cell r="C2514" t="str">
            <v>6,500Kcal/hr</v>
          </cell>
          <cell r="D2514" t="str">
            <v>대</v>
          </cell>
        </row>
        <row r="2515">
          <cell r="A2515" t="str">
            <v>ac이설005</v>
          </cell>
          <cell r="B2515" t="str">
            <v>에어컨 이설</v>
          </cell>
          <cell r="C2515" t="str">
            <v>6,100Kcal/hr</v>
          </cell>
          <cell r="D2515" t="str">
            <v>대</v>
          </cell>
        </row>
        <row r="2516">
          <cell r="A2516" t="str">
            <v>ac이설006</v>
          </cell>
          <cell r="B2516" t="str">
            <v>에어컨 이설</v>
          </cell>
          <cell r="C2516" t="str">
            <v>10,000Kcal/hr</v>
          </cell>
          <cell r="D2516" t="str">
            <v>대</v>
          </cell>
        </row>
        <row r="3012">
          <cell r="A3012" t="str">
            <v>1070a</v>
          </cell>
        </row>
        <row r="3013">
          <cell r="A3013" t="str">
            <v>1071a</v>
          </cell>
        </row>
        <row r="3014">
          <cell r="A3014" t="str">
            <v>1072a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6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가설대가"/>
      <sheetName val="토공대가"/>
      <sheetName val="구조대가"/>
      <sheetName val="포설대가1"/>
      <sheetName val="부대대가"/>
      <sheetName val="제직재"/>
      <sheetName val="N賃率_職"/>
      <sheetName val="실행내역"/>
      <sheetName val="직노"/>
      <sheetName val="6PILE  (돌출)"/>
      <sheetName val="일위대가목록"/>
      <sheetName val="일위대가"/>
      <sheetName val="건축내역"/>
      <sheetName val="J直材4"/>
      <sheetName val="C-직노1"/>
      <sheetName val="D-경비1"/>
      <sheetName val="일위대가 집계표"/>
      <sheetName val="전선 및 전선관"/>
      <sheetName val="70%"/>
      <sheetName val="인건비(VOICE)"/>
      <sheetName val="국별인원"/>
      <sheetName val="ilch"/>
      <sheetName val="중기사용료"/>
      <sheetName val="대,유,램"/>
      <sheetName val="2공구산출내역"/>
      <sheetName val="명세서"/>
      <sheetName val="I一般比"/>
      <sheetName val="터파기및재료"/>
      <sheetName val="Sheet1"/>
      <sheetName val="용산1(해보)"/>
      <sheetName val="동원인원"/>
      <sheetName val="일위대가(4층원격)"/>
      <sheetName val="일위목록"/>
      <sheetName val="패널"/>
      <sheetName val="1안"/>
      <sheetName val="입찰안"/>
      <sheetName val="단가산출목록표"/>
      <sheetName val="1000 DB구축 부표"/>
      <sheetName val="DATE"/>
      <sheetName val="설계내역서"/>
      <sheetName val="내역서1999.8최종"/>
      <sheetName val="1차 내역서"/>
      <sheetName val="정산"/>
      <sheetName val="쌍송교"/>
      <sheetName val="수지예산"/>
      <sheetName val="제-노임"/>
      <sheetName val="설직재-1"/>
      <sheetName val="대목"/>
      <sheetName val="CAUDIT"/>
      <sheetName val="표지1"/>
      <sheetName val="별첨-기계경비 산출목록"/>
      <sheetName val="노임단가표"/>
      <sheetName val="자재단가표"/>
      <sheetName val="중기사용료산출근거"/>
      <sheetName val="단가 및 재료비"/>
      <sheetName val="조명시설"/>
      <sheetName val="대가"/>
      <sheetName val="단가산출목록"/>
      <sheetName val="실적공사비단가"/>
      <sheetName val="AV시스템"/>
      <sheetName val="시설물기초"/>
      <sheetName val="위치조서"/>
      <sheetName val="추가대화"/>
      <sheetName val="제경집계"/>
      <sheetName val="수량산출"/>
      <sheetName val="내역서"/>
      <sheetName val="일위대가표(유단가)"/>
      <sheetName val="기자재비"/>
      <sheetName val="단가산출"/>
      <sheetName val="산출목록표"/>
      <sheetName val="20관리비율"/>
      <sheetName val="참조자료"/>
      <sheetName val="#REF"/>
      <sheetName val="DATA"/>
      <sheetName val="데이타"/>
      <sheetName val="노임"/>
      <sheetName val="10.공통-노임단가"/>
      <sheetName val="Sheet3"/>
      <sheetName val="옥외 전력간선공사"/>
      <sheetName val="원가_(2)"/>
      <sheetName val="6PILE__(돌출)"/>
      <sheetName val="일위대가_집계표"/>
      <sheetName val="전선_및_전선관"/>
      <sheetName val="1000_DB구축_부표"/>
      <sheetName val="내역서2안"/>
      <sheetName val="SAMPLE"/>
      <sheetName val="CT "/>
      <sheetName val="전기외주내역"/>
      <sheetName val="설계명세서"/>
      <sheetName val="유림골조"/>
      <sheetName val="건물"/>
      <sheetName val="원가계산서"/>
      <sheetName val="갑지"/>
      <sheetName val="집계표"/>
      <sheetName val="노임이"/>
      <sheetName val="가로등내역서"/>
      <sheetName val="GISDB_단가산출목록"/>
      <sheetName val="GISDB_단가산출표"/>
      <sheetName val="기본일위"/>
      <sheetName val="인건비"/>
      <sheetName val="단가조사"/>
      <sheetName val="단가 "/>
      <sheetName val="일위대가 (PM)"/>
      <sheetName val="시설장비부하계산서"/>
      <sheetName val="9509"/>
      <sheetName val="공정량산출내역서 "/>
      <sheetName val="5흙막이"/>
      <sheetName val="견적서"/>
      <sheetName val="재료"/>
      <sheetName val="설치자재"/>
      <sheetName val="노임단가"/>
      <sheetName val="일위대가표(교체)"/>
      <sheetName val="2000시행총괄"/>
      <sheetName val="산출"/>
      <sheetName val="자재단가"/>
      <sheetName val="증감대비"/>
      <sheetName val="8.PILE  (돌출)"/>
      <sheetName val="공종단가"/>
      <sheetName val="일용노임단가2001상"/>
      <sheetName val="단"/>
      <sheetName val="자료"/>
      <sheetName val="을"/>
      <sheetName val="물량산출(지점)"/>
      <sheetName val="골조시행"/>
      <sheetName val="구리토평1전기"/>
      <sheetName val="대"/>
      <sheetName val="CATV"/>
      <sheetName val="동원(3)"/>
      <sheetName val="노무비단가"/>
      <sheetName val="내역1"/>
      <sheetName val="화해(함평)"/>
      <sheetName val="화해(장성)"/>
      <sheetName val="시설물일위"/>
      <sheetName val="수량산출1"/>
      <sheetName val="Baby일위대가"/>
      <sheetName val="불법주정차"/>
      <sheetName val="기준FACTOR"/>
      <sheetName val="9811"/>
      <sheetName val="단가산출서"/>
      <sheetName val="전기"/>
      <sheetName val="공사비"/>
      <sheetName val="일위대가(출입)"/>
      <sheetName val="금액내역서"/>
      <sheetName val="도로정위치부표"/>
      <sheetName val="도로조사부표"/>
      <sheetName val="2-1. 경관조명 내역총괄표"/>
      <sheetName val="날개벽"/>
      <sheetName val="식재일위대가"/>
      <sheetName val="ABUT수량-A1"/>
      <sheetName val="경율산정.XLS"/>
      <sheetName val="INPUT"/>
      <sheetName val="Sheet4"/>
      <sheetName val="단가기준"/>
      <sheetName val="현장경비"/>
      <sheetName val="공문"/>
      <sheetName val="WORK"/>
      <sheetName val="PANEL가격"/>
      <sheetName val="도급예산내역서총괄표"/>
      <sheetName val="설계산출기초"/>
      <sheetName val="물량"/>
      <sheetName val="전차선로 물량표"/>
      <sheetName val="한강운반비"/>
      <sheetName val="자재"/>
      <sheetName val="파일의이용"/>
      <sheetName val="현장관리비"/>
      <sheetName val="단가조사서"/>
      <sheetName val="횡 연장"/>
      <sheetName val="암거단위"/>
      <sheetName val="일위대가(가설)"/>
      <sheetName val="ELECTRIC"/>
      <sheetName val="차액보증"/>
      <sheetName val="소방"/>
      <sheetName val="정부노임단가"/>
      <sheetName val="전력"/>
      <sheetName val="특수선일위대가"/>
      <sheetName val="3련 BOX"/>
      <sheetName val="예정공정표 (2)"/>
      <sheetName val="건축일위"/>
      <sheetName val="그라우팅일위"/>
      <sheetName val="wall"/>
      <sheetName val="AL공사(원)"/>
      <sheetName val="Sheet13"/>
      <sheetName val="Customer Databas"/>
      <sheetName val="전체"/>
      <sheetName val="프랜트면허"/>
      <sheetName val="TOTAL"/>
      <sheetName val="식재인부"/>
      <sheetName val="도급FORM"/>
      <sheetName val="내역"/>
      <sheetName val="6호기"/>
      <sheetName val="10월"/>
      <sheetName val="대비"/>
      <sheetName val="기초목"/>
      <sheetName val="2.대외공문"/>
      <sheetName val="일위대가(건축)"/>
      <sheetName val="갑지(추정)"/>
      <sheetName val="단중표"/>
      <sheetName val="기본설계기준"/>
      <sheetName val="품셈총괄표"/>
      <sheetName val="노무비"/>
      <sheetName val="96작생능"/>
      <sheetName val="환율"/>
      <sheetName val="2.냉난방설비공사"/>
      <sheetName val="7.자동제어공사"/>
      <sheetName val="동수"/>
      <sheetName val="실행철강하도"/>
      <sheetName val="급수 (LPM)"/>
      <sheetName val="CTEMCOST"/>
      <sheetName val="일위"/>
      <sheetName val="COST"/>
      <sheetName val="시중노임(공사)"/>
      <sheetName val="설비(제출)"/>
      <sheetName val="공사비예산서_토목분_"/>
      <sheetName val="토목주소"/>
      <sheetName val="DWG-CAB-I"/>
      <sheetName val="TRE TABLE"/>
      <sheetName val="생산량"/>
      <sheetName val="판매가격(정리)"/>
      <sheetName val="주문"/>
      <sheetName val="덤프"/>
      <sheetName val="석재다짐"/>
      <sheetName val="소운반"/>
      <sheetName val="아스콘"/>
      <sheetName val="장비"/>
      <sheetName val="실행내역서"/>
      <sheetName val="2분기평가"/>
      <sheetName val="2000년1차"/>
      <sheetName val="2-3.공사비내역서"/>
      <sheetName val="4-2. 기계경비산출"/>
      <sheetName val="7.노무비 근거"/>
      <sheetName val="3-2.일위대가"/>
      <sheetName val="전국현황"/>
      <sheetName val="일위(PN)"/>
      <sheetName val="COVER"/>
      <sheetName val="기초자료입력"/>
      <sheetName val="6. 직접경비"/>
      <sheetName val="설계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16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부대업체순서"/>
      <sheetName val="#REF"/>
      <sheetName val="원가 (2)"/>
      <sheetName val="N賃率-職"/>
      <sheetName val="간접재료비산출표-27-30"/>
      <sheetName val="실행철강하도"/>
      <sheetName val="J直材4"/>
      <sheetName val="차액보증"/>
      <sheetName val="직노"/>
      <sheetName val="금액내역서"/>
      <sheetName val="을지"/>
      <sheetName val="가로등내역서"/>
      <sheetName val="입찰안"/>
      <sheetName val="제출내역 (3)"/>
      <sheetName val="토목"/>
      <sheetName val="토 적 표"/>
      <sheetName val="말뚝지지력산정"/>
      <sheetName val="제직재"/>
      <sheetName val="3BL공동구 수량"/>
      <sheetName val="설직재-1"/>
      <sheetName val="제-노임"/>
      <sheetName val="감가상각"/>
      <sheetName val="목록"/>
      <sheetName val="노임"/>
      <sheetName val="자재단가비교표"/>
      <sheetName val="교각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조사"/>
    </sheetNames>
    <sheetDataSet>
      <sheetData sheetId="0"/>
    </sheetDataSet>
  </externalBook>
</externalLink>
</file>

<file path=xl/externalLinks/externalLink16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XXXXXX"/>
      <sheetName val="VXXX"/>
      <sheetName val="진짜내역"/>
      <sheetName val="단가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원가 (2)"/>
      <sheetName val="일위대가목록"/>
      <sheetName val="한강운반비"/>
      <sheetName val="1차 내역서"/>
      <sheetName val="공통(20-91)"/>
      <sheetName val="사당"/>
      <sheetName val="물가"/>
      <sheetName val="직재"/>
      <sheetName val="6PILE  (돌출)"/>
      <sheetName val="일위대가(4층원격)"/>
      <sheetName val="을"/>
      <sheetName val="백암비스타내역"/>
      <sheetName val="#REF"/>
      <sheetName val="차액보증"/>
      <sheetName val="부대공"/>
      <sheetName val="포장공"/>
      <sheetName val="토공"/>
      <sheetName val="입찰안"/>
      <sheetName val="철거산출근거"/>
      <sheetName val="토목공사일반"/>
      <sheetName val="계양가시설"/>
      <sheetName val="현장"/>
      <sheetName val="2공구산출내역"/>
      <sheetName val="내역서2안"/>
      <sheetName val="품셈TABLE"/>
      <sheetName val="JUCK"/>
      <sheetName val="노무"/>
      <sheetName val="견적서"/>
      <sheetName val="J直材4"/>
      <sheetName val="기초내역서"/>
      <sheetName val="수량산출"/>
      <sheetName val="대가목록표"/>
      <sheetName val="단가조사"/>
      <sheetName val="공사개요"/>
      <sheetName val="금액내역서"/>
      <sheetName val="98지급계획"/>
      <sheetName val="현장경비"/>
      <sheetName val="요율"/>
      <sheetName val="DATE"/>
      <sheetName val="평가데이터"/>
      <sheetName val="골조시행"/>
      <sheetName val="첨부1"/>
      <sheetName val="104동"/>
      <sheetName val="교통대책내역"/>
      <sheetName val="인건-측정"/>
      <sheetName val="부재리스트"/>
      <sheetName val="산출근거"/>
      <sheetName val="공통가설"/>
      <sheetName val="BID"/>
      <sheetName val="추가대화"/>
      <sheetName val="2000.11월설계내역"/>
      <sheetName val="설계서(표지)"/>
      <sheetName val="원가계산서"/>
      <sheetName val="중기조종사 단위단가"/>
      <sheetName val="저"/>
      <sheetName val="자  재"/>
      <sheetName val="건축외주"/>
      <sheetName val="설계내역서"/>
      <sheetName val="공사현황"/>
      <sheetName val="원가계산서 "/>
      <sheetName val="데이타"/>
      <sheetName val="설계명세서"/>
      <sheetName val="자료입력"/>
      <sheetName val="청천내"/>
      <sheetName val="감가상각"/>
      <sheetName val="소방사항"/>
      <sheetName val="자재단가리스트"/>
      <sheetName val="시설물기초"/>
      <sheetName val="실행내역"/>
      <sheetName val="패널"/>
      <sheetName val="아파트 내역"/>
      <sheetName val="N賃率-職"/>
      <sheetName val="도급FORM"/>
      <sheetName val="초기화면"/>
      <sheetName val="관급자재"/>
      <sheetName val="TANK견적대지"/>
      <sheetName val="Sheet4"/>
      <sheetName val="계수시트"/>
      <sheetName val="예산명세서"/>
      <sheetName val="사급자재(1단계)"/>
      <sheetName val="구천"/>
      <sheetName val="연결관암거"/>
      <sheetName val="내역서(설비+소방)"/>
      <sheetName val="건축공사 분괴표원본데이터(공통+건축)"/>
      <sheetName val="LP-S"/>
      <sheetName val="파일의이용"/>
      <sheetName val="기둥(원형)"/>
      <sheetName val="기초공"/>
      <sheetName val="1.설계기준"/>
      <sheetName val="99노임기준"/>
      <sheetName val="내역서적용수량"/>
      <sheetName val="BCK3672"/>
      <sheetName val="토사(PE)"/>
      <sheetName val="Total"/>
      <sheetName val="ELECTRIC"/>
      <sheetName val="NEGO"/>
      <sheetName val="이름정의"/>
      <sheetName val="1차_내역서"/>
      <sheetName val="원가_(2)"/>
      <sheetName val="6PILE__(돌출)"/>
      <sheetName val="대상공사(조달청)"/>
      <sheetName val="자료(통합)"/>
      <sheetName val="변수값"/>
      <sheetName val="중기상차"/>
      <sheetName val="AS복구"/>
      <sheetName val="중기터파기"/>
      <sheetName val="인테리어내역"/>
      <sheetName val="갑지(추정)"/>
      <sheetName val="토목"/>
      <sheetName val="별표"/>
      <sheetName val="전체"/>
      <sheetName val="실행"/>
      <sheetName val="설계명세서(a"/>
      <sheetName val="노무비"/>
      <sheetName val="KIM"/>
      <sheetName val="건축원가"/>
      <sheetName val="16-1"/>
      <sheetName val="도급견적가"/>
      <sheetName val="전체도급"/>
      <sheetName val="사업부배부A"/>
      <sheetName val="제품별단가"/>
      <sheetName val="제품별절단길이-0628"/>
      <sheetName val="건축내역(진해석동)"/>
      <sheetName val="동수"/>
      <sheetName val="누계12"/>
      <sheetName val="6호기"/>
      <sheetName val="총괄내역서"/>
      <sheetName val="일위대가표"/>
      <sheetName val="pier(각형)"/>
      <sheetName val="총괄표"/>
      <sheetName val="자판실행"/>
      <sheetName val="평내중"/>
      <sheetName val="총괄내역"/>
      <sheetName val="실행내역서"/>
      <sheetName val="갑지"/>
      <sheetName val="일위목록-기"/>
      <sheetName val="공사기본내용입력"/>
      <sheetName val="기초입력 DATA"/>
      <sheetName val="실행대비"/>
      <sheetName val="1"/>
      <sheetName val="2"/>
      <sheetName val="3"/>
      <sheetName val="4"/>
      <sheetName val="5"/>
      <sheetName val="6"/>
      <sheetName val="공사예산하조서(O.K)"/>
      <sheetName val="기계경비(시간당)"/>
      <sheetName val="램머"/>
      <sheetName val="설계명세서 (장비)"/>
      <sheetName val="시설장비부하계산서"/>
      <sheetName val="CT "/>
      <sheetName val="단가및재료비"/>
      <sheetName val="인사자료총집계"/>
      <sheetName val="주식"/>
      <sheetName val="70%"/>
      <sheetName val="일위"/>
      <sheetName val="현금"/>
      <sheetName val="CP-E2 (품셈표)"/>
      <sheetName val="A-4"/>
      <sheetName val="공통가설공사"/>
      <sheetName val="MIJIBI"/>
      <sheetName val="기본일위"/>
      <sheetName val="내역서총집계표"/>
      <sheetName val="2공구하도급내역서"/>
      <sheetName val="중기사용료산출근거"/>
      <sheetName val="단가산출2"/>
      <sheetName val="가로등내역서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2006년일위대가"/>
      <sheetName val="20관리비율"/>
      <sheetName val="단가기준"/>
      <sheetName val="간접"/>
      <sheetName val="날개벽"/>
      <sheetName val="직접수량"/>
      <sheetName val="단가 (2)"/>
      <sheetName val="합천내역"/>
      <sheetName val="주소"/>
      <sheetName val="증감내역서"/>
      <sheetName val="직접경비"/>
      <sheetName val="직접인건비"/>
      <sheetName val="식재인부"/>
      <sheetName val="기초자료입력"/>
      <sheetName val="단청공사"/>
      <sheetName val="Sheet5"/>
      <sheetName val="급수 (LPM)"/>
      <sheetName val="수목데이타"/>
      <sheetName val="견적대비"/>
      <sheetName val="단가 및 재료비"/>
      <sheetName val="설계내역"/>
      <sheetName val="2000년1차"/>
      <sheetName val="공사원가계산서"/>
      <sheetName val="도급예산내역서총괄표"/>
      <sheetName val="기타 정보통신공사"/>
      <sheetName val="DATA"/>
      <sheetName val="COST"/>
      <sheetName val="단가 "/>
      <sheetName val="수목표준대가"/>
      <sheetName val="수목데이타 "/>
      <sheetName val="구조대가"/>
      <sheetName val="포설대가1"/>
      <sheetName val="부대대가"/>
      <sheetName val="공구"/>
      <sheetName val="98NS-N"/>
      <sheetName val="유림콘도"/>
      <sheetName val="전기혼잡제경비(45)"/>
      <sheetName val="입력"/>
      <sheetName val="원가계산"/>
      <sheetName val="원가계산 (2)"/>
      <sheetName val="1차설계변경내역"/>
      <sheetName val="외삼초"/>
      <sheetName val="서울대규장각(가시설흙막이)"/>
      <sheetName val="개요"/>
      <sheetName val="프랜트면허"/>
      <sheetName val="공사내역"/>
      <sheetName val="일용직내역"/>
      <sheetName val="공통비(전체)"/>
      <sheetName val="Base"/>
      <sheetName val="Baby일위대가"/>
      <sheetName val="산출내역서집계표"/>
      <sheetName val="단가산출서 (2)"/>
      <sheetName val="내역서1999.8최종"/>
      <sheetName val="중강당 내역"/>
      <sheetName val="재료비"/>
      <sheetName val="말뚝물량"/>
      <sheetName val="실행철강하도"/>
      <sheetName val="재공품기초자료"/>
      <sheetName val="국별인원"/>
      <sheetName val="제직재"/>
      <sheetName val="전차선로 물량표"/>
      <sheetName val="2003 일위대가"/>
      <sheetName val="工관리비율"/>
      <sheetName val="A LINE"/>
      <sheetName val="준검 내역서"/>
      <sheetName val="정부노임단가"/>
      <sheetName val="연습"/>
      <sheetName val="동원인원"/>
      <sheetName val="공통(Ȳ_x0000__xd800_䧶_x0000__x0000_"/>
      <sheetName val="FB25JN"/>
      <sheetName val="도급예산내역서봉투"/>
      <sheetName val="설계산출기초"/>
      <sheetName val="설계산출표지"/>
      <sheetName val="을부담운반비"/>
      <sheetName val="운반비산출"/>
      <sheetName val="연부97-1"/>
      <sheetName val="갑지1"/>
      <sheetName val="기존단가 (2)"/>
      <sheetName val="전력"/>
      <sheetName val="전선 및 전선관"/>
      <sheetName val="6.일위목록"/>
      <sheetName val="부대내역"/>
      <sheetName val="자재표"/>
      <sheetName val="단"/>
      <sheetName val="노임이"/>
      <sheetName val="터파기및재료"/>
      <sheetName val="단중표"/>
      <sheetName val="명세서"/>
      <sheetName val="연구동"/>
      <sheetName val="입력데이타"/>
      <sheetName val="대가단최종"/>
      <sheetName val="빙축열"/>
      <sheetName val="FOB발"/>
      <sheetName val="운동장 (2)"/>
      <sheetName val="INPUT"/>
      <sheetName val="기본자료"/>
      <sheetName val="SW개발대상목록(기능점수)"/>
      <sheetName val="토목검측서"/>
      <sheetName val="참조"/>
      <sheetName val="소방"/>
      <sheetName val="증감대비"/>
      <sheetName val="ABUT수량-A1"/>
      <sheetName val="견적내역"/>
      <sheetName val="TRU"/>
      <sheetName val="1000 DB구축 부표"/>
      <sheetName val="설계서"/>
      <sheetName val="지하"/>
      <sheetName val="외주비"/>
      <sheetName val="소각장스케줄"/>
      <sheetName val="구리토평1전기"/>
      <sheetName val="유림골조"/>
      <sheetName val="비교1"/>
      <sheetName val="납부서"/>
      <sheetName val="CODE(2)"/>
      <sheetName val="토적표"/>
      <sheetName val="AIR SHOWER(3인용)"/>
      <sheetName val="관급자재대"/>
      <sheetName val="전기변내역"/>
      <sheetName val="건축내역"/>
      <sheetName val="SUMMARY"/>
      <sheetName val="PAINT"/>
      <sheetName val="산출내역서"/>
      <sheetName val="분양가"/>
      <sheetName val="2.대외공문"/>
      <sheetName val="식재일위대가"/>
      <sheetName val="업체별기성내역"/>
      <sheetName val="10월"/>
      <sheetName val="1456"/>
      <sheetName val="PI"/>
      <sheetName val="단가(자재)"/>
      <sheetName val="단가(노임)"/>
      <sheetName val="기초목록"/>
      <sheetName val="값"/>
      <sheetName val="실행예산"/>
      <sheetName val="자료"/>
      <sheetName val="원가서"/>
      <sheetName val="간지"/>
      <sheetName val="기본단가표"/>
      <sheetName val="03전반노무비"/>
      <sheetName val="설계"/>
      <sheetName val="원가+내역"/>
      <sheetName val="내   역"/>
      <sheetName val="PAC"/>
      <sheetName val="덕전리"/>
      <sheetName val="fursys"/>
      <sheetName val="유기공정"/>
      <sheetName val="Tool"/>
      <sheetName val="신규DEP"/>
      <sheetName val="공통(Ȳ"/>
      <sheetName val="경영"/>
      <sheetName val="98년"/>
      <sheetName val="실적"/>
      <sheetName val="제-노임"/>
      <sheetName val="1안"/>
      <sheetName val="중기조종사_단위단가"/>
      <sheetName val="아파트_내역"/>
      <sheetName val="소비자가"/>
      <sheetName val="Sheet1 (2)"/>
      <sheetName val="유수전환공사"/>
      <sheetName val="1회 기성내역서"/>
      <sheetName val="세금자료"/>
      <sheetName val="우수받이"/>
      <sheetName val="2003상반기노임기준"/>
      <sheetName val="일위(설)"/>
      <sheetName val="일위대가표(유단가)"/>
      <sheetName val="Macro1"/>
      <sheetName val="danga"/>
      <sheetName val="ilch"/>
      <sheetName val="목록"/>
      <sheetName val="5사남"/>
      <sheetName val="PSCbeam설계"/>
      <sheetName val="현장관리"/>
      <sheetName val="¿øº¸"/>
      <sheetName val="Á¦¿ø"/>
      <sheetName val="ÀçÁý"/>
      <sheetName val="Àç"/>
      <sheetName val="°£Àç"/>
      <sheetName val="³ëÁý"/>
      <sheetName val="Á÷³ë"/>
      <sheetName val="³ë°ø"/>
      <sheetName val="ÀÓÀ²"/>
      <sheetName val="°£³ëºñ"/>
      <sheetName val="°æ»ê"/>
      <sheetName val="ÁøÂ¥³»¿ª"/>
      <sheetName val="´Ü°¡"/>
      <sheetName val="ÃÑ°ý"/>
      <sheetName val="Áý°è"/>
      <sheetName val="³»¿ª"/>
      <sheetName val="°ø·®Áý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ü½Ã¿ø"/>
      <sheetName val="Àü½Ã³»"/>
      <sheetName val="Ç¥"/>
      <sheetName val="¸ñ"/>
      <sheetName val="¼³"/>
      <sheetName val="ÀÏ"/>
      <sheetName val="ÀÏÁýÇ¥"/>
      <sheetName val="ÀÏÀ§Ç¥"/>
      <sheetName val="¼öÇ¥"/>
      <sheetName val="¿ø°¡"/>
      <sheetName val="Áý°èÇ¥"/>
      <sheetName val="³»¿ª¼­(³»ºÎ)"/>
      <sheetName val="³»¿ª¼­"/>
      <sheetName val="ÀÏÀ§´ë°¡"/>
      <sheetName val="´Ü°¡»êÃâ¼­"/>
      <sheetName val="Áß±â»ç¿ë·á"/>
      <sheetName val="Àç·á´Ü°¡"/>
      <sheetName val="³ëÀÓ´Ü°¡"/>
      <sheetName val="ÃÑ°æ±âÀåº°³»¿ª¼­(10-11)"/>
      <sheetName val="°æ±âÀåº°³»¿ª¼­(12-107)"/>
      <sheetName val="1Â÷ ³»¿ª¼­"/>
      <sheetName val="ÀÏÀ§´ë°¡¸ñ·Ï"/>
      <sheetName val="ÇÑ°­¿î¹Ýºñ"/>
      <sheetName val="°øÅë(20-91)"/>
      <sheetName val="»ç´ç"/>
      <sheetName val="À»"/>
      <sheetName val="ÀÔÂû¾È"/>
      <sheetName val="¹é¾Ïºñ½ºÅ¸³»¿ª"/>
      <sheetName val="98Áö±Þ°èÈ¹"/>
      <sheetName val="¿ø°¡ (2)"/>
      <sheetName val="¹°°¡"/>
      <sheetName val="Á÷Àç"/>
      <sheetName val="6PILE  (µ¹Ãâ)"/>
      <sheetName val="ÀÏÀ§´ë°¡(4Ãþ¿ø°Ý)"/>
      <sheetName val="Â÷¾×º¸Áõ"/>
      <sheetName val="Ã¶°Å»êÃâ±Ù°Å"/>
      <sheetName val="ºÎ´ë°ø"/>
      <sheetName val="Æ÷Àå°ø"/>
      <sheetName val="Åä°ø"/>
      <sheetName val="°ßÀû¼­"/>
      <sheetName val="JòÁî§4"/>
      <sheetName val="±âÃÊ³»¿ª¼­"/>
      <sheetName val="¼ö·®»êÃâ"/>
      <sheetName val="´ë°¡¸ñ·ÏÇ¥"/>
      <sheetName val="ÇöÀå"/>
      <sheetName val="2°ø±¸»êÃâ³»¿ª"/>
      <sheetName val="³»¿ª¼­2¾È"/>
      <sheetName val="Ç°¼ÀTABLE"/>
      <sheetName val="Åä¸ñ°ø»çÀÏ¹Ý"/>
      <sheetName val="Ãß°¡´ëÈ­"/>
      <sheetName val="°øÅë°¡¼³"/>
      <sheetName val="¼³°è¼­(Ç¥Áö)"/>
      <sheetName val="¿ø°¡°è»ê¼­"/>
      <sheetName val="°ø»çÇöÈ²"/>
      <sheetName val="´Ü°¡Á¶»ç"/>
      <sheetName val="±Ý¾×³»¿ª¼­"/>
      <sheetName val="¼Ò¹æ»çÇ×"/>
      <sheetName val="±³Åë´ëÃ¥³»¿ª"/>
      <sheetName val="»êÃâ±Ù°Å"/>
      <sheetName val="ÀÚÀç´Ü°¡¸®½ºÆ®"/>
      <sheetName val="ÆÐ³Î"/>
      <sheetName val="°è¾ç°¡½Ã¼³"/>
      <sheetName val="³ë¹«"/>
      <sheetName val="°ø»ç°³¿ä"/>
      <sheetName val="½ÇÇà³»¿ª"/>
      <sheetName val="NìüëÒ-òÅ"/>
      <sheetName val="Æò°¡µ¥ÀÌÅÍ"/>
      <sheetName val="µµ±ÞFORM"/>
      <sheetName val="¾ÆÆÄÆ® ³»¿ª"/>
      <sheetName val="ÃÊ±âÈ­¸é"/>
      <sheetName val="°ü±ÞÀÚÀç"/>
      <sheetName val="TANK°ßÀû´ëÁö"/>
      <sheetName val="ÀÎ°Ç-ÃøÁ¤"/>
      <sheetName val="´ë»ó°ø»ç(Á¶´ÞÃ»)"/>
      <sheetName val="ÀÚ·á(ÅëÇÕ)"/>
      <sheetName val="ÀÏÀ§"/>
      <sheetName val="°ø»ç¿¹»êÇÏÁ¶¼­(O.K)"/>
      <sheetName val="³ë¹«ºñ"/>
      <sheetName val="±â°è°æºñ(½Ã°£´ç)"/>
      <sheetName val="·¥¸Ó"/>
      <sheetName val="ÆÄÀÏÀÇÀÌ¿ë"/>
      <sheetName val="¼³°è¸í¼¼¼­ (Àåºñ)"/>
      <sheetName val="±âº»ÀÏÀ§"/>
      <sheetName val="³»¿ª¼­(¼³ºñ+¼Ò¹æ)"/>
      <sheetName val="ÀüÃ¼"/>
      <sheetName val="°ñÁ¶½ÃÇà"/>
      <sheetName val="Ã·ºÎ1"/>
      <sheetName val="ºÎÀç¸®½ºÆ®"/>
      <sheetName val="º°Ç¥"/>
      <sheetName val="¼³°è³»¿ª¼­"/>
      <sheetName val="2°ø±¸ÇÏµµ±Þ³»¿ª¼­"/>
      <sheetName val="°ÇÃà¿ø°¡"/>
      <sheetName val="³»¿ª¼­ÃÑÁý°èÇ¥"/>
      <sheetName val="ÀÎÅ×¸®¾î³»¿ª"/>
      <sheetName val="°©Áö(ÃßÁ¤)"/>
      <sheetName val="Åä¸ñ"/>
      <sheetName val="ÇöÀå°æºñ"/>
      <sheetName val="Áß±âÁ¶Á¾»ç ´ÜÀ§´Ü°¡"/>
      <sheetName val="¿äÀ²"/>
      <sheetName val="2000.11¿ù¼³°è³»¿ª"/>
      <sheetName val="ÀÚ  Àç"/>
      <sheetName val="°ÇÃà¿ÜÁÖ"/>
      <sheetName val="½Ã¼³ÀåºñºÎÇÏ°è»ê¼­"/>
      <sheetName val="°¨°¡»ó°¢"/>
      <sheetName val="Åä»ç(PE)"/>
      <sheetName val="³¯°³º®"/>
      <sheetName val="TEL"/>
      <sheetName val="부대대비"/>
      <sheetName val="냉연집계"/>
      <sheetName val="구간별현황"/>
      <sheetName val="기성청구서"/>
      <sheetName val="현장관리비"/>
      <sheetName val="부대공Ⅱ"/>
      <sheetName val="단가산출"/>
      <sheetName val="간접비계산"/>
      <sheetName val="토공사(흙막이)"/>
      <sheetName val="시화점실행"/>
      <sheetName val="물가자료"/>
      <sheetName val="자재대"/>
      <sheetName val="001"/>
      <sheetName val="공수"/>
      <sheetName val="산근"/>
      <sheetName val="대비2"/>
      <sheetName val="99총공사내역서"/>
      <sheetName val="코드표"/>
      <sheetName val="공량산출서"/>
      <sheetName val="국영"/>
      <sheetName val="data table"/>
      <sheetName val="한일양산"/>
      <sheetName val="CTEMCOST"/>
      <sheetName val="기초일위대가"/>
      <sheetName val="단가대비표"/>
      <sheetName val="SCHEDULE"/>
      <sheetName val="개산공사비"/>
      <sheetName val="기초단가"/>
      <sheetName val="부안일위"/>
      <sheetName val="노무비단가"/>
      <sheetName val="총차분(토목)"/>
      <sheetName val="명세"/>
      <sheetName val="200"/>
      <sheetName val="부하계산서"/>
      <sheetName val="BOX전기내역"/>
      <sheetName val="공통(Ȳ?_xd800_䧶??"/>
      <sheetName val="설계예산서"/>
      <sheetName val="약품공급2"/>
      <sheetName val="6-1. 관개량조서"/>
      <sheetName val="3.공통공사대비"/>
      <sheetName val="b_balju"/>
      <sheetName val="단가산출목록표"/>
      <sheetName val="토목공사"/>
      <sheetName val="정산서 "/>
      <sheetName val="지질조사분석"/>
      <sheetName val="출자한도"/>
      <sheetName val="운반비"/>
      <sheetName val="공사명입력"/>
      <sheetName val="근로자자료입력"/>
      <sheetName val="참고자료"/>
      <sheetName val="공사내역서"/>
      <sheetName val="교각계산"/>
      <sheetName val="업무"/>
      <sheetName val="열린교실"/>
      <sheetName val="집수정단위수량 "/>
      <sheetName val="기초목"/>
      <sheetName val="예산총괄"/>
      <sheetName val="노임단가 (2)"/>
      <sheetName val="용수량(생활용수)"/>
      <sheetName val="시설일위"/>
      <sheetName val="기초일위"/>
      <sheetName val="조명일위"/>
      <sheetName val="L_RPTB02_01"/>
      <sheetName val="wall"/>
      <sheetName val="구분"/>
      <sheetName val="도봉2지구"/>
      <sheetName val="기본자료입력"/>
      <sheetName val="관접합및부설"/>
      <sheetName val="Y-WORK"/>
      <sheetName val="일위_파일"/>
      <sheetName val="전기"/>
      <sheetName val="RE9604"/>
      <sheetName val="2)관접합"/>
      <sheetName val="스텐문틀설치"/>
      <sheetName val="샌딩 에폭시 도장"/>
      <sheetName val="60명당사(총괄)"/>
      <sheetName val="손익분석"/>
      <sheetName val="외주"/>
      <sheetName val="호표"/>
      <sheetName val="도로정위치부표"/>
      <sheetName val="도로조사부표"/>
      <sheetName val="대표자"/>
      <sheetName val="단가_(2)"/>
      <sheetName val="자__재"/>
      <sheetName val="2000_11월설계내역"/>
      <sheetName val="CT_"/>
      <sheetName val="공사예산하조서(O_K)"/>
      <sheetName val="설계명세서_(장비)"/>
      <sheetName val="_HIT-&gt;HMC_견적(3900)"/>
      <sheetName val="2F_회의실견적(5_14_일대)"/>
      <sheetName val="원가계산서_"/>
      <sheetName val="단가_"/>
      <sheetName val="수목데이타_"/>
      <sheetName val="1_설계기준"/>
      <sheetName val="급수_(LPM)"/>
      <sheetName val="분전함신설"/>
      <sheetName val="접지1종"/>
      <sheetName val="감리원배치기준"/>
      <sheetName val="책임감리공제요율"/>
      <sheetName val="등급별 배치기준"/>
      <sheetName val="건축설계 대가요율"/>
      <sheetName val="경율산정"/>
      <sheetName val="시멘트"/>
      <sheetName val="일반공사"/>
      <sheetName val="입찰"/>
      <sheetName val="현경"/>
      <sheetName val="설계변경총괄표(계산식)"/>
      <sheetName val="대비표(토공1안)"/>
      <sheetName val="Sheet6"/>
      <sheetName val="시중노임단가"/>
      <sheetName val="총물량"/>
      <sheetName val="용수간선"/>
      <sheetName val="표지"/>
      <sheetName val="설명서 "/>
      <sheetName val="해평견적"/>
      <sheetName val="견적"/>
      <sheetName val="3BL공동구 수량"/>
      <sheetName val="덤프트럭계수"/>
      <sheetName val="음성방향"/>
      <sheetName val="진주방향"/>
      <sheetName val="특수선일위대가"/>
      <sheetName val="JUCKEYK"/>
      <sheetName val="1TYPE"/>
      <sheetName val="배관BM(일반)"/>
      <sheetName val="08-공사비총괄표"/>
      <sheetName val="01-적용기준"/>
      <sheetName val="17-횡단측량야장"/>
      <sheetName val="조건표"/>
      <sheetName val="시설물일위"/>
      <sheetName val="A 견적"/>
      <sheetName val="시트"/>
      <sheetName val="본체"/>
      <sheetName val="조명시설"/>
      <sheetName val="실행보고서갑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</sheetDataSet>
  </externalBook>
</externalLink>
</file>

<file path=xl/externalLinks/externalLink16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내역"/>
      <sheetName val="목록"/>
      <sheetName val="일위"/>
      <sheetName val="단가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16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Baby일위대가"/>
      <sheetName val="일위대가"/>
      <sheetName val="노무비"/>
      <sheetName val="경산"/>
      <sheetName val="기계경비(시간당)"/>
      <sheetName val="램머"/>
      <sheetName val="내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YES"/>
      <sheetName val="내역구성"/>
      <sheetName val="4원가"/>
      <sheetName val="임시급식"/>
      <sheetName val="집계"/>
      <sheetName val="옥외가스"/>
      <sheetName val="임시급식 (2)"/>
    </sheetNames>
    <definedNames>
      <definedName name="Macro13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YES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내역서"/>
      <sheetName val="표지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XXXXXX"/>
      <sheetName val="호계"/>
      <sheetName val="제암"/>
      <sheetName val="월마트"/>
      <sheetName val="월드컵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ATA"/>
      <sheetName val="일반공사"/>
      <sheetName val="노무비"/>
      <sheetName val="내역서 (2)"/>
      <sheetName val="단가산출"/>
      <sheetName val="N賃率-職"/>
      <sheetName val="간선계산"/>
      <sheetName val="표지 (2)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단가비교표"/>
      <sheetName val="자재단가"/>
      <sheetName val="Baby일위대가"/>
      <sheetName val="JUCK"/>
      <sheetName val="일위대가"/>
      <sheetName val="견적조건"/>
      <sheetName val="견적조건(을지)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일위대가(가설)"/>
      <sheetName val="MOTOR"/>
      <sheetName val="전기2005"/>
      <sheetName val="통신2005"/>
      <sheetName val="1.수인터널"/>
      <sheetName val="을"/>
      <sheetName val="FILE1"/>
      <sheetName val="남양시작동자105노65기1.3화1.2"/>
      <sheetName val="Y-WORK"/>
      <sheetName val="을지"/>
      <sheetName val="98지급계획"/>
      <sheetName val="전선 및 전선관"/>
      <sheetName val="우배수"/>
      <sheetName val="맨홀"/>
      <sheetName val="3.공통공사대비"/>
      <sheetName val="#REF"/>
      <sheetName val="제-노임"/>
      <sheetName val="제직재"/>
      <sheetName val="대구실행"/>
      <sheetName val="0.집계"/>
      <sheetName val="1.수변전설비공사"/>
      <sheetName val="입찰안"/>
      <sheetName val="부대공Ⅱ"/>
      <sheetName val="설계내역서"/>
      <sheetName val="AIR SHOWER(3인용)"/>
      <sheetName val="설계조건"/>
      <sheetName val="MFAB"/>
      <sheetName val="MFRT"/>
      <sheetName val="MPKG"/>
      <sheetName val="MPRD"/>
      <sheetName val="본선차로수량집계표"/>
      <sheetName val="정부노임단가"/>
      <sheetName val="일위"/>
      <sheetName val="C3"/>
      <sheetName val="가로등부표"/>
      <sheetName val="부하계산서"/>
      <sheetName val="조도계산서 (도서)"/>
      <sheetName val="직노"/>
      <sheetName val="실행내역"/>
      <sheetName val="200"/>
      <sheetName val="기초단가"/>
      <sheetName val="내역"/>
      <sheetName val="재료"/>
      <sheetName val="제경비율"/>
      <sheetName val="내역(설계)"/>
      <sheetName val="Macro1"/>
      <sheetName val="LOPCALC"/>
      <sheetName val="설계예산서"/>
      <sheetName val="인건비"/>
      <sheetName val="1.설계조건"/>
      <sheetName val="식생블럭단위수량"/>
      <sheetName val="말뚝지지력산정"/>
      <sheetName val="일위대가목차"/>
      <sheetName val="노무비단가"/>
      <sheetName val="매립"/>
      <sheetName val="3-1.CB"/>
      <sheetName val="MAIN_TABLE"/>
      <sheetName val="ITEM"/>
      <sheetName val="노임"/>
      <sheetName val="당초"/>
      <sheetName val="검사원"/>
      <sheetName val="원가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연습"/>
      <sheetName val="XL4Poppy"/>
      <sheetName val="전선"/>
      <sheetName val="CABLE"/>
      <sheetName val="지급자재"/>
      <sheetName val="손익분석"/>
      <sheetName val="중기일위대가"/>
      <sheetName val="단가 "/>
      <sheetName val="대치판정"/>
      <sheetName val="관리,공감"/>
      <sheetName val="수로교총재료집계"/>
      <sheetName val="DANGA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STORAGE"/>
      <sheetName val="수량집계"/>
      <sheetName val="토목"/>
      <sheetName val="가로등내역서"/>
      <sheetName val="수량산출서"/>
      <sheetName val="2000.11월설계내역"/>
      <sheetName val="터파기및재료"/>
      <sheetName val="점수계산1-2"/>
      <sheetName val="BID"/>
      <sheetName val="부대공사비"/>
      <sheetName val="현장관리비집계표"/>
      <sheetName val="건축공사"/>
      <sheetName val="1차설계변경내역"/>
      <sheetName val="아산추가1220"/>
      <sheetName val="입찰보고"/>
      <sheetName val="본공사"/>
      <sheetName val="BQ"/>
      <sheetName val="총괄표"/>
      <sheetName val="금호"/>
      <sheetName val="집계표"/>
      <sheetName val="전체"/>
      <sheetName val="금리계산"/>
      <sheetName val="자료입력"/>
      <sheetName val="노무비 근거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공종별내역서"/>
      <sheetName val="실행내역서"/>
      <sheetName val="단  가  대  비  표"/>
      <sheetName val="일  위  대  가  목  록"/>
      <sheetName val="2F 회의실견적(5_14 일대)"/>
      <sheetName val="Customer Databas"/>
      <sheetName val="재집"/>
      <sheetName val="직재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수량산출"/>
      <sheetName val="경율산정"/>
      <sheetName val="노원열병합  건축공사기성내역서"/>
      <sheetName val="조명율표"/>
      <sheetName val="기계경비(시간당)"/>
      <sheetName val="램머"/>
      <sheetName val="단위단가"/>
      <sheetName val="CTEMCOST"/>
      <sheetName val="I一般比"/>
      <sheetName val="신우"/>
      <sheetName val="J直材4"/>
      <sheetName val="CA지입"/>
      <sheetName val="ITB COST"/>
      <sheetName val="대비"/>
      <sheetName val="49-119"/>
      <sheetName val="48전력선로일위"/>
      <sheetName val="부대내역"/>
      <sheetName val="unit 4"/>
      <sheetName val="20관리비율"/>
      <sheetName val="입적표"/>
      <sheetName val="데이타"/>
      <sheetName val="율촌법률사무소2내역"/>
      <sheetName val="90.03실행 "/>
      <sheetName val="조명시설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©Áö"/>
      <sheetName val="°ßÀû¼­"/>
      <sheetName val="³»¿ª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ÀÏÀ§´ë°¡"/>
      <sheetName val="BID-도로"/>
      <sheetName val="001"/>
      <sheetName val="산출내역서집계표"/>
      <sheetName val="총계"/>
      <sheetName val="내력서"/>
      <sheetName val="단가"/>
      <sheetName val="실행철강하도"/>
      <sheetName val="내역서2안"/>
      <sheetName val="소야공정계획표"/>
      <sheetName val="간접비"/>
      <sheetName val="가설건물"/>
      <sheetName val="토공"/>
      <sheetName val="준검 내역서"/>
      <sheetName val="98NS-N"/>
      <sheetName val="단가 및 재료비"/>
      <sheetName val="봉양~조차장간고하개명(신설)"/>
      <sheetName val="주상도"/>
      <sheetName val="6호기"/>
      <sheetName val="INPUT"/>
      <sheetName val="하조서"/>
      <sheetName val="보증수수료산출"/>
      <sheetName val="기계경비"/>
      <sheetName val="가로등"/>
      <sheetName val="공사비예산서(토목분)"/>
      <sheetName val="수목데이타 "/>
      <sheetName val="변압기 및 발전기 용량"/>
      <sheetName val="단가조사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예산변경사항"/>
      <sheetName val="Module11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2000년1차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조건표"/>
      <sheetName val="JJ"/>
      <sheetName val="설계"/>
      <sheetName val="설 계"/>
      <sheetName val="ASP포장"/>
      <sheetName val="내역서(전기)"/>
      <sheetName val="3BL공동구 수량"/>
      <sheetName val="일위대가표"/>
      <sheetName val="단가산출서(기계)"/>
      <sheetName val="에너지동"/>
      <sheetName val="Total"/>
      <sheetName val="코드표"/>
      <sheetName val="Sheet1 (2)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45,46"/>
      <sheetName val="교대(A1)"/>
      <sheetName val="교대(A1-A2)"/>
      <sheetName val="교각1"/>
      <sheetName val="요율"/>
      <sheetName val="자재대"/>
      <sheetName val="소요자재"/>
      <sheetName val="노무산출서"/>
      <sheetName val="ETC"/>
      <sheetName val="우수맨홀공제단위수량"/>
      <sheetName val="스톱로그내역"/>
      <sheetName val="수주현황2월"/>
      <sheetName val="단면 (2)"/>
      <sheetName val="토공유동표"/>
      <sheetName val="교각계산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돌망태단위수량"/>
      <sheetName val="전기일위대가"/>
      <sheetName val="단면(RW1)"/>
      <sheetName val="시설물일위"/>
      <sheetName val="WORK"/>
      <sheetName val="비교표"/>
      <sheetName val="소비자가"/>
      <sheetName val="ilch"/>
      <sheetName val="A-4"/>
      <sheetName val="IMP(MAIN)"/>
      <sheetName val="IMP (REACTOR)"/>
      <sheetName val="차액보증"/>
      <sheetName val="오산갈곳"/>
      <sheetName val="맨홀수량집계"/>
      <sheetName val="날개벽(TYPE3)"/>
      <sheetName val="안정계산"/>
      <sheetName val="단면검토"/>
      <sheetName val="예정(3)"/>
      <sheetName val="동원(3)"/>
      <sheetName val="1.설계기준"/>
      <sheetName val="터널조도"/>
      <sheetName val="주형"/>
      <sheetName val="3차설계"/>
      <sheetName val="현황CODE"/>
      <sheetName val="손익현황"/>
      <sheetName val="기둥(원형)"/>
      <sheetName val="ABUT수량-A1"/>
      <sheetName val="밸브설치"/>
      <sheetName val="3.바닥판설계"/>
      <sheetName val="설비내역서"/>
      <sheetName val="건축내역서"/>
      <sheetName val="전기내역서"/>
      <sheetName val="설계명세서"/>
      <sheetName val="예산명세서"/>
      <sheetName val="COVER"/>
      <sheetName val="99총공사내역서"/>
      <sheetName val="보차도경계석"/>
      <sheetName val="토량산출서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원가계산서 (총괄)"/>
      <sheetName val="원가계산서 (건축)"/>
      <sheetName val="(총괄집계)"/>
      <sheetName val="내역구성"/>
      <sheetName val="4원가"/>
      <sheetName val="임시급식"/>
      <sheetName val="옥외가스"/>
      <sheetName val="임시급식 (2)"/>
      <sheetName val="목차"/>
      <sheetName val="구역화물"/>
      <sheetName val="단가일람"/>
      <sheetName val="Summary Sheets"/>
      <sheetName val="일위목록-기"/>
      <sheetName val="6동"/>
      <sheetName val="Chart1"/>
      <sheetName val="단위내역목록"/>
      <sheetName val="단위내역서"/>
      <sheetName val="원가(1)"/>
      <sheetName val="원가(2)"/>
      <sheetName val="공량산출서"/>
      <sheetName val="L_RPTA05_목록"/>
      <sheetName val="96보완계획7.12"/>
      <sheetName val="지진시"/>
      <sheetName val="6PILE  (돌출)"/>
      <sheetName val="원가계산서"/>
      <sheetName val="역T형교대(말뚝기초)"/>
      <sheetName val="관접합및부설"/>
      <sheetName val="효동"/>
      <sheetName val="부대시설"/>
      <sheetName val="Apt내역"/>
      <sheetName val="한강운반비"/>
      <sheetName val="설직재-1"/>
      <sheetName val="적용공정"/>
      <sheetName val="L_RPTB02_01"/>
      <sheetName val="기초자료"/>
      <sheetName val="여과지동"/>
      <sheetName val="내역표지"/>
      <sheetName val="유첨#2"/>
      <sheetName val="철거집계"/>
      <sheetName val="증감대비"/>
      <sheetName val="DATA1"/>
      <sheetName val="22단가(철거)"/>
      <sheetName val="49단가"/>
      <sheetName val="49단가(철거)"/>
      <sheetName val="22단가"/>
      <sheetName val="과천MAIN"/>
      <sheetName val="효성CB 1P기초"/>
      <sheetName val="EQ-R1"/>
      <sheetName val="품목"/>
      <sheetName val="2006기계경비산출표"/>
      <sheetName val="일용노임단가"/>
      <sheetName val="TOT"/>
      <sheetName val="Macro(전선)"/>
      <sheetName val="부하(성남)"/>
      <sheetName val="연부97-1"/>
      <sheetName val="갑지1"/>
      <sheetName val="총괄내역서"/>
      <sheetName val="간접"/>
      <sheetName val="Sheet17"/>
      <sheetName val="가시설(TYPE-A)"/>
      <sheetName val="1호맨홀가감수량"/>
      <sheetName val="1-1평균터파기고(1)"/>
      <sheetName val="1호맨홀수량산출"/>
      <sheetName val="지주목시비량산출서"/>
      <sheetName val="인건-측정"/>
      <sheetName val="기자재비"/>
      <sheetName val="현장관리비내역서"/>
      <sheetName val="포장복구집계"/>
      <sheetName val="BJJIN"/>
      <sheetName val="암거날개벽재료집계"/>
      <sheetName val="저"/>
      <sheetName val="SG"/>
      <sheetName val="Macro2"/>
      <sheetName val="사전공사"/>
      <sheetName val="연결임시"/>
      <sheetName val="계산식"/>
      <sheetName val="가도공"/>
      <sheetName val="DATE"/>
      <sheetName val="설비"/>
      <sheetName val="적상기초자료"/>
      <sheetName val="단"/>
      <sheetName val="교통대책내역"/>
      <sheetName val="발신정보"/>
      <sheetName val="U-TYPE(1)"/>
      <sheetName val="개별직종노임단가(2005.1)"/>
      <sheetName val="맨홀수량"/>
      <sheetName val="플랜트 설치"/>
      <sheetName val="건축공사실행"/>
      <sheetName val="참조-(1)"/>
      <sheetName val="구조물철거타공정이월"/>
      <sheetName val="총괄집계표"/>
      <sheetName val="고창터널(고창방향)"/>
      <sheetName val="철거산출근거"/>
      <sheetName val="전차선로 물량표"/>
      <sheetName val="³ëÀÓ"/>
      <sheetName val="본부소개"/>
      <sheetName val="주사무실종합"/>
      <sheetName val="가시설흙막이"/>
      <sheetName val="자재"/>
      <sheetName val="공통(20-91)"/>
      <sheetName val="계수시트"/>
      <sheetName val="맨홀수량산출"/>
      <sheetName val="1공구 건정토건 토공"/>
      <sheetName val="고등학교"/>
      <sheetName val="세목전체"/>
      <sheetName val="12월31일"/>
      <sheetName val="TEL"/>
      <sheetName val="예산조서(무선)"/>
      <sheetName val="토공(우물통,기타) "/>
      <sheetName val="약전닥트"/>
      <sheetName val="건축부하"/>
      <sheetName val="FA설치명세"/>
      <sheetName val="FD"/>
      <sheetName val="부하LOAD"/>
      <sheetName val="시중노임단가"/>
      <sheetName val="건축내역"/>
      <sheetName val="기본DATA"/>
      <sheetName val="1공구(을)"/>
      <sheetName val="일반수량"/>
      <sheetName val="말뚝물량"/>
      <sheetName val="1._x0018_변전설비"/>
      <sheetName val="경상직원"/>
      <sheetName val="위성"/>
    </sheetNames>
    <definedNames>
      <definedName name="Macro10"/>
      <definedName name="Macro12"/>
      <definedName name="Macro13"/>
      <definedName name="Macro14"/>
      <definedName name="Macro5"/>
      <definedName name="Macro6"/>
      <definedName name="Macro7"/>
      <definedName name="Macro8"/>
      <definedName name="Macro9" sheetId="10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</sheetDataSet>
  </externalBook>
</externalLink>
</file>

<file path=xl/externalLinks/externalLink16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표지2"/>
      <sheetName val="설계변경사유서"/>
      <sheetName val="관급자재"/>
      <sheetName val="원가계산서"/>
      <sheetName val="집계"/>
      <sheetName val="내역"/>
      <sheetName val="공종별원가(변경전)"/>
      <sheetName val="공종별원가(변경후)"/>
      <sheetName val="철근산출근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6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등급별"/>
      <sheetName val="통리지구"/>
      <sheetName val="적현로"/>
      <sheetName val="디스켁표지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Recovered_Sheet1"/>
      <sheetName val="표지"/>
      <sheetName val="집계"/>
      <sheetName val="내역서"/>
      <sheetName val="물량산출근거"/>
      <sheetName val="공량산출근거 "/>
      <sheetName val="일위대가표"/>
      <sheetName val="단가대비표"/>
      <sheetName val="이후는 출력하지 않음"/>
      <sheetName val="CODE"/>
      <sheetName val="노임단가"/>
      <sheetName val="공사원가계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A3" t="str">
            <v>철    공</v>
          </cell>
          <cell r="B3">
            <v>90910</v>
          </cell>
          <cell r="C3" t="str">
            <v>인</v>
          </cell>
          <cell r="E3">
            <v>90900</v>
          </cell>
          <cell r="F3">
            <v>90910</v>
          </cell>
          <cell r="G3">
            <v>90908</v>
          </cell>
          <cell r="I3">
            <v>85952</v>
          </cell>
          <cell r="J3" t="str">
            <v>인</v>
          </cell>
          <cell r="L3">
            <v>86000</v>
          </cell>
          <cell r="M3">
            <v>85950</v>
          </cell>
          <cell r="N3">
            <v>85952</v>
          </cell>
          <cell r="O3">
            <v>85754</v>
          </cell>
          <cell r="P3" t="str">
            <v>인</v>
          </cell>
        </row>
        <row r="4">
          <cell r="A4" t="str">
            <v>비 계 공</v>
          </cell>
          <cell r="B4">
            <v>97360</v>
          </cell>
          <cell r="C4" t="str">
            <v>인</v>
          </cell>
          <cell r="E4">
            <v>97400</v>
          </cell>
          <cell r="F4">
            <v>97360</v>
          </cell>
          <cell r="G4">
            <v>97360</v>
          </cell>
          <cell r="I4">
            <v>97513</v>
          </cell>
          <cell r="J4" t="str">
            <v>인</v>
          </cell>
          <cell r="L4">
            <v>97500</v>
          </cell>
          <cell r="M4">
            <v>97510</v>
          </cell>
          <cell r="N4">
            <v>97513</v>
          </cell>
          <cell r="O4">
            <v>93650</v>
          </cell>
          <cell r="P4" t="str">
            <v>인</v>
          </cell>
        </row>
        <row r="5">
          <cell r="A5" t="str">
            <v>보일러공</v>
          </cell>
          <cell r="B5">
            <v>65970</v>
          </cell>
          <cell r="C5" t="str">
            <v>인</v>
          </cell>
          <cell r="E5">
            <v>66000</v>
          </cell>
          <cell r="F5">
            <v>65970</v>
          </cell>
          <cell r="G5">
            <v>65972</v>
          </cell>
          <cell r="I5">
            <v>64560</v>
          </cell>
          <cell r="J5" t="str">
            <v>인</v>
          </cell>
          <cell r="L5">
            <v>64600</v>
          </cell>
          <cell r="M5">
            <v>64560</v>
          </cell>
          <cell r="N5">
            <v>64560</v>
          </cell>
          <cell r="O5">
            <v>62087</v>
          </cell>
          <cell r="P5" t="str">
            <v>인</v>
          </cell>
        </row>
        <row r="6">
          <cell r="A6" t="str">
            <v>배 관 공</v>
          </cell>
          <cell r="B6">
            <v>73510</v>
          </cell>
          <cell r="C6" t="str">
            <v>인</v>
          </cell>
          <cell r="E6">
            <v>73500</v>
          </cell>
          <cell r="F6">
            <v>73510</v>
          </cell>
          <cell r="G6">
            <v>73508</v>
          </cell>
          <cell r="I6">
            <v>73514</v>
          </cell>
          <cell r="J6" t="str">
            <v>인</v>
          </cell>
          <cell r="L6">
            <v>73500</v>
          </cell>
          <cell r="M6">
            <v>73510</v>
          </cell>
          <cell r="N6">
            <v>73514</v>
          </cell>
          <cell r="O6">
            <v>76823</v>
          </cell>
          <cell r="P6" t="str">
            <v>인</v>
          </cell>
        </row>
        <row r="7">
          <cell r="A7" t="str">
            <v>온 돌 공</v>
          </cell>
          <cell r="B7">
            <v>0</v>
          </cell>
          <cell r="C7" t="str">
            <v>인</v>
          </cell>
          <cell r="E7">
            <v>0</v>
          </cell>
          <cell r="F7">
            <v>0</v>
          </cell>
          <cell r="I7">
            <v>0</v>
          </cell>
          <cell r="J7" t="str">
            <v>인</v>
          </cell>
          <cell r="L7">
            <v>0</v>
          </cell>
          <cell r="M7">
            <v>0</v>
          </cell>
          <cell r="P7" t="str">
            <v>인</v>
          </cell>
        </row>
        <row r="8">
          <cell r="A8" t="str">
            <v>위 생 공</v>
          </cell>
          <cell r="B8">
            <v>73590</v>
          </cell>
          <cell r="C8" t="str">
            <v>인</v>
          </cell>
          <cell r="E8">
            <v>73600</v>
          </cell>
          <cell r="F8">
            <v>73590</v>
          </cell>
          <cell r="G8">
            <v>73589</v>
          </cell>
          <cell r="I8">
            <v>69137</v>
          </cell>
          <cell r="J8" t="str">
            <v>인</v>
          </cell>
          <cell r="L8">
            <v>69100</v>
          </cell>
          <cell r="M8">
            <v>69140</v>
          </cell>
          <cell r="N8">
            <v>69137</v>
          </cell>
          <cell r="O8">
            <v>67979</v>
          </cell>
          <cell r="P8" t="str">
            <v>인</v>
          </cell>
        </row>
        <row r="9">
          <cell r="A9" t="str">
            <v>보 온 공</v>
          </cell>
          <cell r="B9">
            <v>72950</v>
          </cell>
          <cell r="C9" t="str">
            <v>인</v>
          </cell>
          <cell r="E9">
            <v>72900</v>
          </cell>
          <cell r="F9">
            <v>72950</v>
          </cell>
          <cell r="G9">
            <v>72946</v>
          </cell>
          <cell r="I9">
            <v>73286</v>
          </cell>
          <cell r="J9" t="str">
            <v>인</v>
          </cell>
          <cell r="L9">
            <v>73300</v>
          </cell>
          <cell r="M9">
            <v>73290</v>
          </cell>
          <cell r="N9">
            <v>73286</v>
          </cell>
          <cell r="O9">
            <v>71545</v>
          </cell>
          <cell r="P9" t="str">
            <v>인</v>
          </cell>
        </row>
        <row r="10">
          <cell r="A10" t="str">
            <v>도 장 공</v>
          </cell>
          <cell r="B10">
            <v>82780</v>
          </cell>
          <cell r="C10" t="str">
            <v>인</v>
          </cell>
          <cell r="E10">
            <v>82800</v>
          </cell>
          <cell r="F10">
            <v>82780</v>
          </cell>
          <cell r="G10">
            <v>82782</v>
          </cell>
          <cell r="I10">
            <v>77382</v>
          </cell>
          <cell r="J10" t="str">
            <v>인</v>
          </cell>
          <cell r="L10">
            <v>77400</v>
          </cell>
          <cell r="M10">
            <v>77380</v>
          </cell>
          <cell r="N10">
            <v>77382</v>
          </cell>
          <cell r="O10">
            <v>79956</v>
          </cell>
          <cell r="P10" t="str">
            <v>인</v>
          </cell>
        </row>
        <row r="11">
          <cell r="A11" t="str">
            <v>내 장 공</v>
          </cell>
          <cell r="B11">
            <v>84110</v>
          </cell>
          <cell r="C11" t="str">
            <v>인</v>
          </cell>
          <cell r="E11">
            <v>84100</v>
          </cell>
          <cell r="F11">
            <v>84110</v>
          </cell>
          <cell r="G11">
            <v>84105</v>
          </cell>
          <cell r="I11">
            <v>0</v>
          </cell>
          <cell r="J11" t="str">
            <v>인</v>
          </cell>
          <cell r="L11">
            <v>0</v>
          </cell>
          <cell r="M11">
            <v>0</v>
          </cell>
          <cell r="O11">
            <v>82336</v>
          </cell>
          <cell r="P11" t="str">
            <v>인</v>
          </cell>
        </row>
        <row r="12">
          <cell r="A12" t="str">
            <v>목 도 공</v>
          </cell>
          <cell r="B12">
            <v>75610</v>
          </cell>
          <cell r="C12" t="str">
            <v>인</v>
          </cell>
          <cell r="E12">
            <v>75600</v>
          </cell>
          <cell r="F12">
            <v>75610</v>
          </cell>
          <cell r="G12">
            <v>75609</v>
          </cell>
          <cell r="I12">
            <v>79926</v>
          </cell>
          <cell r="J12" t="str">
            <v>인</v>
          </cell>
          <cell r="L12">
            <v>79900</v>
          </cell>
          <cell r="M12">
            <v>79930</v>
          </cell>
          <cell r="N12">
            <v>79926</v>
          </cell>
          <cell r="O12">
            <v>77076</v>
          </cell>
          <cell r="P12" t="str">
            <v>인</v>
          </cell>
        </row>
        <row r="13">
          <cell r="A13" t="str">
            <v>특별인부</v>
          </cell>
          <cell r="B13">
            <v>66050</v>
          </cell>
          <cell r="C13" t="str">
            <v>인</v>
          </cell>
          <cell r="E13">
            <v>66100</v>
          </cell>
          <cell r="F13">
            <v>66050</v>
          </cell>
          <cell r="G13">
            <v>66051</v>
          </cell>
          <cell r="I13">
            <v>67141</v>
          </cell>
          <cell r="J13" t="str">
            <v>인</v>
          </cell>
          <cell r="L13">
            <v>67100</v>
          </cell>
          <cell r="M13">
            <v>67140</v>
          </cell>
          <cell r="N13">
            <v>67141</v>
          </cell>
          <cell r="O13">
            <v>65734</v>
          </cell>
          <cell r="P13" t="str">
            <v>인</v>
          </cell>
        </row>
        <row r="14">
          <cell r="A14" t="str">
            <v>보통인부</v>
          </cell>
          <cell r="B14">
            <v>52370</v>
          </cell>
          <cell r="C14" t="str">
            <v>인</v>
          </cell>
          <cell r="E14">
            <v>52400</v>
          </cell>
          <cell r="F14">
            <v>52370</v>
          </cell>
          <cell r="G14">
            <v>52374</v>
          </cell>
          <cell r="I14">
            <v>52483</v>
          </cell>
          <cell r="J14" t="str">
            <v>인</v>
          </cell>
          <cell r="L14">
            <v>52500</v>
          </cell>
          <cell r="M14">
            <v>52480</v>
          </cell>
          <cell r="N14">
            <v>52483</v>
          </cell>
          <cell r="O14">
            <v>50683</v>
          </cell>
          <cell r="P14" t="str">
            <v>인</v>
          </cell>
        </row>
        <row r="15">
          <cell r="A15" t="str">
            <v>기계설치공</v>
          </cell>
          <cell r="B15">
            <v>69480</v>
          </cell>
          <cell r="C15" t="str">
            <v>인</v>
          </cell>
          <cell r="E15">
            <v>69500</v>
          </cell>
          <cell r="F15">
            <v>69480</v>
          </cell>
          <cell r="G15">
            <v>69484</v>
          </cell>
          <cell r="I15">
            <v>68477</v>
          </cell>
          <cell r="J15" t="str">
            <v>인</v>
          </cell>
          <cell r="L15">
            <v>68500</v>
          </cell>
          <cell r="M15">
            <v>68480</v>
          </cell>
          <cell r="N15">
            <v>68477</v>
          </cell>
          <cell r="O15">
            <v>67007</v>
          </cell>
          <cell r="P15" t="str">
            <v>인</v>
          </cell>
        </row>
        <row r="16">
          <cell r="A16" t="str">
            <v>용 접 공</v>
          </cell>
          <cell r="B16">
            <v>82490</v>
          </cell>
          <cell r="C16" t="str">
            <v>인</v>
          </cell>
          <cell r="E16">
            <v>82500</v>
          </cell>
          <cell r="F16">
            <v>82490</v>
          </cell>
          <cell r="G16">
            <v>82490</v>
          </cell>
          <cell r="I16">
            <v>81112</v>
          </cell>
          <cell r="J16" t="str">
            <v>인</v>
          </cell>
          <cell r="L16">
            <v>81100</v>
          </cell>
          <cell r="M16">
            <v>81110</v>
          </cell>
          <cell r="N16">
            <v>81112</v>
          </cell>
          <cell r="O16">
            <v>79947</v>
          </cell>
          <cell r="P16" t="str">
            <v>인</v>
          </cell>
        </row>
        <row r="17">
          <cell r="A17" t="str">
            <v>닥 트 공</v>
          </cell>
          <cell r="B17">
            <v>77550</v>
          </cell>
          <cell r="C17" t="str">
            <v>인</v>
          </cell>
          <cell r="E17">
            <v>77600</v>
          </cell>
          <cell r="F17">
            <v>77550</v>
          </cell>
          <cell r="G17">
            <v>77551</v>
          </cell>
          <cell r="I17">
            <v>71982</v>
          </cell>
          <cell r="J17" t="str">
            <v>인</v>
          </cell>
          <cell r="L17">
            <v>72000</v>
          </cell>
          <cell r="M17">
            <v>71980</v>
          </cell>
          <cell r="N17">
            <v>71982</v>
          </cell>
          <cell r="O17">
            <v>70033</v>
          </cell>
          <cell r="P17" t="str">
            <v>인</v>
          </cell>
        </row>
        <row r="18">
          <cell r="A18" t="str">
            <v>함 석 공</v>
          </cell>
          <cell r="B18">
            <v>74280</v>
          </cell>
          <cell r="C18" t="str">
            <v>인</v>
          </cell>
          <cell r="E18">
            <v>74300</v>
          </cell>
          <cell r="F18">
            <v>74280</v>
          </cell>
          <cell r="G18">
            <v>74277</v>
          </cell>
          <cell r="I18">
            <v>71725</v>
          </cell>
          <cell r="J18" t="str">
            <v>인</v>
          </cell>
          <cell r="L18">
            <v>71700</v>
          </cell>
          <cell r="M18">
            <v>71730</v>
          </cell>
          <cell r="N18">
            <v>71725</v>
          </cell>
          <cell r="O18">
            <v>69049</v>
          </cell>
          <cell r="P18" t="str">
            <v>인</v>
          </cell>
        </row>
        <row r="19">
          <cell r="A19" t="str">
            <v>할 석 공</v>
          </cell>
          <cell r="B19">
            <v>87660</v>
          </cell>
          <cell r="C19" t="str">
            <v>인</v>
          </cell>
          <cell r="E19">
            <v>87700</v>
          </cell>
          <cell r="F19">
            <v>87660</v>
          </cell>
          <cell r="G19">
            <v>87655</v>
          </cell>
          <cell r="I19">
            <v>89000</v>
          </cell>
          <cell r="J19" t="str">
            <v>인</v>
          </cell>
          <cell r="L19">
            <v>89000</v>
          </cell>
          <cell r="M19">
            <v>89000</v>
          </cell>
          <cell r="N19">
            <v>89000</v>
          </cell>
          <cell r="O19">
            <v>86271</v>
          </cell>
          <cell r="P19" t="str">
            <v>인</v>
          </cell>
        </row>
        <row r="20">
          <cell r="A20" t="str">
            <v>저압케이블공</v>
          </cell>
          <cell r="B20">
            <v>85960</v>
          </cell>
          <cell r="C20" t="str">
            <v>인</v>
          </cell>
          <cell r="E20">
            <v>86000</v>
          </cell>
          <cell r="F20">
            <v>85960</v>
          </cell>
          <cell r="G20">
            <v>85964</v>
          </cell>
          <cell r="I20">
            <v>85714</v>
          </cell>
          <cell r="J20" t="str">
            <v>인</v>
          </cell>
          <cell r="L20">
            <v>85700</v>
          </cell>
          <cell r="M20">
            <v>85710</v>
          </cell>
          <cell r="N20">
            <v>85714</v>
          </cell>
          <cell r="O20">
            <v>79938</v>
          </cell>
          <cell r="P20" t="str">
            <v>인</v>
          </cell>
        </row>
        <row r="21">
          <cell r="A21" t="str">
            <v>착 암 공</v>
          </cell>
          <cell r="B21">
            <v>68400</v>
          </cell>
          <cell r="C21" t="str">
            <v>인</v>
          </cell>
          <cell r="E21">
            <v>68400</v>
          </cell>
          <cell r="F21">
            <v>68400</v>
          </cell>
          <cell r="G21">
            <v>68402</v>
          </cell>
          <cell r="I21">
            <v>65785</v>
          </cell>
          <cell r="J21" t="str">
            <v>인</v>
          </cell>
          <cell r="L21">
            <v>65800</v>
          </cell>
          <cell r="M21">
            <v>65790</v>
          </cell>
          <cell r="N21">
            <v>65785</v>
          </cell>
          <cell r="O21">
            <v>62427</v>
          </cell>
          <cell r="P21" t="str">
            <v>인</v>
          </cell>
        </row>
        <row r="22">
          <cell r="A22" t="str">
            <v>콘크리트공</v>
          </cell>
          <cell r="B22">
            <v>88150</v>
          </cell>
          <cell r="C22" t="str">
            <v>인</v>
          </cell>
          <cell r="E22">
            <v>88200</v>
          </cell>
          <cell r="F22">
            <v>88150</v>
          </cell>
          <cell r="G22">
            <v>88153</v>
          </cell>
          <cell r="I22">
            <v>87613</v>
          </cell>
          <cell r="J22" t="str">
            <v>인</v>
          </cell>
          <cell r="L22">
            <v>87600</v>
          </cell>
          <cell r="M22">
            <v>87610</v>
          </cell>
          <cell r="N22">
            <v>87613</v>
          </cell>
          <cell r="O22">
            <v>90048</v>
          </cell>
          <cell r="P22" t="str">
            <v>인</v>
          </cell>
        </row>
        <row r="23">
          <cell r="C23" t="str">
            <v>인</v>
          </cell>
          <cell r="J23" t="str">
            <v>인</v>
          </cell>
          <cell r="P23" t="str">
            <v>인</v>
          </cell>
        </row>
        <row r="24">
          <cell r="C24" t="str">
            <v>인</v>
          </cell>
          <cell r="J24" t="str">
            <v>인</v>
          </cell>
          <cell r="P24" t="str">
            <v>인</v>
          </cell>
        </row>
        <row r="25">
          <cell r="C25" t="str">
            <v>인</v>
          </cell>
          <cell r="J25" t="str">
            <v>인</v>
          </cell>
          <cell r="P25" t="str">
            <v>인</v>
          </cell>
        </row>
        <row r="26">
          <cell r="C26" t="str">
            <v>인</v>
          </cell>
          <cell r="J26" t="str">
            <v>인</v>
          </cell>
          <cell r="P26" t="str">
            <v>인</v>
          </cell>
        </row>
        <row r="27">
          <cell r="C27" t="str">
            <v>인</v>
          </cell>
          <cell r="J27" t="str">
            <v>인</v>
          </cell>
          <cell r="P27" t="str">
            <v>인</v>
          </cell>
        </row>
        <row r="28">
          <cell r="C28" t="str">
            <v>인</v>
          </cell>
          <cell r="J28" t="str">
            <v>인</v>
          </cell>
          <cell r="P28" t="str">
            <v>인</v>
          </cell>
        </row>
        <row r="29">
          <cell r="C29" t="str">
            <v>인</v>
          </cell>
          <cell r="J29" t="str">
            <v>인</v>
          </cell>
          <cell r="P29" t="str">
            <v>인</v>
          </cell>
        </row>
        <row r="30">
          <cell r="C30" t="str">
            <v>인</v>
          </cell>
          <cell r="J30" t="str">
            <v>인</v>
          </cell>
          <cell r="P30" t="str">
            <v>인</v>
          </cell>
        </row>
        <row r="31">
          <cell r="C31" t="str">
            <v>인</v>
          </cell>
          <cell r="J31" t="str">
            <v>인</v>
          </cell>
          <cell r="P31" t="str">
            <v>인</v>
          </cell>
        </row>
        <row r="32">
          <cell r="C32" t="str">
            <v>인</v>
          </cell>
          <cell r="J32" t="str">
            <v>인</v>
          </cell>
          <cell r="P32" t="str">
            <v>인</v>
          </cell>
        </row>
        <row r="33">
          <cell r="C33" t="str">
            <v>인</v>
          </cell>
          <cell r="J33" t="str">
            <v>인</v>
          </cell>
          <cell r="P33" t="str">
            <v>인</v>
          </cell>
        </row>
      </sheetData>
      <sheetData sheetId="12"/>
    </sheetDataSet>
  </externalBook>
</externalLink>
</file>

<file path=xl/externalLinks/externalLink17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노임"/>
    </sheetNames>
    <sheetDataSet>
      <sheetData sheetId="0" refreshError="1">
        <row r="4">
          <cell r="B4">
            <v>67900</v>
          </cell>
        </row>
        <row r="6">
          <cell r="B6">
            <v>67466</v>
          </cell>
        </row>
        <row r="7">
          <cell r="B7">
            <v>55579</v>
          </cell>
        </row>
      </sheetData>
    </sheetDataSet>
  </externalBook>
</externalLink>
</file>

<file path=xl/externalLinks/externalLink17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I一般比"/>
    </sheetNames>
    <sheetDataSet>
      <sheetData sheetId="0"/>
    </sheetDataSet>
  </externalBook>
</externalLink>
</file>

<file path=xl/externalLinks/externalLink17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7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 (2)"/>
      <sheetName val="개발산출내역서"/>
      <sheetName val="개요"/>
      <sheetName val="간지"/>
      <sheetName val="원가계산서"/>
      <sheetName val="총괄내역"/>
      <sheetName val="공정별집계"/>
      <sheetName val="노무비집계"/>
      <sheetName val="간노비산출"/>
      <sheetName val="간노비명세"/>
      <sheetName val="경비집계"/>
      <sheetName val="경비배산"/>
      <sheetName val="경비배명"/>
      <sheetName val="산재명세"/>
      <sheetName val="안전계상"/>
      <sheetName val="설계비계산"/>
      <sheetName val="구조물공"/>
      <sheetName val="포장1(con)"/>
      <sheetName val="포장2(con보조)"/>
      <sheetName val="기계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(국방)"/>
      <sheetName val="공사비"/>
      <sheetName val="공사내역"/>
      <sheetName val="일위목록"/>
      <sheetName val="일위대가"/>
      <sheetName val="재료단가"/>
      <sheetName val="수량산출"/>
      <sheetName val="수량근거 "/>
      <sheetName val="노무공수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 (2)"/>
    </sheetNames>
    <sheetDataSet>
      <sheetData sheetId="0"/>
    </sheetDataSet>
  </externalBook>
</externalLink>
</file>

<file path=xl/externalLinks/externalLink17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7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임율"/>
      <sheetName val="비목별요율"/>
      <sheetName val="table"/>
    </sheetNames>
    <sheetDataSet>
      <sheetData sheetId="0" refreshError="1"/>
      <sheetData sheetId="1" refreshError="1"/>
      <sheetData sheetId="2" refreshError="1">
        <row r="1">
          <cell r="I1" t="str">
            <v>2000년</v>
          </cell>
          <cell r="J1" t="str">
            <v>2001년</v>
          </cell>
          <cell r="K1" t="str">
            <v>2002년</v>
          </cell>
          <cell r="L1" t="str">
            <v>2003년</v>
          </cell>
        </row>
        <row r="2">
          <cell r="C2" t="str">
            <v>전력비</v>
          </cell>
        </row>
        <row r="3">
          <cell r="C3" t="str">
            <v>수도광열비</v>
          </cell>
        </row>
        <row r="4">
          <cell r="C4" t="str">
            <v>운반비</v>
          </cell>
        </row>
        <row r="5">
          <cell r="C5" t="str">
            <v>기계경비</v>
          </cell>
        </row>
        <row r="6">
          <cell r="C6" t="str">
            <v>특허권사용료</v>
          </cell>
        </row>
        <row r="7">
          <cell r="C7" t="str">
            <v>기술료</v>
          </cell>
        </row>
        <row r="8">
          <cell r="C8" t="str">
            <v>연구개발비</v>
          </cell>
        </row>
        <row r="9">
          <cell r="C9" t="str">
            <v>품질관리비</v>
          </cell>
        </row>
        <row r="10">
          <cell r="C10" t="str">
            <v>가설비</v>
          </cell>
        </row>
        <row r="11">
          <cell r="C11" t="str">
            <v>지급임차료</v>
          </cell>
        </row>
        <row r="12">
          <cell r="C12" t="str">
            <v>보험료</v>
          </cell>
        </row>
        <row r="13">
          <cell r="C13" t="str">
            <v>복리후생비</v>
          </cell>
        </row>
        <row r="14">
          <cell r="C14" t="str">
            <v>보관비</v>
          </cell>
        </row>
        <row r="15">
          <cell r="C15" t="str">
            <v>외주가공비</v>
          </cell>
        </row>
        <row r="16">
          <cell r="C16" t="str">
            <v>안전관리비</v>
          </cell>
        </row>
        <row r="17">
          <cell r="C17" t="str">
            <v>소모품및사무용품비</v>
          </cell>
        </row>
        <row r="18">
          <cell r="C18" t="str">
            <v>여비.교통.통신비</v>
          </cell>
        </row>
        <row r="19">
          <cell r="C19" t="str">
            <v>세금과공과</v>
          </cell>
        </row>
        <row r="20">
          <cell r="C20" t="str">
            <v>폐기물처리비</v>
          </cell>
        </row>
        <row r="21">
          <cell r="C21" t="str">
            <v>도서인쇄비</v>
          </cell>
        </row>
        <row r="22">
          <cell r="C22" t="str">
            <v>지급수수료</v>
          </cell>
        </row>
        <row r="23">
          <cell r="C23" t="str">
            <v>환경보전비</v>
          </cell>
        </row>
        <row r="24">
          <cell r="C24" t="str">
            <v>보상비</v>
          </cell>
        </row>
        <row r="25">
          <cell r="C25" t="str">
            <v>안전점검비</v>
          </cell>
        </row>
        <row r="26">
          <cell r="C26" t="str">
            <v>퇴직공제부금비</v>
          </cell>
        </row>
        <row r="27">
          <cell r="C27" t="str">
            <v>기타법정경비</v>
          </cell>
        </row>
        <row r="28">
          <cell r="C28" t="str">
            <v>감가상각비</v>
          </cell>
        </row>
        <row r="29">
          <cell r="C29" t="str">
            <v>하자보수비</v>
          </cell>
        </row>
        <row r="30">
          <cell r="C30" t="str">
            <v>현장관리비</v>
          </cell>
        </row>
      </sheetData>
    </sheetDataSet>
  </externalBook>
</externalLink>
</file>

<file path=xl/externalLinks/externalLink17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현설(토.철)"/>
      <sheetName val="토공견적서"/>
      <sheetName val="철콘견적서"/>
      <sheetName val="#REF"/>
      <sheetName val="Sheet6"/>
      <sheetName val="sw1"/>
      <sheetName val="NOMUBI"/>
      <sheetName val="N賃率-職"/>
      <sheetName val="제조원가명세"/>
      <sheetName val="토철의뢰"/>
      <sheetName val="실행철강하도"/>
      <sheetName val="분전함신설"/>
      <sheetName val="접지1종"/>
      <sheetName val="Sheet1 (2)"/>
      <sheetName val="부대"/>
      <sheetName val="일위CODE"/>
      <sheetName val="내역"/>
      <sheetName val="설계"/>
      <sheetName val="5.경상직원"/>
      <sheetName val="공사개요"/>
      <sheetName val="데이타"/>
      <sheetName val="DATA"/>
      <sheetName val="노임"/>
      <sheetName val="실행내역"/>
      <sheetName val="내역서"/>
      <sheetName val="8.PILE  (돌출)"/>
      <sheetName val="BID"/>
      <sheetName val="산출내역서집계표"/>
      <sheetName val="목차임시"/>
      <sheetName val="견적대비"/>
      <sheetName val="감시제어"/>
      <sheetName val="빗물받이(910-510-4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Sheet2"/>
      <sheetName val="Sheet3"/>
      <sheetName val="#REF"/>
      <sheetName val="실행내역"/>
      <sheetName val="직노"/>
      <sheetName val="J直材4"/>
      <sheetName val="I一般比"/>
      <sheetName val="N賃率-職"/>
      <sheetName val="내역서2안"/>
      <sheetName val="설직재-1"/>
      <sheetName val="제직재"/>
      <sheetName val="패널"/>
      <sheetName val="목록"/>
      <sheetName val="기본일위"/>
      <sheetName val="집계"/>
      <sheetName val="경산"/>
      <sheetName val="일위"/>
      <sheetName val="공사노임"/>
      <sheetName val="Book4"/>
      <sheetName val="홍보비디오"/>
      <sheetName val="단가"/>
      <sheetName val="원가"/>
      <sheetName val="工완성공사율"/>
      <sheetName val="工관리비율"/>
      <sheetName val="직재"/>
      <sheetName val="2F 회의실견적(5_14 일대)"/>
      <sheetName val="일위대가목록"/>
      <sheetName val=" HIT-&gt;HMC 견적(3900)"/>
      <sheetName val="일위대가"/>
      <sheetName val="일위대가(4층원격)"/>
      <sheetName val="노임"/>
      <sheetName val="내역서"/>
      <sheetName val="지형제작"/>
      <sheetName val="단가 (2)"/>
      <sheetName val="갑지"/>
      <sheetName val="집계표"/>
      <sheetName val="2공구산출내역"/>
      <sheetName val="수량산출"/>
      <sheetName val="경율산정.XLS"/>
      <sheetName val="1안"/>
      <sheetName val="조명시설"/>
      <sheetName val="내역"/>
      <sheetName val="명세서"/>
      <sheetName val="을"/>
      <sheetName val="table"/>
      <sheetName val="6호기"/>
      <sheetName val="견적을지"/>
      <sheetName val="조직"/>
      <sheetName val="데이타"/>
      <sheetName val="식재인부"/>
      <sheetName val="재정비직인"/>
      <sheetName val="재정비내역"/>
      <sheetName val="지적고시내역"/>
      <sheetName val="Sheet6"/>
      <sheetName val="총괄내역서"/>
      <sheetName val="수량산출(모형)"/>
      <sheetName val="수량산출(공수)"/>
      <sheetName val="모형단가"/>
      <sheetName val="금액내역서"/>
      <sheetName val="내역을"/>
      <sheetName val="부하계산서"/>
      <sheetName val="부하(성남)"/>
      <sheetName val="교수설계"/>
      <sheetName val="공정집계_국별"/>
      <sheetName val="내역서1-2"/>
      <sheetName val="인제내역"/>
      <sheetName val="Option"/>
      <sheetName val="Sheet1 (2)"/>
      <sheetName val="252K444"/>
      <sheetName val="표지 (2)"/>
      <sheetName val="교통대책내역"/>
      <sheetName val="LEGEND"/>
      <sheetName val="최종총괄"/>
      <sheetName val="세부산출내역서"/>
      <sheetName val="공사원가계산서"/>
      <sheetName val="제-노임"/>
      <sheetName val="전기일위대가"/>
      <sheetName val="산정표"/>
      <sheetName val="Transaction"/>
      <sheetName val="재집"/>
      <sheetName val="입찰안"/>
      <sheetName val="품"/>
      <sheetName val="수로교총재료집계"/>
      <sheetName val="요율"/>
      <sheetName val="안정검토"/>
      <sheetName val="일위대가표지"/>
      <sheetName val="공조기휀"/>
      <sheetName val="제수"/>
      <sheetName val="공기"/>
      <sheetName val="GAS"/>
      <sheetName val="적용환율"/>
      <sheetName val="설계서"/>
      <sheetName val="자재조사표"/>
      <sheetName val="별표"/>
      <sheetName val="표지"/>
      <sheetName val="진주방향"/>
      <sheetName val="마산방향"/>
      <sheetName val="전차선로 물량표"/>
      <sheetName val="금액집계"/>
      <sheetName val="개산공사비"/>
      <sheetName val="예산내역서(총괄)"/>
      <sheetName val="예산내역서"/>
      <sheetName val="공제대산출"/>
      <sheetName val="운반공사,공구손료"/>
      <sheetName val="적용단가"/>
      <sheetName val="건축"/>
      <sheetName val="배수관공"/>
      <sheetName val="2F_회의실견적(5_14_일대)"/>
      <sheetName val="_HIT-&gt;HMC_견적(3900)"/>
      <sheetName val="단가_(2)"/>
      <sheetName val="경율산정_XLS"/>
      <sheetName val="날개수량1.5"/>
      <sheetName val="토사(PE)"/>
      <sheetName val="20관리비율"/>
      <sheetName val="APT"/>
      <sheetName val="북제주원가"/>
      <sheetName val="양천현"/>
      <sheetName val="카니발(자105노60)"/>
      <sheetName val="공사내역"/>
      <sheetName val="코드"/>
      <sheetName val="ABUT수량-A1"/>
      <sheetName val="DATE"/>
      <sheetName val="원본(갑지)"/>
      <sheetName val="세부내역"/>
      <sheetName val="인사자료총집계"/>
      <sheetName val="제경비율"/>
      <sheetName val="단가조사"/>
      <sheetName val="Customer Databas"/>
      <sheetName val="차액보증"/>
      <sheetName val="재공품기초자료"/>
      <sheetName val="bCord공정"/>
      <sheetName val="e대가"/>
      <sheetName val="g단가"/>
      <sheetName val="h집계"/>
      <sheetName val="약품공급2"/>
      <sheetName val="건축내역"/>
      <sheetName val="설비단가표"/>
      <sheetName val="건축일위"/>
      <sheetName val="그라우팅일위"/>
      <sheetName val="갑지(추정)"/>
      <sheetName val="금융비용"/>
      <sheetName val="IMPEADENCE MAP 취수장"/>
      <sheetName val="개요"/>
      <sheetName val="공사비예산서(토목분)"/>
      <sheetName val="일위대가표"/>
      <sheetName val="PROJECT BRIEF(EX.NEW)"/>
      <sheetName val="설계내역서"/>
      <sheetName val="GAEYO"/>
      <sheetName val="소비자가"/>
      <sheetName val="주요공정"/>
      <sheetName val="입력변수"/>
      <sheetName val="간선계산"/>
      <sheetName val="DATA"/>
      <sheetName val="ITEM"/>
      <sheetName val="동력부하(도산)"/>
      <sheetName val="Macro(차단기)"/>
      <sheetName val="터널조도"/>
      <sheetName val="설계산출기초"/>
      <sheetName val="도급예산내역서봉투"/>
      <sheetName val="기계경비(시간당)"/>
      <sheetName val="설계산출표지"/>
      <sheetName val="도급예산내역서총괄표"/>
      <sheetName val="램머"/>
      <sheetName val="Baby일위대가"/>
      <sheetName val="분전함신설"/>
      <sheetName val="단가산출"/>
      <sheetName val="자재단가"/>
      <sheetName val="을부담운반비"/>
      <sheetName val="운반비산출"/>
      <sheetName val="접지1종"/>
      <sheetName val="조명율표"/>
      <sheetName val="감가상각"/>
      <sheetName val="Sheet5"/>
      <sheetName val="원가 (2)"/>
      <sheetName val="원가계산서"/>
      <sheetName val="전선 및 전선관"/>
      <sheetName val="중기손료"/>
      <sheetName val="Sheet4"/>
      <sheetName val="이천향토(모형제작)"/>
      <sheetName val="총괄"/>
      <sheetName val="총괄집계표"/>
      <sheetName val="발신정보"/>
      <sheetName val="순공사비"/>
      <sheetName val="적현로"/>
      <sheetName val="CT "/>
      <sheetName val="노무비"/>
      <sheetName val="을지"/>
      <sheetName val="3BL공동구 수량"/>
      <sheetName val="납부서"/>
      <sheetName val="단위단가"/>
      <sheetName val="연부97-1"/>
      <sheetName val="갑지1"/>
      <sheetName val="일위목차"/>
      <sheetName val="내역1"/>
      <sheetName val="판매시설"/>
      <sheetName val="재료"/>
      <sheetName val="설치자재"/>
      <sheetName val="공조기(삭제)"/>
      <sheetName val="노임단가"/>
      <sheetName val="단"/>
      <sheetName val="경비"/>
      <sheetName val="부하LOAD"/>
      <sheetName val="국내조달(통합-1)"/>
      <sheetName val="조도계산서 (도서)"/>
      <sheetName val="8.PILE  (돌출)"/>
      <sheetName val="BID"/>
      <sheetName val="부대tu"/>
      <sheetName val="물량"/>
      <sheetName val="단위수량"/>
      <sheetName val="일반부표"/>
      <sheetName val="설계명세"/>
      <sheetName val="일위목록"/>
      <sheetName val="관급_File"/>
      <sheetName val="인건비"/>
      <sheetName val=" 냉각수펌프"/>
      <sheetName val="대비"/>
      <sheetName val="조명율"/>
      <sheetName val="입력"/>
      <sheetName val="구의33고"/>
      <sheetName val="신우"/>
      <sheetName val="품셈TABLE"/>
      <sheetName val="청천내"/>
      <sheetName val="공구"/>
      <sheetName val="매립"/>
      <sheetName val="직접경비"/>
      <sheetName val="직접인건비"/>
      <sheetName val="청산공사"/>
      <sheetName val="샘플표지"/>
      <sheetName val="한강운반비"/>
      <sheetName val="경영"/>
      <sheetName val="98년"/>
      <sheetName val="실적"/>
      <sheetName val="정SW(원)"/>
      <sheetName val="내역서1999.8최종"/>
      <sheetName val="1차설계변경내역"/>
      <sheetName val="공통가설(기준안)"/>
      <sheetName val="정보"/>
      <sheetName val="1층"/>
      <sheetName val="유기공정"/>
      <sheetName val="토적계산"/>
      <sheetName val="sh1"/>
      <sheetName val="구역화물"/>
      <sheetName val="단위목록"/>
      <sheetName val="시험비"/>
      <sheetName val="기계경비목록"/>
      <sheetName val="#3_일위대가목록"/>
      <sheetName val="TOT"/>
      <sheetName val="미드수량"/>
      <sheetName val="노임이"/>
      <sheetName val="토목공사"/>
      <sheetName val="마산월령동골조물량변경"/>
      <sheetName val="소방"/>
      <sheetName val="설계명세서"/>
      <sheetName val="22전선(P)"/>
      <sheetName val="22전선(L)"/>
      <sheetName val="22전선(R)"/>
      <sheetName val="심사물량"/>
      <sheetName val="심사계산"/>
      <sheetName val="FitOutConfCentre"/>
      <sheetName val="FAB별"/>
      <sheetName val="연결임시"/>
      <sheetName val="가로등내역서"/>
      <sheetName val="C-직노1"/>
      <sheetName val="비탈면보호공수량산출"/>
      <sheetName val="공사현황"/>
      <sheetName val="단위중량"/>
      <sheetName val="000000"/>
      <sheetName val="조건입력"/>
      <sheetName val="조건입력(2)"/>
      <sheetName val="장비선정"/>
      <sheetName val="내역서-CCTV"/>
      <sheetName val="copy"/>
      <sheetName val="서식"/>
      <sheetName val="실행"/>
      <sheetName val="내역서(교량)전체"/>
      <sheetName val="5.연간운전비계산서"/>
      <sheetName val="_REF"/>
      <sheetName val="설직재_1"/>
      <sheetName val="에어샵공사"/>
      <sheetName val="Macro(ST)"/>
      <sheetName val="danga"/>
      <sheetName val="ilch"/>
      <sheetName val="부대비율"/>
      <sheetName val="중기사용료"/>
      <sheetName val="BOQ건축"/>
      <sheetName val="I.설계조건"/>
      <sheetName val="KCS-CA"/>
      <sheetName val="본공사"/>
      <sheetName val="일위대가(계측기설치)"/>
      <sheetName val="6PILE  (돌출)"/>
      <sheetName val="수지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1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내역갑지"/>
      <sheetName val="본관동 원가계산서 "/>
      <sheetName val="본관동집계표"/>
      <sheetName val="1.본관동 전화설비공사"/>
      <sheetName val="2.본관동 TV설비공사"/>
      <sheetName val="3.본관동 방송설비공사"/>
      <sheetName val="4.본관동 OA설비공사"/>
      <sheetName val="호텔동 원가계산서"/>
      <sheetName val="호텔동집계표"/>
      <sheetName val="1.호텔,실습 전화설비공사"/>
      <sheetName val="2.호텔,실습 TV설비공사"/>
      <sheetName val="3.호텔,실습 방송설비공사"/>
      <sheetName val="4.호텔,실습 OA설비공사"/>
      <sheetName val="5.객실관리시스템설비공사"/>
      <sheetName val="표지"/>
      <sheetName val="일위대가1"/>
      <sheetName val="일위대가3"/>
      <sheetName val="표지 (2)"/>
      <sheetName val="관급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철탑물량산출"/>
      <sheetName val="내장물량산출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 표지"/>
      <sheetName val="일위대가 목록표"/>
      <sheetName val="하나로일위대가"/>
      <sheetName val="하도업체 견적서 표지 (2)"/>
      <sheetName val="하도업체 견적서 표지"/>
      <sheetName val="일위대가표지"/>
      <sheetName val="일위대가표"/>
      <sheetName val="견적갑지"/>
      <sheetName val="원가계산서"/>
      <sheetName val="가로견적(2)"/>
      <sheetName val="공정.산출표지"/>
      <sheetName val="Chart1"/>
      <sheetName val="산출내역"/>
      <sheetName val="공정표"/>
      <sheetName val="Sheet1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</sheetDataSet>
  </externalBook>
</externalLink>
</file>

<file path=xl/externalLinks/externalLink18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8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 (2)"/>
      <sheetName val="개발산출내역서"/>
      <sheetName val="개요"/>
      <sheetName val="간지"/>
      <sheetName val="원가계산서"/>
      <sheetName val="총괄내역"/>
      <sheetName val="공정별집계"/>
      <sheetName val="노무비집계"/>
      <sheetName val="간노비산출"/>
      <sheetName val="간노비명세"/>
      <sheetName val="경비집계"/>
      <sheetName val="경비배산"/>
      <sheetName val="경비배명"/>
      <sheetName val="산재명세"/>
      <sheetName val="안전계상"/>
      <sheetName val="설계비계산"/>
      <sheetName val="구조물공"/>
      <sheetName val="포장1(con)"/>
      <sheetName val="포장2(con보조)"/>
      <sheetName val="기계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8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요율"/>
      <sheetName val="산출"/>
      <sheetName val="소방"/>
      <sheetName val="집계"/>
      <sheetName val="내역"/>
      <sheetName val="하도내역"/>
      <sheetName val="하도원가"/>
      <sheetName val="하도급사항"/>
    </sheetNames>
    <sheetDataSet>
      <sheetData sheetId="0"/>
      <sheetData sheetId="1"/>
      <sheetData sheetId="2" refreshError="1"/>
      <sheetData sheetId="3" refreshError="1">
        <row r="4">
          <cell r="C4" t="str">
            <v>01 건축공사</v>
          </cell>
          <cell r="F4" t="str">
            <v>식</v>
          </cell>
          <cell r="G4">
            <v>1</v>
          </cell>
          <cell r="I4">
            <v>4508685404</v>
          </cell>
          <cell r="K4">
            <v>3123341335</v>
          </cell>
          <cell r="M4">
            <v>278338399</v>
          </cell>
          <cell r="O4">
            <v>7910365138</v>
          </cell>
        </row>
        <row r="5">
          <cell r="C5" t="str">
            <v>02 토목공사</v>
          </cell>
          <cell r="F5" t="str">
            <v>식</v>
          </cell>
          <cell r="G5">
            <v>1</v>
          </cell>
          <cell r="I5">
            <v>1275512762</v>
          </cell>
          <cell r="K5">
            <v>466351850</v>
          </cell>
          <cell r="M5">
            <v>115787362</v>
          </cell>
          <cell r="O5">
            <v>1857651974</v>
          </cell>
        </row>
        <row r="6">
          <cell r="C6" t="str">
            <v>03 설비공사</v>
          </cell>
          <cell r="F6" t="str">
            <v>식</v>
          </cell>
          <cell r="G6">
            <v>1</v>
          </cell>
          <cell r="I6">
            <v>299110835</v>
          </cell>
          <cell r="K6">
            <v>250954142</v>
          </cell>
          <cell r="M6">
            <v>0</v>
          </cell>
          <cell r="O6">
            <v>550064977</v>
          </cell>
        </row>
        <row r="7">
          <cell r="C7" t="str">
            <v>04 검수공사</v>
          </cell>
          <cell r="F7" t="str">
            <v>식</v>
          </cell>
          <cell r="G7">
            <v>1</v>
          </cell>
          <cell r="I7">
            <v>342894447</v>
          </cell>
          <cell r="K7">
            <v>312457283</v>
          </cell>
          <cell r="M7">
            <v>24495968</v>
          </cell>
          <cell r="O7">
            <v>679847698</v>
          </cell>
        </row>
        <row r="8">
          <cell r="C8" t="str">
            <v>합계</v>
          </cell>
          <cell r="I8">
            <v>6426203448</v>
          </cell>
          <cell r="K8">
            <v>4153104610</v>
          </cell>
          <cell r="M8">
            <v>418621729</v>
          </cell>
          <cell r="O8">
            <v>10997929787</v>
          </cell>
        </row>
        <row r="31">
          <cell r="C31" t="str">
            <v>01 건축공사</v>
          </cell>
        </row>
        <row r="32">
          <cell r="C32" t="str">
            <v>01 역사증축및개수1동</v>
          </cell>
          <cell r="F32" t="str">
            <v>식</v>
          </cell>
          <cell r="G32">
            <v>1</v>
          </cell>
          <cell r="I32">
            <v>2472590869</v>
          </cell>
          <cell r="K32">
            <v>1479216134</v>
          </cell>
          <cell r="M32">
            <v>133890992</v>
          </cell>
          <cell r="O32">
            <v>4085697995</v>
          </cell>
        </row>
        <row r="33">
          <cell r="C33" t="str">
            <v>02 #1타는곳지붕신축1동</v>
          </cell>
          <cell r="F33" t="str">
            <v>식</v>
          </cell>
          <cell r="G33">
            <v>1</v>
          </cell>
          <cell r="I33">
            <v>262639990</v>
          </cell>
          <cell r="K33">
            <v>193152002</v>
          </cell>
          <cell r="M33">
            <v>5883203</v>
          </cell>
          <cell r="O33">
            <v>461675195</v>
          </cell>
        </row>
        <row r="34">
          <cell r="C34" t="str">
            <v>03 #2타는곳지붕신축1동</v>
          </cell>
          <cell r="F34" t="str">
            <v>식</v>
          </cell>
          <cell r="G34">
            <v>1</v>
          </cell>
          <cell r="I34">
            <v>367720223</v>
          </cell>
          <cell r="K34">
            <v>277484609</v>
          </cell>
          <cell r="M34">
            <v>8279950</v>
          </cell>
          <cell r="O34">
            <v>653484782</v>
          </cell>
        </row>
        <row r="35">
          <cell r="C35" t="str">
            <v>04 #3타는곳지붕신축1동</v>
          </cell>
          <cell r="F35" t="str">
            <v>식</v>
          </cell>
          <cell r="G35">
            <v>1</v>
          </cell>
          <cell r="I35">
            <v>367771532</v>
          </cell>
          <cell r="K35">
            <v>277484609</v>
          </cell>
          <cell r="M35">
            <v>8279950</v>
          </cell>
          <cell r="O35">
            <v>653536091</v>
          </cell>
        </row>
        <row r="36">
          <cell r="C36" t="str">
            <v>05 자유연결통로신축1동</v>
          </cell>
          <cell r="F36" t="str">
            <v>식</v>
          </cell>
          <cell r="G36">
            <v>1</v>
          </cell>
          <cell r="I36">
            <v>606911151</v>
          </cell>
          <cell r="K36">
            <v>415129646</v>
          </cell>
          <cell r="M36">
            <v>9170475</v>
          </cell>
          <cell r="O36">
            <v>1031211272</v>
          </cell>
        </row>
        <row r="37">
          <cell r="C37" t="str">
            <v>06 운전계장실신축1동</v>
          </cell>
          <cell r="F37" t="str">
            <v>식</v>
          </cell>
          <cell r="G37">
            <v>1</v>
          </cell>
          <cell r="I37">
            <v>47145831</v>
          </cell>
          <cell r="K37">
            <v>25236140</v>
          </cell>
          <cell r="M37">
            <v>1273113</v>
          </cell>
          <cell r="O37">
            <v>73655084</v>
          </cell>
        </row>
        <row r="38">
          <cell r="C38" t="str">
            <v>07 검수원처소신축1동</v>
          </cell>
          <cell r="F38" t="str">
            <v>식</v>
          </cell>
          <cell r="G38">
            <v>1</v>
          </cell>
          <cell r="I38">
            <v>54594959</v>
          </cell>
          <cell r="K38">
            <v>35194045</v>
          </cell>
          <cell r="M38">
            <v>1179208</v>
          </cell>
          <cell r="O38">
            <v>90968212</v>
          </cell>
        </row>
        <row r="39">
          <cell r="C39" t="str">
            <v>08 검수고신축1동</v>
          </cell>
          <cell r="F39" t="str">
            <v>식</v>
          </cell>
          <cell r="G39">
            <v>1</v>
          </cell>
          <cell r="I39">
            <v>197465965</v>
          </cell>
          <cell r="K39">
            <v>156571693</v>
          </cell>
          <cell r="M39">
            <v>8703680</v>
          </cell>
          <cell r="O39">
            <v>362741338</v>
          </cell>
        </row>
        <row r="40">
          <cell r="C40" t="str">
            <v>09 지하연결통로마감개수1동</v>
          </cell>
          <cell r="F40" t="str">
            <v>식</v>
          </cell>
          <cell r="G40">
            <v>1</v>
          </cell>
          <cell r="I40">
            <v>66823353</v>
          </cell>
          <cell r="K40">
            <v>110954615</v>
          </cell>
          <cell r="M40">
            <v>2301109</v>
          </cell>
          <cell r="O40">
            <v>180079077</v>
          </cell>
        </row>
        <row r="41">
          <cell r="C41" t="str">
            <v>10 유류펌프실신축1동</v>
          </cell>
          <cell r="F41" t="str">
            <v>식</v>
          </cell>
          <cell r="G41">
            <v>1</v>
          </cell>
          <cell r="I41">
            <v>24016967</v>
          </cell>
          <cell r="K41">
            <v>29777821</v>
          </cell>
          <cell r="M41">
            <v>898132</v>
          </cell>
          <cell r="O41">
            <v>54692920</v>
          </cell>
        </row>
        <row r="42">
          <cell r="C42" t="str">
            <v>11 테니스장신축1동</v>
          </cell>
          <cell r="F42" t="str">
            <v>식</v>
          </cell>
          <cell r="G42">
            <v>1</v>
          </cell>
          <cell r="I42">
            <v>37344773</v>
          </cell>
          <cell r="K42">
            <v>29583194</v>
          </cell>
          <cell r="M42">
            <v>1047504</v>
          </cell>
          <cell r="O42">
            <v>67975471</v>
          </cell>
        </row>
        <row r="43">
          <cell r="C43" t="str">
            <v>12 락카실신축1동</v>
          </cell>
          <cell r="F43" t="str">
            <v>식</v>
          </cell>
          <cell r="G43">
            <v>1</v>
          </cell>
          <cell r="I43">
            <v>4607769</v>
          </cell>
          <cell r="K43">
            <v>3800098</v>
          </cell>
          <cell r="M43">
            <v>52426</v>
          </cell>
          <cell r="O43">
            <v>8460293</v>
          </cell>
        </row>
        <row r="44">
          <cell r="C44" t="str">
            <v>13 철거공사</v>
          </cell>
          <cell r="F44" t="str">
            <v>식</v>
          </cell>
          <cell r="G44">
            <v>1</v>
          </cell>
          <cell r="I44">
            <v>-947978</v>
          </cell>
          <cell r="K44">
            <v>89756729</v>
          </cell>
          <cell r="M44">
            <v>97378657</v>
          </cell>
          <cell r="O44">
            <v>186187408</v>
          </cell>
        </row>
        <row r="45">
          <cell r="C45" t="str">
            <v>합계</v>
          </cell>
          <cell r="I45">
            <v>4508685404</v>
          </cell>
          <cell r="K45">
            <v>3123341335</v>
          </cell>
          <cell r="M45">
            <v>278338399</v>
          </cell>
          <cell r="O45">
            <v>7910365138</v>
          </cell>
        </row>
        <row r="58">
          <cell r="C58" t="str">
            <v>01 역사증축및개수1동</v>
          </cell>
        </row>
        <row r="59">
          <cell r="C59" t="str">
            <v>010101)가설공사</v>
          </cell>
          <cell r="F59" t="str">
            <v>식</v>
          </cell>
          <cell r="G59">
            <v>1</v>
          </cell>
          <cell r="I59">
            <v>31236857</v>
          </cell>
          <cell r="K59">
            <v>144198241</v>
          </cell>
          <cell r="M59">
            <v>57015194</v>
          </cell>
          <cell r="O59">
            <v>232450292</v>
          </cell>
        </row>
        <row r="60">
          <cell r="C60" t="str">
            <v>010102)토및지정공사</v>
          </cell>
          <cell r="F60" t="str">
            <v>식</v>
          </cell>
          <cell r="G60">
            <v>1</v>
          </cell>
          <cell r="I60">
            <v>36746031</v>
          </cell>
          <cell r="K60">
            <v>13099517</v>
          </cell>
          <cell r="M60">
            <v>6649334</v>
          </cell>
          <cell r="O60">
            <v>56494882</v>
          </cell>
        </row>
        <row r="61">
          <cell r="C61" t="str">
            <v>010103)흙막이공사</v>
          </cell>
          <cell r="F61" t="str">
            <v>식</v>
          </cell>
          <cell r="G61">
            <v>1</v>
          </cell>
          <cell r="I61">
            <v>19923504</v>
          </cell>
          <cell r="K61">
            <v>32953299</v>
          </cell>
          <cell r="M61">
            <v>10444764</v>
          </cell>
          <cell r="O61">
            <v>63321567</v>
          </cell>
        </row>
        <row r="62">
          <cell r="C62" t="str">
            <v>010104)철근콘크리트공사</v>
          </cell>
          <cell r="F62" t="str">
            <v>식</v>
          </cell>
          <cell r="G62">
            <v>1</v>
          </cell>
          <cell r="I62">
            <v>150002230</v>
          </cell>
          <cell r="K62">
            <v>88807393</v>
          </cell>
          <cell r="M62">
            <v>7342861</v>
          </cell>
          <cell r="O62">
            <v>246152484</v>
          </cell>
        </row>
        <row r="63">
          <cell r="C63" t="str">
            <v>010105)철골공사</v>
          </cell>
          <cell r="F63" t="str">
            <v>식</v>
          </cell>
          <cell r="G63">
            <v>1</v>
          </cell>
          <cell r="I63">
            <v>195536801</v>
          </cell>
          <cell r="K63">
            <v>215065602</v>
          </cell>
          <cell r="M63">
            <v>8790433</v>
          </cell>
          <cell r="O63">
            <v>419392836</v>
          </cell>
        </row>
        <row r="64">
          <cell r="C64" t="str">
            <v>010106)조적및방수공사</v>
          </cell>
          <cell r="F64" t="str">
            <v>식</v>
          </cell>
          <cell r="G64">
            <v>1</v>
          </cell>
          <cell r="I64">
            <v>62562947</v>
          </cell>
          <cell r="K64">
            <v>148087915</v>
          </cell>
          <cell r="M64">
            <v>0</v>
          </cell>
          <cell r="O64">
            <v>210650862</v>
          </cell>
        </row>
        <row r="65">
          <cell r="C65" t="str">
            <v>010107)타일및석공사</v>
          </cell>
          <cell r="F65" t="str">
            <v>식</v>
          </cell>
          <cell r="G65">
            <v>1</v>
          </cell>
          <cell r="I65">
            <v>242787548</v>
          </cell>
          <cell r="K65">
            <v>262499726</v>
          </cell>
          <cell r="M65">
            <v>0</v>
          </cell>
          <cell r="O65">
            <v>505287274</v>
          </cell>
        </row>
        <row r="66">
          <cell r="C66" t="str">
            <v>010108)금속공사</v>
          </cell>
          <cell r="F66" t="str">
            <v>식</v>
          </cell>
          <cell r="G66">
            <v>1</v>
          </cell>
          <cell r="I66">
            <v>899904855</v>
          </cell>
          <cell r="K66">
            <v>75106715</v>
          </cell>
          <cell r="M66">
            <v>0</v>
          </cell>
          <cell r="O66">
            <v>975011570</v>
          </cell>
        </row>
        <row r="67">
          <cell r="C67" t="str">
            <v>010109)미장공사</v>
          </cell>
          <cell r="F67" t="str">
            <v>식</v>
          </cell>
          <cell r="G67">
            <v>1</v>
          </cell>
          <cell r="I67">
            <v>765838</v>
          </cell>
          <cell r="K67">
            <v>80582266</v>
          </cell>
          <cell r="M67">
            <v>0</v>
          </cell>
          <cell r="O67">
            <v>81348104</v>
          </cell>
        </row>
        <row r="68">
          <cell r="C68" t="str">
            <v>010110)창호및유리공사</v>
          </cell>
          <cell r="F68" t="str">
            <v>식</v>
          </cell>
          <cell r="G68">
            <v>1</v>
          </cell>
          <cell r="I68">
            <v>197996293</v>
          </cell>
          <cell r="K68">
            <v>40241228</v>
          </cell>
          <cell r="M68">
            <v>0</v>
          </cell>
          <cell r="O68">
            <v>238237521</v>
          </cell>
        </row>
        <row r="69">
          <cell r="C69" t="str">
            <v>010111)수장및도장공사</v>
          </cell>
          <cell r="F69" t="str">
            <v>식</v>
          </cell>
          <cell r="G69">
            <v>1</v>
          </cell>
          <cell r="I69">
            <v>99589318</v>
          </cell>
          <cell r="K69">
            <v>107370962</v>
          </cell>
          <cell r="M69">
            <v>0</v>
          </cell>
          <cell r="O69">
            <v>206960280</v>
          </cell>
        </row>
        <row r="70">
          <cell r="C70" t="str">
            <v>010112)지붕및홈통공사</v>
          </cell>
          <cell r="F70" t="str">
            <v>식</v>
          </cell>
          <cell r="G70">
            <v>1</v>
          </cell>
          <cell r="I70">
            <v>7509965</v>
          </cell>
          <cell r="K70">
            <v>7857162</v>
          </cell>
          <cell r="M70">
            <v>0</v>
          </cell>
          <cell r="O70">
            <v>15367127</v>
          </cell>
        </row>
        <row r="71">
          <cell r="C71" t="str">
            <v>010113)잡공사</v>
          </cell>
          <cell r="F71" t="str">
            <v>식</v>
          </cell>
          <cell r="G71">
            <v>1</v>
          </cell>
          <cell r="I71">
            <v>2689857</v>
          </cell>
          <cell r="K71">
            <v>0</v>
          </cell>
          <cell r="M71">
            <v>0</v>
          </cell>
          <cell r="O71">
            <v>2689857</v>
          </cell>
        </row>
        <row r="72">
          <cell r="C72" t="str">
            <v>010114)안내판공사</v>
          </cell>
          <cell r="F72" t="str">
            <v>식</v>
          </cell>
          <cell r="G72">
            <v>1</v>
          </cell>
          <cell r="I72">
            <v>48541920</v>
          </cell>
          <cell r="K72">
            <v>0</v>
          </cell>
          <cell r="M72">
            <v>0</v>
          </cell>
          <cell r="O72">
            <v>48541920</v>
          </cell>
        </row>
        <row r="73">
          <cell r="C73" t="str">
            <v>010115)전면광장공사</v>
          </cell>
          <cell r="F73" t="str">
            <v>식</v>
          </cell>
          <cell r="G73">
            <v>1</v>
          </cell>
          <cell r="I73">
            <v>86308496</v>
          </cell>
          <cell r="K73">
            <v>86204190</v>
          </cell>
          <cell r="M73">
            <v>357419</v>
          </cell>
          <cell r="O73">
            <v>172870105</v>
          </cell>
        </row>
        <row r="74">
          <cell r="C74" t="str">
            <v>010116)후면광장공사</v>
          </cell>
          <cell r="F74" t="str">
            <v>식</v>
          </cell>
          <cell r="G74">
            <v>1</v>
          </cell>
          <cell r="I74">
            <v>69474756</v>
          </cell>
          <cell r="K74">
            <v>62746302</v>
          </cell>
          <cell r="M74">
            <v>412088</v>
          </cell>
          <cell r="O74">
            <v>132633146</v>
          </cell>
        </row>
        <row r="75">
          <cell r="C75" t="str">
            <v>010117)조경공사</v>
          </cell>
          <cell r="F75" t="str">
            <v>식</v>
          </cell>
          <cell r="G75">
            <v>1</v>
          </cell>
          <cell r="I75">
            <v>256317667</v>
          </cell>
          <cell r="K75">
            <v>31674136</v>
          </cell>
          <cell r="M75">
            <v>0</v>
          </cell>
          <cell r="O75">
            <v>287991803</v>
          </cell>
        </row>
        <row r="76">
          <cell r="C76" t="str">
            <v>010118)철거공사</v>
          </cell>
          <cell r="F76" t="str">
            <v>식</v>
          </cell>
          <cell r="G76">
            <v>1</v>
          </cell>
          <cell r="I76">
            <v>1507452</v>
          </cell>
          <cell r="K76">
            <v>69399637</v>
          </cell>
          <cell r="M76">
            <v>12562634</v>
          </cell>
          <cell r="O76">
            <v>83469723</v>
          </cell>
        </row>
        <row r="77">
          <cell r="C77" t="str">
            <v>010119)골재및운반공사</v>
          </cell>
          <cell r="F77" t="str">
            <v>식</v>
          </cell>
          <cell r="G77">
            <v>1</v>
          </cell>
          <cell r="I77">
            <v>63188534</v>
          </cell>
          <cell r="K77">
            <v>13321843</v>
          </cell>
          <cell r="M77">
            <v>8393705</v>
          </cell>
          <cell r="O77">
            <v>84904082</v>
          </cell>
        </row>
        <row r="78">
          <cell r="C78" t="str">
            <v>010120)폐기물처리비</v>
          </cell>
          <cell r="F78" t="str">
            <v>식</v>
          </cell>
          <cell r="G78">
            <v>1</v>
          </cell>
          <cell r="I78">
            <v>0</v>
          </cell>
          <cell r="K78">
            <v>0</v>
          </cell>
          <cell r="M78">
            <v>21922560</v>
          </cell>
          <cell r="O78">
            <v>21922560</v>
          </cell>
        </row>
        <row r="79">
          <cell r="C79" t="str">
            <v>합계</v>
          </cell>
          <cell r="I79">
            <v>2472590869</v>
          </cell>
          <cell r="K79">
            <v>1479216134</v>
          </cell>
          <cell r="M79">
            <v>133890992</v>
          </cell>
          <cell r="O79">
            <v>4085697995</v>
          </cell>
        </row>
        <row r="85">
          <cell r="C85" t="str">
            <v>02 #1타는곳지붕신축1동</v>
          </cell>
        </row>
        <row r="86">
          <cell r="C86" t="str">
            <v>010201)가설공사</v>
          </cell>
          <cell r="F86" t="str">
            <v>식</v>
          </cell>
          <cell r="G86">
            <v>1</v>
          </cell>
          <cell r="I86">
            <v>15421004</v>
          </cell>
          <cell r="K86">
            <v>24045028</v>
          </cell>
          <cell r="M86">
            <v>53414</v>
          </cell>
          <cell r="O86">
            <v>39519446</v>
          </cell>
        </row>
        <row r="87">
          <cell r="C87" t="str">
            <v>010202)토및지정공사</v>
          </cell>
          <cell r="F87" t="str">
            <v>식</v>
          </cell>
          <cell r="G87">
            <v>1</v>
          </cell>
          <cell r="I87">
            <v>7807</v>
          </cell>
          <cell r="K87">
            <v>65527</v>
          </cell>
          <cell r="M87">
            <v>9435</v>
          </cell>
          <cell r="O87">
            <v>82769</v>
          </cell>
        </row>
        <row r="88">
          <cell r="C88" t="str">
            <v>010203)철근콘크리트공사</v>
          </cell>
          <cell r="F88" t="str">
            <v>식</v>
          </cell>
          <cell r="G88">
            <v>1</v>
          </cell>
          <cell r="I88">
            <v>9354796</v>
          </cell>
          <cell r="K88">
            <v>6294469</v>
          </cell>
          <cell r="M88">
            <v>391237</v>
          </cell>
          <cell r="O88">
            <v>16040502</v>
          </cell>
        </row>
        <row r="89">
          <cell r="C89" t="str">
            <v>010204)철골공사</v>
          </cell>
          <cell r="F89" t="str">
            <v>식</v>
          </cell>
          <cell r="G89">
            <v>1</v>
          </cell>
          <cell r="I89">
            <v>83438840</v>
          </cell>
          <cell r="K89">
            <v>109600622</v>
          </cell>
          <cell r="M89">
            <v>4826659</v>
          </cell>
          <cell r="O89">
            <v>197866121</v>
          </cell>
        </row>
        <row r="90">
          <cell r="C90" t="str">
            <v>010205)지붕및홈통공사</v>
          </cell>
          <cell r="F90" t="str">
            <v>식</v>
          </cell>
          <cell r="G90">
            <v>1</v>
          </cell>
          <cell r="I90">
            <v>153235157</v>
          </cell>
          <cell r="K90">
            <v>52442229</v>
          </cell>
          <cell r="M90">
            <v>0</v>
          </cell>
          <cell r="O90">
            <v>205677386</v>
          </cell>
        </row>
        <row r="91">
          <cell r="C91" t="str">
            <v>010206)골재및운반공사</v>
          </cell>
          <cell r="F91" t="str">
            <v>식</v>
          </cell>
          <cell r="G91">
            <v>1</v>
          </cell>
          <cell r="I91">
            <v>1182386</v>
          </cell>
          <cell r="K91">
            <v>704127</v>
          </cell>
          <cell r="M91">
            <v>602458</v>
          </cell>
          <cell r="O91">
            <v>2488971</v>
          </cell>
        </row>
        <row r="92">
          <cell r="C92" t="str">
            <v>합계</v>
          </cell>
          <cell r="I92">
            <v>262639990</v>
          </cell>
          <cell r="K92">
            <v>193152002</v>
          </cell>
          <cell r="M92">
            <v>5883203</v>
          </cell>
          <cell r="O92">
            <v>461675195</v>
          </cell>
        </row>
        <row r="112">
          <cell r="C112" t="str">
            <v>03 #2타는곳지붕신축1동</v>
          </cell>
        </row>
        <row r="113">
          <cell r="C113" t="str">
            <v>010301)가설공사</v>
          </cell>
          <cell r="F113" t="str">
            <v>식</v>
          </cell>
          <cell r="G113">
            <v>1</v>
          </cell>
          <cell r="I113">
            <v>31183534</v>
          </cell>
          <cell r="K113">
            <v>43890242</v>
          </cell>
          <cell r="M113">
            <v>53414</v>
          </cell>
          <cell r="O113">
            <v>75127190</v>
          </cell>
        </row>
        <row r="114">
          <cell r="C114" t="str">
            <v>010302)토및지정공사</v>
          </cell>
          <cell r="F114" t="str">
            <v>식</v>
          </cell>
          <cell r="G114">
            <v>1</v>
          </cell>
          <cell r="I114">
            <v>9073</v>
          </cell>
          <cell r="K114">
            <v>76153</v>
          </cell>
          <cell r="M114">
            <v>10965</v>
          </cell>
          <cell r="O114">
            <v>96191</v>
          </cell>
        </row>
        <row r="115">
          <cell r="C115" t="str">
            <v>010303)철근콘크리트공사</v>
          </cell>
          <cell r="F115" t="str">
            <v>식</v>
          </cell>
          <cell r="G115">
            <v>1</v>
          </cell>
          <cell r="I115">
            <v>11890299</v>
          </cell>
          <cell r="K115">
            <v>8446475</v>
          </cell>
          <cell r="M115">
            <v>470369</v>
          </cell>
          <cell r="O115">
            <v>20807143</v>
          </cell>
        </row>
        <row r="116">
          <cell r="C116" t="str">
            <v>010304)철골공사</v>
          </cell>
          <cell r="F116" t="str">
            <v>식</v>
          </cell>
          <cell r="G116">
            <v>1</v>
          </cell>
          <cell r="I116">
            <v>119094603</v>
          </cell>
          <cell r="K116">
            <v>155619239</v>
          </cell>
          <cell r="M116">
            <v>6894715</v>
          </cell>
          <cell r="O116">
            <v>281608557</v>
          </cell>
        </row>
        <row r="117">
          <cell r="C117" t="str">
            <v>010305)지붕및홈통공사</v>
          </cell>
          <cell r="F117" t="str">
            <v>식</v>
          </cell>
          <cell r="G117">
            <v>1</v>
          </cell>
          <cell r="I117">
            <v>204042805</v>
          </cell>
          <cell r="K117">
            <v>68458399</v>
          </cell>
          <cell r="M117">
            <v>0</v>
          </cell>
          <cell r="O117">
            <v>272501204</v>
          </cell>
        </row>
        <row r="118">
          <cell r="C118" t="str">
            <v>010306)골재및운반공사</v>
          </cell>
          <cell r="F118" t="str">
            <v>식</v>
          </cell>
          <cell r="G118">
            <v>1</v>
          </cell>
          <cell r="I118">
            <v>1499909</v>
          </cell>
          <cell r="K118">
            <v>994101</v>
          </cell>
          <cell r="M118">
            <v>850487</v>
          </cell>
          <cell r="O118">
            <v>3344497</v>
          </cell>
        </row>
        <row r="119">
          <cell r="C119" t="str">
            <v>합계</v>
          </cell>
          <cell r="I119">
            <v>367720223</v>
          </cell>
          <cell r="K119">
            <v>277484609</v>
          </cell>
          <cell r="M119">
            <v>8279950</v>
          </cell>
          <cell r="O119">
            <v>653484782</v>
          </cell>
        </row>
        <row r="139">
          <cell r="C139" t="str">
            <v>04 #3타는곳지붕신축1동</v>
          </cell>
        </row>
        <row r="140">
          <cell r="C140" t="str">
            <v>010401)가설공사</v>
          </cell>
          <cell r="F140" t="str">
            <v>식</v>
          </cell>
          <cell r="G140">
            <v>1</v>
          </cell>
          <cell r="I140">
            <v>31183534</v>
          </cell>
          <cell r="K140">
            <v>43890242</v>
          </cell>
          <cell r="M140">
            <v>53414</v>
          </cell>
          <cell r="O140">
            <v>75127190</v>
          </cell>
        </row>
        <row r="141">
          <cell r="C141" t="str">
            <v>010402)토및지정공사</v>
          </cell>
          <cell r="F141" t="str">
            <v>식</v>
          </cell>
          <cell r="G141">
            <v>1</v>
          </cell>
          <cell r="I141">
            <v>9073</v>
          </cell>
          <cell r="K141">
            <v>76153</v>
          </cell>
          <cell r="M141">
            <v>10965</v>
          </cell>
          <cell r="O141">
            <v>96191</v>
          </cell>
        </row>
        <row r="142">
          <cell r="C142" t="str">
            <v>010403)철근콘크리트공사</v>
          </cell>
          <cell r="F142" t="str">
            <v>식</v>
          </cell>
          <cell r="G142">
            <v>1</v>
          </cell>
          <cell r="I142">
            <v>11941608</v>
          </cell>
          <cell r="K142">
            <v>8446475</v>
          </cell>
          <cell r="M142">
            <v>470369</v>
          </cell>
          <cell r="O142">
            <v>20858452</v>
          </cell>
        </row>
        <row r="143">
          <cell r="C143" t="str">
            <v>010404)철골공사</v>
          </cell>
          <cell r="F143" t="str">
            <v>식</v>
          </cell>
          <cell r="G143">
            <v>1</v>
          </cell>
          <cell r="I143">
            <v>119094603</v>
          </cell>
          <cell r="K143">
            <v>155619239</v>
          </cell>
          <cell r="M143">
            <v>6894715</v>
          </cell>
          <cell r="O143">
            <v>281608557</v>
          </cell>
        </row>
        <row r="144">
          <cell r="C144" t="str">
            <v>010405)지붕및홈통공사</v>
          </cell>
          <cell r="F144" t="str">
            <v>식</v>
          </cell>
          <cell r="G144">
            <v>1</v>
          </cell>
          <cell r="I144">
            <v>204042805</v>
          </cell>
          <cell r="K144">
            <v>68458399</v>
          </cell>
          <cell r="M144">
            <v>0</v>
          </cell>
          <cell r="O144">
            <v>272501204</v>
          </cell>
        </row>
        <row r="145">
          <cell r="C145" t="str">
            <v>010406)골재및운반공사</v>
          </cell>
          <cell r="F145" t="str">
            <v>식</v>
          </cell>
          <cell r="G145">
            <v>1</v>
          </cell>
          <cell r="I145">
            <v>1499909</v>
          </cell>
          <cell r="K145">
            <v>994101</v>
          </cell>
          <cell r="M145">
            <v>850487</v>
          </cell>
          <cell r="O145">
            <v>3344497</v>
          </cell>
        </row>
        <row r="146">
          <cell r="C146" t="str">
            <v>합계</v>
          </cell>
          <cell r="I146">
            <v>367771532</v>
          </cell>
          <cell r="K146">
            <v>277484609</v>
          </cell>
          <cell r="M146">
            <v>8279950</v>
          </cell>
          <cell r="O146">
            <v>653536091</v>
          </cell>
        </row>
        <row r="166">
          <cell r="C166" t="str">
            <v>05 자유연결통로신축1동</v>
          </cell>
        </row>
        <row r="167">
          <cell r="C167" t="str">
            <v>010501)가설공사</v>
          </cell>
          <cell r="F167" t="str">
            <v>식</v>
          </cell>
          <cell r="G167">
            <v>1</v>
          </cell>
          <cell r="I167">
            <v>8872131</v>
          </cell>
          <cell r="K167">
            <v>20439189</v>
          </cell>
          <cell r="M167">
            <v>240363</v>
          </cell>
          <cell r="O167">
            <v>29551683</v>
          </cell>
        </row>
        <row r="168">
          <cell r="C168" t="str">
            <v>010502)토및지정공사</v>
          </cell>
          <cell r="F168" t="str">
            <v>식</v>
          </cell>
          <cell r="G168">
            <v>1</v>
          </cell>
          <cell r="I168">
            <v>18593835</v>
          </cell>
          <cell r="K168">
            <v>4314314</v>
          </cell>
          <cell r="M168">
            <v>1816227</v>
          </cell>
          <cell r="O168">
            <v>24724376</v>
          </cell>
        </row>
        <row r="169">
          <cell r="C169" t="str">
            <v>010503)철근콘크리트공사</v>
          </cell>
          <cell r="F169" t="str">
            <v>식</v>
          </cell>
          <cell r="G169">
            <v>1</v>
          </cell>
          <cell r="I169">
            <v>48255165</v>
          </cell>
          <cell r="K169">
            <v>36138836</v>
          </cell>
          <cell r="M169">
            <v>1987204</v>
          </cell>
          <cell r="O169">
            <v>86381205</v>
          </cell>
        </row>
        <row r="170">
          <cell r="C170" t="str">
            <v>010504)철골공사</v>
          </cell>
          <cell r="F170" t="str">
            <v>식</v>
          </cell>
          <cell r="G170">
            <v>1</v>
          </cell>
          <cell r="I170">
            <v>183142902</v>
          </cell>
          <cell r="K170">
            <v>188965812</v>
          </cell>
          <cell r="M170">
            <v>3735185</v>
          </cell>
          <cell r="O170">
            <v>375843899</v>
          </cell>
        </row>
        <row r="171">
          <cell r="C171" t="str">
            <v>010505)조적및방수공사</v>
          </cell>
          <cell r="F171" t="str">
            <v>식</v>
          </cell>
          <cell r="G171">
            <v>1</v>
          </cell>
          <cell r="I171">
            <v>4777401</v>
          </cell>
          <cell r="K171">
            <v>5833680</v>
          </cell>
          <cell r="M171">
            <v>0</v>
          </cell>
          <cell r="O171">
            <v>10611081</v>
          </cell>
        </row>
        <row r="172">
          <cell r="C172" t="str">
            <v>010506)타일및석공사</v>
          </cell>
          <cell r="F172" t="str">
            <v>식</v>
          </cell>
          <cell r="G172">
            <v>1</v>
          </cell>
          <cell r="I172">
            <v>81927936</v>
          </cell>
          <cell r="K172">
            <v>79378121</v>
          </cell>
          <cell r="M172">
            <v>0</v>
          </cell>
          <cell r="O172">
            <v>161306057</v>
          </cell>
        </row>
        <row r="173">
          <cell r="C173" t="str">
            <v>010507)금속공사</v>
          </cell>
          <cell r="F173" t="str">
            <v>식</v>
          </cell>
          <cell r="G173">
            <v>1</v>
          </cell>
          <cell r="I173">
            <v>128569534</v>
          </cell>
          <cell r="K173">
            <v>42906083</v>
          </cell>
          <cell r="M173">
            <v>0</v>
          </cell>
          <cell r="O173">
            <v>171475617</v>
          </cell>
        </row>
        <row r="174">
          <cell r="C174" t="str">
            <v>010508)미장공사</v>
          </cell>
          <cell r="F174" t="str">
            <v>식</v>
          </cell>
          <cell r="G174">
            <v>1</v>
          </cell>
          <cell r="I174">
            <v>106795</v>
          </cell>
          <cell r="K174">
            <v>3385526</v>
          </cell>
          <cell r="M174">
            <v>0</v>
          </cell>
          <cell r="O174">
            <v>3492321</v>
          </cell>
        </row>
        <row r="175">
          <cell r="C175" t="str">
            <v>010509)창호및유리공사</v>
          </cell>
          <cell r="F175" t="str">
            <v>식</v>
          </cell>
          <cell r="G175">
            <v>1</v>
          </cell>
          <cell r="I175">
            <v>106320467</v>
          </cell>
          <cell r="K175">
            <v>18367187</v>
          </cell>
          <cell r="M175">
            <v>0</v>
          </cell>
          <cell r="O175">
            <v>124687654</v>
          </cell>
        </row>
        <row r="176">
          <cell r="C176" t="str">
            <v>010510)수장및도장공사</v>
          </cell>
          <cell r="F176" t="str">
            <v>식</v>
          </cell>
          <cell r="G176">
            <v>1</v>
          </cell>
          <cell r="I176">
            <v>3638224</v>
          </cell>
          <cell r="K176">
            <v>3473658</v>
          </cell>
          <cell r="M176">
            <v>0</v>
          </cell>
          <cell r="O176">
            <v>7111882</v>
          </cell>
        </row>
        <row r="177">
          <cell r="C177" t="str">
            <v>010511)지붕및홈통공사</v>
          </cell>
          <cell r="F177" t="str">
            <v>식</v>
          </cell>
          <cell r="G177">
            <v>1</v>
          </cell>
          <cell r="I177">
            <v>8680355</v>
          </cell>
          <cell r="K177">
            <v>9258288</v>
          </cell>
          <cell r="M177">
            <v>0</v>
          </cell>
          <cell r="O177">
            <v>17938643</v>
          </cell>
        </row>
        <row r="178">
          <cell r="C178" t="str">
            <v>010512)골재및운반공사</v>
          </cell>
          <cell r="F178" t="str">
            <v>식</v>
          </cell>
          <cell r="G178">
            <v>1</v>
          </cell>
          <cell r="I178">
            <v>14026406</v>
          </cell>
          <cell r="K178">
            <v>2668952</v>
          </cell>
          <cell r="M178">
            <v>1391496</v>
          </cell>
          <cell r="O178">
            <v>18086854</v>
          </cell>
        </row>
        <row r="179">
          <cell r="C179" t="str">
            <v>합계</v>
          </cell>
          <cell r="I179">
            <v>606911151</v>
          </cell>
          <cell r="K179">
            <v>415129646</v>
          </cell>
          <cell r="M179">
            <v>9170475</v>
          </cell>
          <cell r="O179">
            <v>1031211272</v>
          </cell>
        </row>
        <row r="193">
          <cell r="C193" t="str">
            <v>06 운전계장실신축1동</v>
          </cell>
        </row>
        <row r="194">
          <cell r="C194" t="str">
            <v>010601)가설공사</v>
          </cell>
          <cell r="F194" t="str">
            <v>식</v>
          </cell>
          <cell r="G194">
            <v>1</v>
          </cell>
          <cell r="I194">
            <v>865427</v>
          </cell>
          <cell r="K194">
            <v>2539664</v>
          </cell>
          <cell r="M194">
            <v>53414</v>
          </cell>
          <cell r="O194">
            <v>3458505</v>
          </cell>
        </row>
        <row r="195">
          <cell r="C195" t="str">
            <v>010602)토및지정공사</v>
          </cell>
          <cell r="F195" t="str">
            <v>식</v>
          </cell>
          <cell r="G195">
            <v>1</v>
          </cell>
          <cell r="I195">
            <v>2518511</v>
          </cell>
          <cell r="K195">
            <v>714882</v>
          </cell>
          <cell r="M195">
            <v>337676</v>
          </cell>
          <cell r="O195">
            <v>3571069</v>
          </cell>
        </row>
        <row r="196">
          <cell r="C196" t="str">
            <v>010603)철근콘크리트공사</v>
          </cell>
          <cell r="F196" t="str">
            <v>식</v>
          </cell>
          <cell r="G196">
            <v>1</v>
          </cell>
          <cell r="I196">
            <v>8799531</v>
          </cell>
          <cell r="K196">
            <v>7714349</v>
          </cell>
          <cell r="M196">
            <v>312105</v>
          </cell>
          <cell r="O196">
            <v>16825985</v>
          </cell>
        </row>
        <row r="197">
          <cell r="C197" t="str">
            <v>010604)조적및방수공사</v>
          </cell>
          <cell r="F197" t="str">
            <v>식</v>
          </cell>
          <cell r="G197">
            <v>1</v>
          </cell>
          <cell r="I197">
            <v>1239838</v>
          </cell>
          <cell r="K197">
            <v>4451071</v>
          </cell>
          <cell r="M197">
            <v>0</v>
          </cell>
          <cell r="O197">
            <v>5690909</v>
          </cell>
        </row>
        <row r="198">
          <cell r="C198" t="str">
            <v>010605)타일및석공사</v>
          </cell>
          <cell r="F198" t="str">
            <v>식</v>
          </cell>
          <cell r="G198">
            <v>1</v>
          </cell>
          <cell r="I198">
            <v>778288</v>
          </cell>
          <cell r="K198">
            <v>1430515</v>
          </cell>
          <cell r="M198">
            <v>0</v>
          </cell>
          <cell r="O198">
            <v>2208803</v>
          </cell>
        </row>
        <row r="199">
          <cell r="C199" t="str">
            <v>010606)목공사</v>
          </cell>
          <cell r="F199" t="str">
            <v>식</v>
          </cell>
          <cell r="G199">
            <v>1</v>
          </cell>
          <cell r="I199">
            <v>93217</v>
          </cell>
          <cell r="K199">
            <v>129403</v>
          </cell>
          <cell r="M199">
            <v>0</v>
          </cell>
          <cell r="O199">
            <v>222620</v>
          </cell>
        </row>
        <row r="200">
          <cell r="C200" t="str">
            <v>010607)금속공사</v>
          </cell>
          <cell r="F200" t="str">
            <v>식</v>
          </cell>
          <cell r="G200">
            <v>1</v>
          </cell>
          <cell r="I200">
            <v>20094630</v>
          </cell>
          <cell r="K200">
            <v>1458904</v>
          </cell>
          <cell r="M200">
            <v>0</v>
          </cell>
          <cell r="O200">
            <v>21553534</v>
          </cell>
        </row>
        <row r="201">
          <cell r="C201" t="str">
            <v>010608)미장공사</v>
          </cell>
          <cell r="F201" t="str">
            <v>식</v>
          </cell>
          <cell r="G201">
            <v>1</v>
          </cell>
          <cell r="I201">
            <v>222085</v>
          </cell>
          <cell r="K201">
            <v>3377443</v>
          </cell>
          <cell r="M201">
            <v>0</v>
          </cell>
          <cell r="O201">
            <v>3599528</v>
          </cell>
        </row>
        <row r="202">
          <cell r="C202" t="str">
            <v>010609)창호및유리공사</v>
          </cell>
          <cell r="F202" t="str">
            <v>식</v>
          </cell>
          <cell r="G202">
            <v>1</v>
          </cell>
          <cell r="I202">
            <v>3509504</v>
          </cell>
          <cell r="K202">
            <v>1294367</v>
          </cell>
          <cell r="M202">
            <v>0</v>
          </cell>
          <cell r="O202">
            <v>4803871</v>
          </cell>
        </row>
        <row r="203">
          <cell r="C203" t="str">
            <v>010610)수장및도장공사</v>
          </cell>
          <cell r="F203" t="str">
            <v>식</v>
          </cell>
          <cell r="G203">
            <v>1</v>
          </cell>
          <cell r="I203">
            <v>2338075</v>
          </cell>
          <cell r="K203">
            <v>1433243</v>
          </cell>
          <cell r="M203">
            <v>0</v>
          </cell>
          <cell r="O203">
            <v>3771318</v>
          </cell>
        </row>
        <row r="204">
          <cell r="C204" t="str">
            <v>010611)지붕및홈통공사</v>
          </cell>
          <cell r="F204" t="str">
            <v>식</v>
          </cell>
          <cell r="G204">
            <v>1</v>
          </cell>
          <cell r="I204">
            <v>4410007</v>
          </cell>
          <cell r="K204">
            <v>414957</v>
          </cell>
          <cell r="M204">
            <v>480000</v>
          </cell>
          <cell r="O204">
            <v>5304964</v>
          </cell>
        </row>
        <row r="205">
          <cell r="C205" t="str">
            <v>010612)골재및운반공사</v>
          </cell>
          <cell r="F205" t="str">
            <v>식</v>
          </cell>
          <cell r="G205">
            <v>1</v>
          </cell>
          <cell r="I205">
            <v>2276718</v>
          </cell>
          <cell r="K205">
            <v>277342</v>
          </cell>
          <cell r="M205">
            <v>89918</v>
          </cell>
          <cell r="O205">
            <v>2643978</v>
          </cell>
        </row>
        <row r="206">
          <cell r="C206" t="str">
            <v>합계</v>
          </cell>
          <cell r="I206">
            <v>47145831</v>
          </cell>
          <cell r="K206">
            <v>25236140</v>
          </cell>
          <cell r="M206">
            <v>1273113</v>
          </cell>
          <cell r="O206">
            <v>73655084</v>
          </cell>
        </row>
        <row r="220">
          <cell r="C220" t="str">
            <v>07 검수원처소신축1동</v>
          </cell>
        </row>
        <row r="221">
          <cell r="C221" t="str">
            <v>010701)가설공사</v>
          </cell>
          <cell r="F221" t="str">
            <v>식</v>
          </cell>
          <cell r="G221">
            <v>1</v>
          </cell>
          <cell r="I221">
            <v>1103344</v>
          </cell>
          <cell r="K221">
            <v>3398471</v>
          </cell>
          <cell r="M221">
            <v>106828</v>
          </cell>
          <cell r="O221">
            <v>4608643</v>
          </cell>
        </row>
        <row r="222">
          <cell r="C222" t="str">
            <v>010702)토및지정공사</v>
          </cell>
          <cell r="F222" t="str">
            <v>식</v>
          </cell>
          <cell r="G222">
            <v>1</v>
          </cell>
          <cell r="I222">
            <v>2596316</v>
          </cell>
          <cell r="K222">
            <v>868465</v>
          </cell>
          <cell r="M222">
            <v>423702</v>
          </cell>
          <cell r="O222">
            <v>3888483</v>
          </cell>
        </row>
        <row r="223">
          <cell r="C223" t="str">
            <v>010703)철근콘크리트공사</v>
          </cell>
          <cell r="F223" t="str">
            <v>식</v>
          </cell>
          <cell r="G223">
            <v>1</v>
          </cell>
          <cell r="I223">
            <v>14101683</v>
          </cell>
          <cell r="K223">
            <v>12042250</v>
          </cell>
          <cell r="M223">
            <v>534777</v>
          </cell>
          <cell r="O223">
            <v>26678710</v>
          </cell>
        </row>
        <row r="224">
          <cell r="C224" t="str">
            <v>010704)조적및방수공사</v>
          </cell>
          <cell r="F224" t="str">
            <v>식</v>
          </cell>
          <cell r="G224">
            <v>1</v>
          </cell>
          <cell r="I224">
            <v>1739957</v>
          </cell>
          <cell r="K224">
            <v>5887193</v>
          </cell>
          <cell r="M224">
            <v>0</v>
          </cell>
          <cell r="O224">
            <v>7627150</v>
          </cell>
        </row>
        <row r="225">
          <cell r="C225" t="str">
            <v>010705)타일및석공사</v>
          </cell>
          <cell r="F225" t="str">
            <v>식</v>
          </cell>
          <cell r="G225">
            <v>1</v>
          </cell>
          <cell r="I225">
            <v>916832</v>
          </cell>
          <cell r="K225">
            <v>1701449</v>
          </cell>
          <cell r="M225">
            <v>0</v>
          </cell>
          <cell r="O225">
            <v>2618281</v>
          </cell>
        </row>
        <row r="226">
          <cell r="C226" t="str">
            <v>010706)목공사</v>
          </cell>
          <cell r="F226" t="str">
            <v>식</v>
          </cell>
          <cell r="G226">
            <v>1</v>
          </cell>
          <cell r="I226">
            <v>140520</v>
          </cell>
          <cell r="K226">
            <v>194040</v>
          </cell>
          <cell r="M226">
            <v>0</v>
          </cell>
          <cell r="O226">
            <v>334560</v>
          </cell>
        </row>
        <row r="227">
          <cell r="C227" t="str">
            <v>010707)금속공사</v>
          </cell>
          <cell r="F227" t="str">
            <v>식</v>
          </cell>
          <cell r="G227">
            <v>1</v>
          </cell>
          <cell r="I227">
            <v>23038450</v>
          </cell>
          <cell r="K227">
            <v>1995532</v>
          </cell>
          <cell r="M227">
            <v>0</v>
          </cell>
          <cell r="O227">
            <v>25033982</v>
          </cell>
        </row>
        <row r="228">
          <cell r="C228" t="str">
            <v>010708)미장공사</v>
          </cell>
          <cell r="F228" t="str">
            <v>식</v>
          </cell>
          <cell r="G228">
            <v>1</v>
          </cell>
          <cell r="I228">
            <v>32801</v>
          </cell>
          <cell r="K228">
            <v>4646336</v>
          </cell>
          <cell r="M228">
            <v>0</v>
          </cell>
          <cell r="O228">
            <v>4679137</v>
          </cell>
        </row>
        <row r="229">
          <cell r="C229" t="str">
            <v>010709)창호및유리공사</v>
          </cell>
          <cell r="F229" t="str">
            <v>식</v>
          </cell>
          <cell r="G229">
            <v>1</v>
          </cell>
          <cell r="I229">
            <v>4188604</v>
          </cell>
          <cell r="K229">
            <v>1664399</v>
          </cell>
          <cell r="M229">
            <v>0</v>
          </cell>
          <cell r="O229">
            <v>5853003</v>
          </cell>
        </row>
        <row r="230">
          <cell r="C230" t="str">
            <v>010710)수장및도장공사</v>
          </cell>
          <cell r="F230" t="str">
            <v>식</v>
          </cell>
          <cell r="G230">
            <v>1</v>
          </cell>
          <cell r="I230">
            <v>3549814</v>
          </cell>
          <cell r="K230">
            <v>2123279</v>
          </cell>
          <cell r="M230">
            <v>0</v>
          </cell>
          <cell r="O230">
            <v>5673093</v>
          </cell>
        </row>
        <row r="231">
          <cell r="C231" t="str">
            <v>010711)지붕및홈통공사</v>
          </cell>
          <cell r="F231" t="str">
            <v>식</v>
          </cell>
          <cell r="G231">
            <v>1</v>
          </cell>
          <cell r="I231">
            <v>464812</v>
          </cell>
          <cell r="K231">
            <v>339532</v>
          </cell>
          <cell r="M231">
            <v>0</v>
          </cell>
          <cell r="O231">
            <v>804344</v>
          </cell>
        </row>
        <row r="232">
          <cell r="C232" t="str">
            <v>010712)골재및운반공사</v>
          </cell>
          <cell r="F232" t="str">
            <v>식</v>
          </cell>
          <cell r="G232">
            <v>1</v>
          </cell>
          <cell r="I232">
            <v>2721826</v>
          </cell>
          <cell r="K232">
            <v>333099</v>
          </cell>
          <cell r="M232">
            <v>113901</v>
          </cell>
          <cell r="O232">
            <v>3168826</v>
          </cell>
        </row>
        <row r="233">
          <cell r="C233" t="str">
            <v>합계</v>
          </cell>
          <cell r="I233">
            <v>54594959</v>
          </cell>
          <cell r="K233">
            <v>35194045</v>
          </cell>
          <cell r="M233">
            <v>1179208</v>
          </cell>
          <cell r="O233">
            <v>90968212</v>
          </cell>
        </row>
        <row r="247">
          <cell r="C247" t="str">
            <v>08 검수고신축1동</v>
          </cell>
        </row>
        <row r="248">
          <cell r="C248" t="str">
            <v>010801)가설공사</v>
          </cell>
          <cell r="F248" t="str">
            <v>식</v>
          </cell>
          <cell r="G248">
            <v>1</v>
          </cell>
          <cell r="I248">
            <v>10288032</v>
          </cell>
          <cell r="K248">
            <v>16816917</v>
          </cell>
          <cell r="M248">
            <v>80121</v>
          </cell>
          <cell r="O248">
            <v>27185070</v>
          </cell>
        </row>
        <row r="249">
          <cell r="C249" t="str">
            <v>010802)토및지정공사</v>
          </cell>
          <cell r="F249" t="str">
            <v>식</v>
          </cell>
          <cell r="G249">
            <v>1</v>
          </cell>
          <cell r="I249">
            <v>15182253</v>
          </cell>
          <cell r="K249">
            <v>4789170</v>
          </cell>
          <cell r="M249">
            <v>2678962</v>
          </cell>
          <cell r="O249">
            <v>22650385</v>
          </cell>
        </row>
        <row r="250">
          <cell r="C250" t="str">
            <v>010803)철근콘크리트공사</v>
          </cell>
          <cell r="F250" t="str">
            <v>식</v>
          </cell>
          <cell r="G250">
            <v>1</v>
          </cell>
          <cell r="I250">
            <v>29887877</v>
          </cell>
          <cell r="K250">
            <v>17050821</v>
          </cell>
          <cell r="M250">
            <v>1472547</v>
          </cell>
          <cell r="O250">
            <v>48411245</v>
          </cell>
        </row>
        <row r="251">
          <cell r="C251" t="str">
            <v>010804)철골공사</v>
          </cell>
          <cell r="F251" t="str">
            <v>식</v>
          </cell>
          <cell r="G251">
            <v>1</v>
          </cell>
          <cell r="I251">
            <v>57750631</v>
          </cell>
          <cell r="K251">
            <v>64554983</v>
          </cell>
          <cell r="M251">
            <v>3620293</v>
          </cell>
          <cell r="O251">
            <v>125925907</v>
          </cell>
        </row>
        <row r="252">
          <cell r="C252" t="str">
            <v>010805)조적및방수공사</v>
          </cell>
          <cell r="F252" t="str">
            <v>식</v>
          </cell>
          <cell r="G252">
            <v>1</v>
          </cell>
          <cell r="I252">
            <v>5544933</v>
          </cell>
          <cell r="K252">
            <v>12904564</v>
          </cell>
          <cell r="M252">
            <v>0</v>
          </cell>
          <cell r="O252">
            <v>18449497</v>
          </cell>
        </row>
        <row r="253">
          <cell r="C253" t="str">
            <v>010806)금속공사</v>
          </cell>
          <cell r="F253" t="str">
            <v>식</v>
          </cell>
          <cell r="G253">
            <v>1</v>
          </cell>
          <cell r="I253">
            <v>4621306</v>
          </cell>
          <cell r="K253">
            <v>4533226</v>
          </cell>
          <cell r="M253">
            <v>0</v>
          </cell>
          <cell r="O253">
            <v>9154532</v>
          </cell>
        </row>
        <row r="254">
          <cell r="C254" t="str">
            <v>010807)미장공사</v>
          </cell>
          <cell r="F254" t="str">
            <v>식</v>
          </cell>
          <cell r="G254">
            <v>1</v>
          </cell>
          <cell r="I254">
            <v>850624</v>
          </cell>
          <cell r="K254">
            <v>5763368</v>
          </cell>
          <cell r="M254">
            <v>82812</v>
          </cell>
          <cell r="O254">
            <v>6696804</v>
          </cell>
        </row>
        <row r="255">
          <cell r="C255" t="str">
            <v>010808)창호및유리공사</v>
          </cell>
          <cell r="F255" t="str">
            <v>식</v>
          </cell>
          <cell r="G255">
            <v>1</v>
          </cell>
          <cell r="I255">
            <v>17870704</v>
          </cell>
          <cell r="K255">
            <v>5106641</v>
          </cell>
          <cell r="M255">
            <v>0</v>
          </cell>
          <cell r="O255">
            <v>22977345</v>
          </cell>
        </row>
        <row r="256">
          <cell r="C256" t="str">
            <v>010809)수장및도장공사</v>
          </cell>
          <cell r="F256" t="str">
            <v>식</v>
          </cell>
          <cell r="G256">
            <v>1</v>
          </cell>
          <cell r="I256">
            <v>280522</v>
          </cell>
          <cell r="K256">
            <v>514299</v>
          </cell>
          <cell r="M256">
            <v>0</v>
          </cell>
          <cell r="O256">
            <v>794821</v>
          </cell>
        </row>
        <row r="257">
          <cell r="C257" t="str">
            <v>010810)지붕및홈통공사</v>
          </cell>
          <cell r="F257" t="str">
            <v>식</v>
          </cell>
          <cell r="G257">
            <v>1</v>
          </cell>
          <cell r="I257">
            <v>46233514</v>
          </cell>
          <cell r="K257">
            <v>22975079</v>
          </cell>
          <cell r="M257">
            <v>0</v>
          </cell>
          <cell r="O257">
            <v>69208593</v>
          </cell>
        </row>
        <row r="258">
          <cell r="C258" t="str">
            <v>010811)골재및운반공사</v>
          </cell>
          <cell r="F258" t="str">
            <v>식</v>
          </cell>
          <cell r="G258">
            <v>1</v>
          </cell>
          <cell r="I258">
            <v>8955569</v>
          </cell>
          <cell r="K258">
            <v>1562625</v>
          </cell>
          <cell r="M258">
            <v>768945</v>
          </cell>
          <cell r="O258">
            <v>11287139</v>
          </cell>
        </row>
        <row r="259">
          <cell r="C259" t="str">
            <v>합계</v>
          </cell>
          <cell r="I259">
            <v>197465965</v>
          </cell>
          <cell r="K259">
            <v>156571693</v>
          </cell>
          <cell r="M259">
            <v>8703680</v>
          </cell>
          <cell r="O259">
            <v>362741338</v>
          </cell>
        </row>
        <row r="274">
          <cell r="C274" t="str">
            <v>09 지하연결통로마감개수1동</v>
          </cell>
        </row>
        <row r="275">
          <cell r="C275" t="str">
            <v>010901)가설공사</v>
          </cell>
          <cell r="F275" t="str">
            <v>식</v>
          </cell>
          <cell r="G275">
            <v>1</v>
          </cell>
          <cell r="I275">
            <v>1255992</v>
          </cell>
          <cell r="K275">
            <v>4709225</v>
          </cell>
          <cell r="M275">
            <v>26707</v>
          </cell>
          <cell r="O275">
            <v>5991924</v>
          </cell>
        </row>
        <row r="276">
          <cell r="C276" t="str">
            <v>010902)방수공사</v>
          </cell>
          <cell r="F276" t="str">
            <v>식</v>
          </cell>
          <cell r="G276">
            <v>1</v>
          </cell>
          <cell r="I276">
            <v>14085</v>
          </cell>
          <cell r="K276">
            <v>346905</v>
          </cell>
          <cell r="M276">
            <v>0</v>
          </cell>
          <cell r="O276">
            <v>360990</v>
          </cell>
        </row>
        <row r="277">
          <cell r="C277" t="str">
            <v>010903)타일및석공사</v>
          </cell>
          <cell r="F277" t="str">
            <v>식</v>
          </cell>
          <cell r="G277">
            <v>1</v>
          </cell>
          <cell r="I277">
            <v>53746899</v>
          </cell>
          <cell r="K277">
            <v>56290284</v>
          </cell>
          <cell r="M277">
            <v>0</v>
          </cell>
          <cell r="O277">
            <v>110037183</v>
          </cell>
        </row>
        <row r="278">
          <cell r="C278" t="str">
            <v>010904)금속공사</v>
          </cell>
          <cell r="F278" t="str">
            <v>식</v>
          </cell>
          <cell r="G278">
            <v>1</v>
          </cell>
          <cell r="I278">
            <v>7637103</v>
          </cell>
          <cell r="K278">
            <v>8399200</v>
          </cell>
          <cell r="M278">
            <v>0</v>
          </cell>
          <cell r="O278">
            <v>16036303</v>
          </cell>
        </row>
        <row r="279">
          <cell r="C279" t="str">
            <v>010905)미장및도장공사</v>
          </cell>
          <cell r="F279" t="str">
            <v>식</v>
          </cell>
          <cell r="G279">
            <v>1</v>
          </cell>
          <cell r="I279">
            <v>2087748</v>
          </cell>
          <cell r="K279">
            <v>3261624</v>
          </cell>
          <cell r="M279">
            <v>0</v>
          </cell>
          <cell r="O279">
            <v>5349372</v>
          </cell>
        </row>
        <row r="280">
          <cell r="C280" t="str">
            <v>010906)철거공사</v>
          </cell>
          <cell r="F280" t="str">
            <v>식</v>
          </cell>
          <cell r="G280">
            <v>1</v>
          </cell>
          <cell r="I280">
            <v>0</v>
          </cell>
          <cell r="K280">
            <v>37273841</v>
          </cell>
          <cell r="M280">
            <v>0</v>
          </cell>
          <cell r="O280">
            <v>37273841</v>
          </cell>
        </row>
        <row r="281">
          <cell r="C281" t="str">
            <v>010907)골재및운반공사</v>
          </cell>
          <cell r="F281" t="str">
            <v>식</v>
          </cell>
          <cell r="G281">
            <v>1</v>
          </cell>
          <cell r="I281">
            <v>2081526</v>
          </cell>
          <cell r="K281">
            <v>673536</v>
          </cell>
          <cell r="M281">
            <v>497418</v>
          </cell>
          <cell r="O281">
            <v>3252480</v>
          </cell>
        </row>
        <row r="282">
          <cell r="C282" t="str">
            <v>010908)폐기물처리비</v>
          </cell>
          <cell r="F282" t="str">
            <v>식</v>
          </cell>
          <cell r="G282">
            <v>1</v>
          </cell>
          <cell r="I282">
            <v>0</v>
          </cell>
          <cell r="K282">
            <v>0</v>
          </cell>
          <cell r="M282">
            <v>1776984</v>
          </cell>
          <cell r="O282">
            <v>1776984</v>
          </cell>
        </row>
        <row r="283">
          <cell r="C283" t="str">
            <v>합계</v>
          </cell>
          <cell r="I283">
            <v>66823353</v>
          </cell>
          <cell r="K283">
            <v>110954615</v>
          </cell>
          <cell r="M283">
            <v>2301109</v>
          </cell>
          <cell r="O283">
            <v>180079077</v>
          </cell>
        </row>
        <row r="301">
          <cell r="C301" t="str">
            <v>10 유류펌프실신축1동</v>
          </cell>
        </row>
        <row r="302">
          <cell r="C302" t="str">
            <v>011001)가설공사</v>
          </cell>
          <cell r="F302" t="str">
            <v>식</v>
          </cell>
          <cell r="G302">
            <v>1</v>
          </cell>
          <cell r="I302">
            <v>941388</v>
          </cell>
          <cell r="K302">
            <v>2764091</v>
          </cell>
          <cell r="M302">
            <v>80121</v>
          </cell>
          <cell r="O302">
            <v>3785600</v>
          </cell>
        </row>
        <row r="303">
          <cell r="C303" t="str">
            <v>011002)토및지정공사</v>
          </cell>
          <cell r="F303" t="str">
            <v>식</v>
          </cell>
          <cell r="G303">
            <v>1</v>
          </cell>
          <cell r="I303">
            <v>219678</v>
          </cell>
          <cell r="K303">
            <v>403594</v>
          </cell>
          <cell r="M303">
            <v>254545</v>
          </cell>
          <cell r="O303">
            <v>877817</v>
          </cell>
        </row>
        <row r="304">
          <cell r="C304" t="str">
            <v>011003)철근콘크리트공사</v>
          </cell>
          <cell r="F304" t="str">
            <v>식</v>
          </cell>
          <cell r="G304">
            <v>1</v>
          </cell>
          <cell r="I304">
            <v>11576659</v>
          </cell>
          <cell r="K304">
            <v>9318179</v>
          </cell>
          <cell r="M304">
            <v>502544</v>
          </cell>
          <cell r="O304">
            <v>21397382</v>
          </cell>
        </row>
        <row r="305">
          <cell r="C305" t="str">
            <v>011004)조적및방수공사</v>
          </cell>
          <cell r="F305" t="str">
            <v>식</v>
          </cell>
          <cell r="G305">
            <v>1</v>
          </cell>
          <cell r="I305">
            <v>4305106</v>
          </cell>
          <cell r="K305">
            <v>7463908</v>
          </cell>
          <cell r="M305">
            <v>0</v>
          </cell>
          <cell r="O305">
            <v>11769014</v>
          </cell>
        </row>
        <row r="306">
          <cell r="C306" t="str">
            <v>011005)목공사</v>
          </cell>
          <cell r="F306" t="str">
            <v>식</v>
          </cell>
          <cell r="G306">
            <v>1</v>
          </cell>
          <cell r="I306">
            <v>60228</v>
          </cell>
          <cell r="K306">
            <v>84468</v>
          </cell>
          <cell r="M306">
            <v>0</v>
          </cell>
          <cell r="O306">
            <v>144696</v>
          </cell>
        </row>
        <row r="307">
          <cell r="C307" t="str">
            <v>011006)금속공사</v>
          </cell>
          <cell r="F307" t="str">
            <v>식</v>
          </cell>
          <cell r="G307">
            <v>1</v>
          </cell>
          <cell r="I307">
            <v>544066</v>
          </cell>
          <cell r="K307">
            <v>862129</v>
          </cell>
          <cell r="M307">
            <v>0</v>
          </cell>
          <cell r="O307">
            <v>1406195</v>
          </cell>
        </row>
        <row r="308">
          <cell r="C308" t="str">
            <v>011007)미장공사</v>
          </cell>
          <cell r="F308" t="str">
            <v>식</v>
          </cell>
          <cell r="G308">
            <v>1</v>
          </cell>
          <cell r="I308">
            <v>197329</v>
          </cell>
          <cell r="K308">
            <v>5536536</v>
          </cell>
          <cell r="M308">
            <v>0</v>
          </cell>
          <cell r="O308">
            <v>5733865</v>
          </cell>
        </row>
        <row r="309">
          <cell r="C309" t="str">
            <v>011008)창호및유리공사</v>
          </cell>
          <cell r="F309" t="str">
            <v>식</v>
          </cell>
          <cell r="G309">
            <v>1</v>
          </cell>
          <cell r="I309">
            <v>2736595</v>
          </cell>
          <cell r="K309">
            <v>1113959</v>
          </cell>
          <cell r="M309">
            <v>0</v>
          </cell>
          <cell r="O309">
            <v>3850554</v>
          </cell>
        </row>
        <row r="310">
          <cell r="C310" t="str">
            <v>011009)수장및도장공사</v>
          </cell>
          <cell r="F310" t="str">
            <v>식</v>
          </cell>
          <cell r="G310">
            <v>1</v>
          </cell>
          <cell r="I310">
            <v>1510079</v>
          </cell>
          <cell r="K310">
            <v>1889148</v>
          </cell>
          <cell r="M310">
            <v>0</v>
          </cell>
          <cell r="O310">
            <v>3399227</v>
          </cell>
        </row>
        <row r="311">
          <cell r="C311" t="str">
            <v>011010)지붕및홈통공사</v>
          </cell>
          <cell r="F311" t="str">
            <v>식</v>
          </cell>
          <cell r="G311">
            <v>1</v>
          </cell>
          <cell r="I311">
            <v>184982</v>
          </cell>
          <cell r="K311">
            <v>175718</v>
          </cell>
          <cell r="M311">
            <v>0</v>
          </cell>
          <cell r="O311">
            <v>360700</v>
          </cell>
        </row>
        <row r="312">
          <cell r="C312" t="str">
            <v>011011)골재및운반공사</v>
          </cell>
          <cell r="F312" t="str">
            <v>식</v>
          </cell>
          <cell r="G312">
            <v>1</v>
          </cell>
          <cell r="I312">
            <v>1740857</v>
          </cell>
          <cell r="K312">
            <v>166091</v>
          </cell>
          <cell r="M312">
            <v>60922</v>
          </cell>
          <cell r="O312">
            <v>1967870</v>
          </cell>
        </row>
        <row r="313">
          <cell r="C313" t="str">
            <v>합계</v>
          </cell>
          <cell r="I313">
            <v>24016967</v>
          </cell>
          <cell r="K313">
            <v>29777821</v>
          </cell>
          <cell r="M313">
            <v>898132</v>
          </cell>
          <cell r="O313">
            <v>54692920</v>
          </cell>
        </row>
        <row r="328">
          <cell r="C328" t="str">
            <v>11 테니스장신축1동</v>
          </cell>
        </row>
        <row r="329">
          <cell r="C329" t="str">
            <v>011101)테니스장</v>
          </cell>
          <cell r="F329" t="str">
            <v>식</v>
          </cell>
          <cell r="G329">
            <v>1</v>
          </cell>
          <cell r="I329">
            <v>37344773</v>
          </cell>
          <cell r="K329">
            <v>29583194</v>
          </cell>
          <cell r="M329">
            <v>1047504</v>
          </cell>
          <cell r="O329">
            <v>67975471</v>
          </cell>
        </row>
        <row r="330">
          <cell r="C330" t="str">
            <v>합계</v>
          </cell>
          <cell r="I330">
            <v>37344773</v>
          </cell>
          <cell r="K330">
            <v>29583194</v>
          </cell>
          <cell r="M330">
            <v>1047504</v>
          </cell>
          <cell r="O330">
            <v>67975471</v>
          </cell>
        </row>
        <row r="355">
          <cell r="C355" t="str">
            <v>12 락카실신축1동</v>
          </cell>
        </row>
        <row r="356">
          <cell r="C356" t="str">
            <v>011201)가설공사</v>
          </cell>
          <cell r="F356" t="str">
            <v>식</v>
          </cell>
          <cell r="G356">
            <v>1</v>
          </cell>
          <cell r="I356">
            <v>330640</v>
          </cell>
          <cell r="K356">
            <v>809809</v>
          </cell>
          <cell r="M356">
            <v>26707</v>
          </cell>
          <cell r="O356">
            <v>1167156</v>
          </cell>
        </row>
        <row r="357">
          <cell r="C357" t="str">
            <v>011202)토및지정공사</v>
          </cell>
          <cell r="F357" t="str">
            <v>식</v>
          </cell>
          <cell r="G357">
            <v>1</v>
          </cell>
          <cell r="I357">
            <v>38</v>
          </cell>
          <cell r="K357">
            <v>33915</v>
          </cell>
          <cell r="M357">
            <v>113</v>
          </cell>
          <cell r="O357">
            <v>34066</v>
          </cell>
        </row>
        <row r="358">
          <cell r="C358" t="str">
            <v>011203)철근콘크리트공사</v>
          </cell>
          <cell r="F358" t="str">
            <v>식</v>
          </cell>
          <cell r="G358">
            <v>1</v>
          </cell>
          <cell r="I358">
            <v>295960</v>
          </cell>
          <cell r="K358">
            <v>38500</v>
          </cell>
          <cell r="M358">
            <v>25025</v>
          </cell>
          <cell r="O358">
            <v>359485</v>
          </cell>
        </row>
        <row r="359">
          <cell r="C359" t="str">
            <v>011204)방수공사</v>
          </cell>
          <cell r="F359" t="str">
            <v>식</v>
          </cell>
          <cell r="G359">
            <v>1</v>
          </cell>
          <cell r="I359">
            <v>66528</v>
          </cell>
          <cell r="K359">
            <v>62106</v>
          </cell>
          <cell r="M359">
            <v>0</v>
          </cell>
          <cell r="O359">
            <v>128634</v>
          </cell>
        </row>
        <row r="360">
          <cell r="C360" t="str">
            <v>011205)금속공사</v>
          </cell>
          <cell r="F360" t="str">
            <v>식</v>
          </cell>
          <cell r="G360">
            <v>1</v>
          </cell>
          <cell r="I360">
            <v>107894</v>
          </cell>
          <cell r="K360">
            <v>220157</v>
          </cell>
          <cell r="M360">
            <v>0</v>
          </cell>
          <cell r="O360">
            <v>328051</v>
          </cell>
        </row>
        <row r="361">
          <cell r="C361" t="str">
            <v>011206)미장공사</v>
          </cell>
          <cell r="F361" t="str">
            <v>식</v>
          </cell>
          <cell r="G361">
            <v>1</v>
          </cell>
          <cell r="I361">
            <v>0</v>
          </cell>
          <cell r="K361">
            <v>173736</v>
          </cell>
          <cell r="M361">
            <v>0</v>
          </cell>
          <cell r="O361">
            <v>173736</v>
          </cell>
        </row>
        <row r="362">
          <cell r="C362" t="str">
            <v>011207)창호및유리공사</v>
          </cell>
          <cell r="F362" t="str">
            <v>식</v>
          </cell>
          <cell r="G362">
            <v>1</v>
          </cell>
          <cell r="I362">
            <v>1342749</v>
          </cell>
          <cell r="K362">
            <v>379636</v>
          </cell>
          <cell r="M362">
            <v>0</v>
          </cell>
          <cell r="O362">
            <v>1722385</v>
          </cell>
        </row>
        <row r="363">
          <cell r="C363" t="str">
            <v>011208)수장및도장공사</v>
          </cell>
          <cell r="F363" t="str">
            <v>식</v>
          </cell>
          <cell r="G363">
            <v>1</v>
          </cell>
          <cell r="I363">
            <v>196305</v>
          </cell>
          <cell r="K363">
            <v>98301</v>
          </cell>
          <cell r="M363">
            <v>0</v>
          </cell>
          <cell r="O363">
            <v>294606</v>
          </cell>
        </row>
        <row r="364">
          <cell r="C364" t="str">
            <v>011209)지붕및홈통공사</v>
          </cell>
          <cell r="F364" t="str">
            <v>식</v>
          </cell>
          <cell r="G364">
            <v>1</v>
          </cell>
          <cell r="I364">
            <v>2235573</v>
          </cell>
          <cell r="K364">
            <v>1981607</v>
          </cell>
          <cell r="M364">
            <v>0</v>
          </cell>
          <cell r="O364">
            <v>4217180</v>
          </cell>
        </row>
        <row r="365">
          <cell r="C365" t="str">
            <v>011210)골재및운반공사</v>
          </cell>
          <cell r="F365" t="str">
            <v>식</v>
          </cell>
          <cell r="G365">
            <v>1</v>
          </cell>
          <cell r="I365">
            <v>32082</v>
          </cell>
          <cell r="K365">
            <v>2331</v>
          </cell>
          <cell r="M365">
            <v>581</v>
          </cell>
          <cell r="O365">
            <v>34994</v>
          </cell>
        </row>
        <row r="366">
          <cell r="C366" t="str">
            <v>합계</v>
          </cell>
          <cell r="I366">
            <v>4607769</v>
          </cell>
          <cell r="K366">
            <v>3800098</v>
          </cell>
          <cell r="M366">
            <v>52426</v>
          </cell>
          <cell r="O366">
            <v>8460293</v>
          </cell>
        </row>
        <row r="382">
          <cell r="C382" t="str">
            <v>13 철거공사</v>
          </cell>
        </row>
        <row r="383">
          <cell r="C383" t="str">
            <v>011301)#1타는곳지붕철거</v>
          </cell>
          <cell r="F383" t="str">
            <v>식</v>
          </cell>
          <cell r="G383">
            <v>1</v>
          </cell>
          <cell r="I383">
            <v>-9090758</v>
          </cell>
          <cell r="K383">
            <v>18693761</v>
          </cell>
          <cell r="M383">
            <v>1036062</v>
          </cell>
          <cell r="O383">
            <v>10639065</v>
          </cell>
        </row>
        <row r="384">
          <cell r="C384" t="str">
            <v>011302)#2타는곳지붕철거</v>
          </cell>
          <cell r="F384" t="str">
            <v>식</v>
          </cell>
          <cell r="G384">
            <v>1</v>
          </cell>
          <cell r="I384">
            <v>-6508117</v>
          </cell>
          <cell r="K384">
            <v>17131785</v>
          </cell>
          <cell r="M384">
            <v>3710322</v>
          </cell>
          <cell r="O384">
            <v>14333990</v>
          </cell>
        </row>
        <row r="385">
          <cell r="C385" t="str">
            <v>011303)#3타는곳지붕철거</v>
          </cell>
          <cell r="F385" t="str">
            <v>식</v>
          </cell>
          <cell r="G385">
            <v>1</v>
          </cell>
          <cell r="I385">
            <v>-2264551</v>
          </cell>
          <cell r="K385">
            <v>8285690</v>
          </cell>
          <cell r="M385">
            <v>2467485</v>
          </cell>
          <cell r="O385">
            <v>8488624</v>
          </cell>
        </row>
        <row r="386">
          <cell r="C386" t="str">
            <v>011304)운전계장실철거</v>
          </cell>
          <cell r="F386" t="str">
            <v>식</v>
          </cell>
          <cell r="G386">
            <v>1</v>
          </cell>
          <cell r="I386">
            <v>928608</v>
          </cell>
          <cell r="K386">
            <v>2361023</v>
          </cell>
          <cell r="M386">
            <v>2153102</v>
          </cell>
          <cell r="O386">
            <v>5442733</v>
          </cell>
        </row>
        <row r="387">
          <cell r="C387" t="str">
            <v>011305)검수원처소철거</v>
          </cell>
          <cell r="F387" t="str">
            <v>식</v>
          </cell>
          <cell r="G387">
            <v>1</v>
          </cell>
          <cell r="I387">
            <v>2075559</v>
          </cell>
          <cell r="K387">
            <v>5198574</v>
          </cell>
          <cell r="M387">
            <v>4811978</v>
          </cell>
          <cell r="O387">
            <v>12086111</v>
          </cell>
        </row>
        <row r="388">
          <cell r="C388" t="str">
            <v>011306)유류펌프실철거</v>
          </cell>
          <cell r="F388" t="str">
            <v>식</v>
          </cell>
          <cell r="G388">
            <v>1</v>
          </cell>
          <cell r="I388">
            <v>1234513</v>
          </cell>
          <cell r="K388">
            <v>3743899</v>
          </cell>
          <cell r="M388">
            <v>2852389</v>
          </cell>
          <cell r="O388">
            <v>7830801</v>
          </cell>
        </row>
        <row r="389">
          <cell r="C389" t="str">
            <v>011307)기관사사무소철거</v>
          </cell>
          <cell r="F389" t="str">
            <v>식</v>
          </cell>
          <cell r="G389">
            <v>1</v>
          </cell>
          <cell r="I389">
            <v>7061376</v>
          </cell>
          <cell r="K389">
            <v>18400203</v>
          </cell>
          <cell r="M389">
            <v>15903314</v>
          </cell>
          <cell r="O389">
            <v>41364893</v>
          </cell>
        </row>
        <row r="390">
          <cell r="C390" t="str">
            <v>011308)예비군실철거</v>
          </cell>
          <cell r="F390" t="str">
            <v>식</v>
          </cell>
          <cell r="G390">
            <v>1</v>
          </cell>
          <cell r="I390">
            <v>753975</v>
          </cell>
          <cell r="K390">
            <v>1921070</v>
          </cell>
          <cell r="M390">
            <v>1723691</v>
          </cell>
          <cell r="O390">
            <v>4398736</v>
          </cell>
        </row>
        <row r="391">
          <cell r="C391" t="str">
            <v>011309)무기고철거</v>
          </cell>
          <cell r="F391" t="str">
            <v>식</v>
          </cell>
          <cell r="G391">
            <v>1</v>
          </cell>
          <cell r="I391">
            <v>248449</v>
          </cell>
          <cell r="K391">
            <v>653993</v>
          </cell>
          <cell r="M391">
            <v>557608</v>
          </cell>
          <cell r="O391">
            <v>1460050</v>
          </cell>
        </row>
        <row r="392">
          <cell r="C392" t="str">
            <v>011310)노조사무실철거</v>
          </cell>
          <cell r="F392" t="str">
            <v>식</v>
          </cell>
          <cell r="G392">
            <v>1</v>
          </cell>
          <cell r="I392">
            <v>676125</v>
          </cell>
          <cell r="K392">
            <v>1692939</v>
          </cell>
          <cell r="M392">
            <v>1547091</v>
          </cell>
          <cell r="O392">
            <v>3916155</v>
          </cell>
        </row>
        <row r="393">
          <cell r="C393" t="str">
            <v>011311)휴게실철거</v>
          </cell>
          <cell r="F393" t="str">
            <v>식</v>
          </cell>
          <cell r="G393">
            <v>1</v>
          </cell>
          <cell r="I393">
            <v>569361</v>
          </cell>
          <cell r="K393">
            <v>3091494</v>
          </cell>
          <cell r="M393">
            <v>1359720</v>
          </cell>
          <cell r="O393">
            <v>5020575</v>
          </cell>
        </row>
        <row r="394">
          <cell r="C394" t="str">
            <v>011312)창고#1철거</v>
          </cell>
          <cell r="F394" t="str">
            <v>식</v>
          </cell>
          <cell r="G394">
            <v>1</v>
          </cell>
          <cell r="I394">
            <v>2670776</v>
          </cell>
          <cell r="K394">
            <v>6807615</v>
          </cell>
          <cell r="M394">
            <v>6159362</v>
          </cell>
          <cell r="O394">
            <v>15637753</v>
          </cell>
        </row>
        <row r="395">
          <cell r="C395" t="str">
            <v>011313)창고#2철거</v>
          </cell>
          <cell r="F395" t="str">
            <v>식</v>
          </cell>
          <cell r="G395">
            <v>1</v>
          </cell>
          <cell r="I395">
            <v>696706</v>
          </cell>
          <cell r="K395">
            <v>1774683</v>
          </cell>
          <cell r="M395">
            <v>1589077</v>
          </cell>
          <cell r="O395">
            <v>4060466</v>
          </cell>
        </row>
        <row r="396">
          <cell r="C396" t="str">
            <v>011314)폐기물처리비</v>
          </cell>
          <cell r="F396" t="str">
            <v>식</v>
          </cell>
          <cell r="G396">
            <v>1</v>
          </cell>
          <cell r="I396">
            <v>0</v>
          </cell>
          <cell r="K396">
            <v>0</v>
          </cell>
          <cell r="M396">
            <v>51507456</v>
          </cell>
          <cell r="O396">
            <v>51507456</v>
          </cell>
        </row>
        <row r="397">
          <cell r="C397" t="str">
            <v>합계</v>
          </cell>
          <cell r="I397">
            <v>-947978</v>
          </cell>
          <cell r="K397">
            <v>89756729</v>
          </cell>
          <cell r="M397">
            <v>97378657</v>
          </cell>
          <cell r="O397">
            <v>186187408</v>
          </cell>
        </row>
        <row r="409">
          <cell r="C409" t="str">
            <v>02 토목공사</v>
          </cell>
        </row>
        <row r="410">
          <cell r="C410" t="str">
            <v>1)토공</v>
          </cell>
          <cell r="F410" t="str">
            <v>식</v>
          </cell>
          <cell r="G410">
            <v>1</v>
          </cell>
          <cell r="I410">
            <v>27503620</v>
          </cell>
          <cell r="K410">
            <v>41845355</v>
          </cell>
          <cell r="M410">
            <v>24998251</v>
          </cell>
          <cell r="O410">
            <v>94347226</v>
          </cell>
        </row>
        <row r="411">
          <cell r="C411" t="str">
            <v>2)승강장</v>
          </cell>
          <cell r="F411" t="str">
            <v>식</v>
          </cell>
          <cell r="G411">
            <v>1</v>
          </cell>
          <cell r="I411">
            <v>368205328</v>
          </cell>
          <cell r="K411">
            <v>251928500</v>
          </cell>
          <cell r="M411">
            <v>4339772</v>
          </cell>
          <cell r="O411">
            <v>624473600</v>
          </cell>
        </row>
        <row r="412">
          <cell r="C412" t="str">
            <v>3)구내배수</v>
          </cell>
          <cell r="F412" t="str">
            <v>식</v>
          </cell>
          <cell r="G412">
            <v>1</v>
          </cell>
          <cell r="I412">
            <v>210163965</v>
          </cell>
          <cell r="K412">
            <v>53731731</v>
          </cell>
          <cell r="M412">
            <v>125385</v>
          </cell>
          <cell r="O412">
            <v>264021081</v>
          </cell>
        </row>
        <row r="413">
          <cell r="C413" t="str">
            <v>4)공사용가도로</v>
          </cell>
          <cell r="F413" t="str">
            <v>식</v>
          </cell>
          <cell r="G413">
            <v>1</v>
          </cell>
          <cell r="I413">
            <v>28988452</v>
          </cell>
          <cell r="K413">
            <v>52233791</v>
          </cell>
          <cell r="M413">
            <v>3811080</v>
          </cell>
          <cell r="O413">
            <v>85033323</v>
          </cell>
        </row>
        <row r="414">
          <cell r="C414" t="str">
            <v>5)기존구조물철거</v>
          </cell>
          <cell r="F414" t="str">
            <v>식</v>
          </cell>
          <cell r="G414">
            <v>1</v>
          </cell>
          <cell r="I414">
            <v>3212226</v>
          </cell>
          <cell r="K414">
            <v>13629726</v>
          </cell>
          <cell r="M414">
            <v>13845798</v>
          </cell>
          <cell r="O414">
            <v>30687750</v>
          </cell>
        </row>
        <row r="415">
          <cell r="C415" t="str">
            <v>6)부대공</v>
          </cell>
          <cell r="F415" t="str">
            <v>식</v>
          </cell>
          <cell r="G415">
            <v>1</v>
          </cell>
          <cell r="I415">
            <v>637439171</v>
          </cell>
          <cell r="K415">
            <v>52982747</v>
          </cell>
          <cell r="M415">
            <v>68667076</v>
          </cell>
          <cell r="O415">
            <v>759088994</v>
          </cell>
        </row>
        <row r="416">
          <cell r="C416" t="str">
            <v>합계</v>
          </cell>
          <cell r="I416">
            <v>1275512762</v>
          </cell>
          <cell r="K416">
            <v>466351850</v>
          </cell>
          <cell r="M416">
            <v>115787362</v>
          </cell>
          <cell r="O416">
            <v>1857651974</v>
          </cell>
        </row>
        <row r="436">
          <cell r="C436" t="str">
            <v>03 설비공사</v>
          </cell>
        </row>
        <row r="437">
          <cell r="C437" t="str">
            <v>01기계설비공사</v>
          </cell>
          <cell r="F437" t="str">
            <v>식</v>
          </cell>
          <cell r="G437">
            <v>1</v>
          </cell>
          <cell r="I437">
            <v>299110835</v>
          </cell>
          <cell r="K437">
            <v>250954142</v>
          </cell>
          <cell r="M437">
            <v>0</v>
          </cell>
          <cell r="O437">
            <v>550064977</v>
          </cell>
        </row>
        <row r="438">
          <cell r="C438" t="str">
            <v>02관급공사</v>
          </cell>
          <cell r="F438" t="str">
            <v>식</v>
          </cell>
          <cell r="G438">
            <v>1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</row>
        <row r="439">
          <cell r="C439" t="str">
            <v>합계</v>
          </cell>
          <cell r="I439">
            <v>299110835</v>
          </cell>
          <cell r="K439">
            <v>250954142</v>
          </cell>
          <cell r="M439">
            <v>0</v>
          </cell>
          <cell r="O439">
            <v>550064977</v>
          </cell>
        </row>
        <row r="463">
          <cell r="C463" t="str">
            <v>01기계설비공사</v>
          </cell>
        </row>
        <row r="464">
          <cell r="C464" t="str">
            <v>0101광주역설비공사</v>
          </cell>
          <cell r="F464" t="str">
            <v>식</v>
          </cell>
          <cell r="G464">
            <v>1</v>
          </cell>
          <cell r="I464">
            <v>269725934</v>
          </cell>
          <cell r="K464">
            <v>234613440</v>
          </cell>
          <cell r="M464">
            <v>0</v>
          </cell>
          <cell r="O464">
            <v>504339374</v>
          </cell>
        </row>
        <row r="465">
          <cell r="C465" t="str">
            <v>0102운전계장실설비공사</v>
          </cell>
          <cell r="F465" t="str">
            <v>식</v>
          </cell>
          <cell r="G465">
            <v>1</v>
          </cell>
          <cell r="I465">
            <v>10279372</v>
          </cell>
          <cell r="K465">
            <v>6329600</v>
          </cell>
          <cell r="M465">
            <v>0</v>
          </cell>
          <cell r="O465">
            <v>16608972</v>
          </cell>
        </row>
        <row r="466">
          <cell r="C466" t="str">
            <v>0103검수원처소설비공사</v>
          </cell>
          <cell r="F466" t="str">
            <v>식</v>
          </cell>
          <cell r="G466">
            <v>1</v>
          </cell>
          <cell r="I466">
            <v>12582010</v>
          </cell>
          <cell r="K466">
            <v>8045066</v>
          </cell>
          <cell r="M466">
            <v>0</v>
          </cell>
          <cell r="O466">
            <v>20627076</v>
          </cell>
        </row>
        <row r="467">
          <cell r="C467" t="str">
            <v>0104유류펌프실배관공사</v>
          </cell>
          <cell r="F467" t="str">
            <v>식</v>
          </cell>
          <cell r="G467">
            <v>1</v>
          </cell>
          <cell r="I467">
            <v>6523519</v>
          </cell>
          <cell r="K467">
            <v>1966036</v>
          </cell>
          <cell r="M467">
            <v>0</v>
          </cell>
          <cell r="O467">
            <v>8489555</v>
          </cell>
        </row>
        <row r="468">
          <cell r="C468" t="str">
            <v>합계</v>
          </cell>
          <cell r="I468">
            <v>299110835</v>
          </cell>
          <cell r="K468">
            <v>250954142</v>
          </cell>
          <cell r="M468">
            <v>0</v>
          </cell>
          <cell r="O468">
            <v>550064977</v>
          </cell>
        </row>
        <row r="490">
          <cell r="C490" t="str">
            <v>0101광주역설비공사</v>
          </cell>
        </row>
        <row r="491">
          <cell r="C491" t="str">
            <v>010101장비설치공사</v>
          </cell>
          <cell r="F491" t="str">
            <v>식</v>
          </cell>
          <cell r="G491">
            <v>1</v>
          </cell>
          <cell r="I491">
            <v>117777913</v>
          </cell>
          <cell r="K491">
            <v>5293790</v>
          </cell>
          <cell r="M491">
            <v>0</v>
          </cell>
          <cell r="O491">
            <v>123071703</v>
          </cell>
        </row>
        <row r="492">
          <cell r="C492" t="str">
            <v>010102기계실배관공사</v>
          </cell>
          <cell r="F492" t="str">
            <v>식</v>
          </cell>
          <cell r="G492">
            <v>1</v>
          </cell>
          <cell r="I492">
            <v>12581247</v>
          </cell>
          <cell r="K492">
            <v>12977471</v>
          </cell>
          <cell r="M492">
            <v>0</v>
          </cell>
          <cell r="O492">
            <v>25558718</v>
          </cell>
        </row>
        <row r="493">
          <cell r="C493" t="str">
            <v>010103난방배관공사</v>
          </cell>
          <cell r="F493" t="str">
            <v>식</v>
          </cell>
          <cell r="G493">
            <v>1</v>
          </cell>
          <cell r="I493">
            <v>23376280</v>
          </cell>
          <cell r="K493">
            <v>49695022</v>
          </cell>
          <cell r="M493">
            <v>0</v>
          </cell>
          <cell r="O493">
            <v>73071302</v>
          </cell>
        </row>
        <row r="494">
          <cell r="C494" t="str">
            <v>010104환기닥트설치공사</v>
          </cell>
          <cell r="F494" t="str">
            <v>식</v>
          </cell>
          <cell r="G494">
            <v>1</v>
          </cell>
          <cell r="I494">
            <v>4913225</v>
          </cell>
          <cell r="K494">
            <v>11581969</v>
          </cell>
          <cell r="M494">
            <v>0</v>
          </cell>
          <cell r="O494">
            <v>16495194</v>
          </cell>
        </row>
        <row r="495">
          <cell r="C495" t="str">
            <v>010105위생설비공사</v>
          </cell>
          <cell r="F495" t="str">
            <v>식</v>
          </cell>
          <cell r="G495">
            <v>1</v>
          </cell>
          <cell r="I495">
            <v>70116438</v>
          </cell>
          <cell r="K495">
            <v>89656297</v>
          </cell>
          <cell r="M495">
            <v>0</v>
          </cell>
          <cell r="O495">
            <v>159772735</v>
          </cell>
        </row>
        <row r="496">
          <cell r="C496" t="str">
            <v>010106소화배관공사</v>
          </cell>
          <cell r="F496" t="str">
            <v>식</v>
          </cell>
          <cell r="G496">
            <v>1</v>
          </cell>
          <cell r="I496">
            <v>26527541</v>
          </cell>
          <cell r="K496">
            <v>18552812</v>
          </cell>
          <cell r="M496">
            <v>0</v>
          </cell>
          <cell r="O496">
            <v>45080353</v>
          </cell>
        </row>
        <row r="497">
          <cell r="C497" t="str">
            <v>010107가스배관공사</v>
          </cell>
          <cell r="F497" t="str">
            <v>식</v>
          </cell>
          <cell r="G497">
            <v>1</v>
          </cell>
          <cell r="I497">
            <v>3181221</v>
          </cell>
          <cell r="K497">
            <v>1601932</v>
          </cell>
          <cell r="M497">
            <v>0</v>
          </cell>
          <cell r="O497">
            <v>4783153</v>
          </cell>
        </row>
        <row r="498">
          <cell r="C498" t="str">
            <v>010108철거공사</v>
          </cell>
          <cell r="F498" t="str">
            <v>식</v>
          </cell>
          <cell r="G498">
            <v>1</v>
          </cell>
          <cell r="I498">
            <v>153</v>
          </cell>
          <cell r="K498">
            <v>36342764</v>
          </cell>
          <cell r="M498">
            <v>0</v>
          </cell>
          <cell r="O498">
            <v>36342917</v>
          </cell>
        </row>
        <row r="499">
          <cell r="C499" t="str">
            <v>010109자동제어설치공사</v>
          </cell>
          <cell r="F499" t="str">
            <v>식</v>
          </cell>
          <cell r="G499">
            <v>1</v>
          </cell>
          <cell r="I499">
            <v>1544473</v>
          </cell>
          <cell r="K499">
            <v>3142511</v>
          </cell>
          <cell r="M499">
            <v>0</v>
          </cell>
          <cell r="O499">
            <v>4686984</v>
          </cell>
        </row>
        <row r="500">
          <cell r="C500" t="str">
            <v>010110연도설치공사</v>
          </cell>
          <cell r="F500" t="str">
            <v>식</v>
          </cell>
          <cell r="G500">
            <v>1</v>
          </cell>
          <cell r="I500">
            <v>5959135</v>
          </cell>
          <cell r="K500">
            <v>1091190</v>
          </cell>
          <cell r="M500">
            <v>0</v>
          </cell>
          <cell r="O500">
            <v>7050325</v>
          </cell>
        </row>
        <row r="501">
          <cell r="C501" t="str">
            <v>010111핀란드사우나설치공사</v>
          </cell>
          <cell r="F501" t="str">
            <v>식</v>
          </cell>
          <cell r="G501">
            <v>1</v>
          </cell>
          <cell r="I501">
            <v>3748308</v>
          </cell>
          <cell r="K501">
            <v>4677682</v>
          </cell>
          <cell r="M501">
            <v>0</v>
          </cell>
          <cell r="O501">
            <v>8425990</v>
          </cell>
        </row>
        <row r="502">
          <cell r="C502" t="str">
            <v>합계</v>
          </cell>
          <cell r="I502">
            <v>269725934</v>
          </cell>
          <cell r="K502">
            <v>234613440</v>
          </cell>
          <cell r="M502">
            <v>0</v>
          </cell>
          <cell r="O502">
            <v>504339374</v>
          </cell>
        </row>
        <row r="517">
          <cell r="C517" t="str">
            <v>010105위생설비공사</v>
          </cell>
        </row>
        <row r="518">
          <cell r="C518" t="str">
            <v>0101051위생기구설치공사</v>
          </cell>
          <cell r="F518" t="str">
            <v>식</v>
          </cell>
          <cell r="G518">
            <v>1</v>
          </cell>
          <cell r="I518">
            <v>14473049</v>
          </cell>
          <cell r="K518">
            <v>8201636</v>
          </cell>
          <cell r="M518">
            <v>0</v>
          </cell>
          <cell r="O518">
            <v>22674685</v>
          </cell>
        </row>
        <row r="519">
          <cell r="C519" t="str">
            <v>0101052급수급탕배관공사</v>
          </cell>
          <cell r="F519" t="str">
            <v>식</v>
          </cell>
          <cell r="G519">
            <v>1</v>
          </cell>
          <cell r="I519">
            <v>25329144</v>
          </cell>
          <cell r="K519">
            <v>30812876</v>
          </cell>
          <cell r="M519">
            <v>0</v>
          </cell>
          <cell r="O519">
            <v>56142020</v>
          </cell>
        </row>
        <row r="520">
          <cell r="C520" t="str">
            <v>0101053오배수배관공사</v>
          </cell>
          <cell r="F520" t="str">
            <v>식</v>
          </cell>
          <cell r="G520">
            <v>1</v>
          </cell>
          <cell r="I520">
            <v>30314245</v>
          </cell>
          <cell r="K520">
            <v>50641785</v>
          </cell>
          <cell r="M520">
            <v>0</v>
          </cell>
          <cell r="O520">
            <v>80956030</v>
          </cell>
        </row>
        <row r="521">
          <cell r="C521" t="str">
            <v>합계</v>
          </cell>
          <cell r="I521">
            <v>70116438</v>
          </cell>
          <cell r="K521">
            <v>89656297</v>
          </cell>
          <cell r="M521">
            <v>0</v>
          </cell>
          <cell r="O521">
            <v>159772735</v>
          </cell>
        </row>
        <row r="544">
          <cell r="C544" t="str">
            <v>010106소화배관공사</v>
          </cell>
        </row>
        <row r="545">
          <cell r="C545" t="str">
            <v>0101061소화장비설치공사</v>
          </cell>
          <cell r="F545" t="str">
            <v>식</v>
          </cell>
          <cell r="G545">
            <v>1</v>
          </cell>
          <cell r="I545">
            <v>1388117</v>
          </cell>
          <cell r="K545">
            <v>370589</v>
          </cell>
          <cell r="M545">
            <v>0</v>
          </cell>
          <cell r="O545">
            <v>1758706</v>
          </cell>
        </row>
        <row r="546">
          <cell r="C546" t="str">
            <v>0101062옥외소화배관공사</v>
          </cell>
          <cell r="F546" t="str">
            <v>식</v>
          </cell>
          <cell r="G546">
            <v>1</v>
          </cell>
          <cell r="I546">
            <v>858627</v>
          </cell>
          <cell r="K546">
            <v>3046818</v>
          </cell>
          <cell r="M546">
            <v>0</v>
          </cell>
          <cell r="O546">
            <v>3905445</v>
          </cell>
        </row>
        <row r="547">
          <cell r="C547" t="str">
            <v>0101063펌프실소화배관공사</v>
          </cell>
          <cell r="F547" t="str">
            <v>식</v>
          </cell>
          <cell r="G547">
            <v>1</v>
          </cell>
          <cell r="I547">
            <v>2610266</v>
          </cell>
          <cell r="K547">
            <v>1874835</v>
          </cell>
          <cell r="M547">
            <v>0</v>
          </cell>
          <cell r="O547">
            <v>4485101</v>
          </cell>
        </row>
        <row r="548">
          <cell r="C548" t="str">
            <v>0101064옥내소화배관공사</v>
          </cell>
          <cell r="F548" t="str">
            <v>식</v>
          </cell>
          <cell r="G548">
            <v>1</v>
          </cell>
          <cell r="I548">
            <v>19885244</v>
          </cell>
          <cell r="K548">
            <v>10839767</v>
          </cell>
          <cell r="M548">
            <v>0</v>
          </cell>
          <cell r="O548">
            <v>30725011</v>
          </cell>
        </row>
        <row r="549">
          <cell r="C549" t="str">
            <v>0101065연결살수배관공사</v>
          </cell>
          <cell r="F549" t="str">
            <v>식</v>
          </cell>
          <cell r="G549">
            <v>1</v>
          </cell>
          <cell r="I549">
            <v>1785287</v>
          </cell>
          <cell r="K549">
            <v>2420803</v>
          </cell>
          <cell r="M549">
            <v>0</v>
          </cell>
          <cell r="O549">
            <v>4206090</v>
          </cell>
        </row>
        <row r="550">
          <cell r="C550" t="str">
            <v>합계</v>
          </cell>
          <cell r="I550">
            <v>26527541</v>
          </cell>
          <cell r="K550">
            <v>18552812</v>
          </cell>
          <cell r="M550">
            <v>0</v>
          </cell>
          <cell r="O550">
            <v>45080353</v>
          </cell>
        </row>
        <row r="571">
          <cell r="C571" t="str">
            <v>010107가스배관공사</v>
          </cell>
        </row>
        <row r="572">
          <cell r="C572" t="str">
            <v>0101071옥외가스배관공사</v>
          </cell>
          <cell r="F572" t="str">
            <v>식</v>
          </cell>
          <cell r="G572">
            <v>1</v>
          </cell>
          <cell r="I572">
            <v>462999</v>
          </cell>
          <cell r="K572">
            <v>622081</v>
          </cell>
          <cell r="M572">
            <v>0</v>
          </cell>
          <cell r="O572">
            <v>1085080</v>
          </cell>
        </row>
        <row r="573">
          <cell r="C573" t="str">
            <v>0101072기계실가스배관공사</v>
          </cell>
          <cell r="F573" t="str">
            <v>식</v>
          </cell>
          <cell r="G573">
            <v>1</v>
          </cell>
          <cell r="I573">
            <v>2718222</v>
          </cell>
          <cell r="K573">
            <v>979851</v>
          </cell>
          <cell r="M573">
            <v>0</v>
          </cell>
          <cell r="O573">
            <v>3698073</v>
          </cell>
        </row>
        <row r="574">
          <cell r="C574" t="str">
            <v>합계</v>
          </cell>
          <cell r="I574">
            <v>3181221</v>
          </cell>
          <cell r="K574">
            <v>1601932</v>
          </cell>
          <cell r="M574">
            <v>0</v>
          </cell>
          <cell r="O574">
            <v>4783153</v>
          </cell>
        </row>
        <row r="598">
          <cell r="C598" t="str">
            <v>010108철거공사</v>
          </cell>
        </row>
        <row r="599">
          <cell r="C599" t="str">
            <v>0101081장비철거</v>
          </cell>
          <cell r="F599" t="str">
            <v>식</v>
          </cell>
          <cell r="G599">
            <v>1</v>
          </cell>
          <cell r="I599">
            <v>64904</v>
          </cell>
          <cell r="K599">
            <v>2163494</v>
          </cell>
          <cell r="M599">
            <v>0</v>
          </cell>
          <cell r="O599">
            <v>2228398</v>
          </cell>
        </row>
        <row r="600">
          <cell r="C600" t="str">
            <v>0101082기계실철거배관</v>
          </cell>
          <cell r="F600" t="str">
            <v>식</v>
          </cell>
          <cell r="G600">
            <v>1</v>
          </cell>
          <cell r="I600">
            <v>-72172</v>
          </cell>
          <cell r="K600">
            <v>2785966</v>
          </cell>
          <cell r="M600">
            <v>0</v>
          </cell>
          <cell r="O600">
            <v>2713794</v>
          </cell>
        </row>
        <row r="601">
          <cell r="C601" t="str">
            <v>0101083난방배관철거</v>
          </cell>
          <cell r="F601" t="str">
            <v>식</v>
          </cell>
          <cell r="G601">
            <v>1</v>
          </cell>
          <cell r="I601">
            <v>45395</v>
          </cell>
          <cell r="K601">
            <v>12996516</v>
          </cell>
          <cell r="M601">
            <v>0</v>
          </cell>
          <cell r="O601">
            <v>13041911</v>
          </cell>
        </row>
        <row r="602">
          <cell r="C602" t="str">
            <v>0101084환기닥트철거</v>
          </cell>
          <cell r="F602" t="str">
            <v>식</v>
          </cell>
          <cell r="G602">
            <v>1</v>
          </cell>
          <cell r="I602">
            <v>6323</v>
          </cell>
          <cell r="K602">
            <v>210772</v>
          </cell>
          <cell r="M602">
            <v>0</v>
          </cell>
          <cell r="O602">
            <v>217095</v>
          </cell>
        </row>
        <row r="603">
          <cell r="C603" t="str">
            <v>0101085위생기구철거</v>
          </cell>
          <cell r="F603" t="str">
            <v>식</v>
          </cell>
          <cell r="G603">
            <v>1</v>
          </cell>
          <cell r="I603">
            <v>34062</v>
          </cell>
          <cell r="K603">
            <v>1135400</v>
          </cell>
          <cell r="M603">
            <v>0</v>
          </cell>
          <cell r="O603">
            <v>1169462</v>
          </cell>
        </row>
        <row r="604">
          <cell r="C604" t="str">
            <v>0101086급수급탕배관철거</v>
          </cell>
          <cell r="F604" t="str">
            <v>식</v>
          </cell>
          <cell r="G604">
            <v>1</v>
          </cell>
          <cell r="I604">
            <v>-47775</v>
          </cell>
          <cell r="K604">
            <v>3599198</v>
          </cell>
          <cell r="M604">
            <v>0</v>
          </cell>
          <cell r="O604">
            <v>3551423</v>
          </cell>
        </row>
        <row r="605">
          <cell r="C605" t="str">
            <v>0101087오배수배관철거</v>
          </cell>
          <cell r="F605" t="str">
            <v>식</v>
          </cell>
          <cell r="G605">
            <v>1</v>
          </cell>
          <cell r="I605">
            <v>198488</v>
          </cell>
          <cell r="K605">
            <v>8324620</v>
          </cell>
          <cell r="M605">
            <v>0</v>
          </cell>
          <cell r="O605">
            <v>8523108</v>
          </cell>
        </row>
        <row r="606">
          <cell r="C606" t="str">
            <v>0101088소화배관철거</v>
          </cell>
          <cell r="F606" t="str">
            <v>식</v>
          </cell>
          <cell r="G606">
            <v>1</v>
          </cell>
          <cell r="I606">
            <v>-229072</v>
          </cell>
          <cell r="K606">
            <v>5126798</v>
          </cell>
          <cell r="M606">
            <v>0</v>
          </cell>
          <cell r="O606">
            <v>4897726</v>
          </cell>
        </row>
        <row r="607">
          <cell r="C607" t="str">
            <v>합계</v>
          </cell>
          <cell r="I607">
            <v>153</v>
          </cell>
          <cell r="K607">
            <v>36342764</v>
          </cell>
          <cell r="M607">
            <v>0</v>
          </cell>
          <cell r="O607">
            <v>36342917</v>
          </cell>
        </row>
        <row r="625">
          <cell r="C625" t="str">
            <v>010111핀란드사우나설치공사</v>
          </cell>
        </row>
        <row r="626">
          <cell r="C626" t="str">
            <v>0101111벽체공사</v>
          </cell>
          <cell r="F626" t="str">
            <v>식</v>
          </cell>
          <cell r="G626">
            <v>1</v>
          </cell>
          <cell r="I626">
            <v>1833379</v>
          </cell>
          <cell r="K626">
            <v>2120646</v>
          </cell>
          <cell r="M626">
            <v>0</v>
          </cell>
          <cell r="O626">
            <v>3954025</v>
          </cell>
        </row>
        <row r="627">
          <cell r="C627" t="str">
            <v>0101112천정공사</v>
          </cell>
          <cell r="F627" t="str">
            <v>식</v>
          </cell>
          <cell r="G627">
            <v>1</v>
          </cell>
          <cell r="I627">
            <v>647942</v>
          </cell>
          <cell r="K627">
            <v>1128074</v>
          </cell>
          <cell r="M627">
            <v>0</v>
          </cell>
          <cell r="O627">
            <v>1776016</v>
          </cell>
        </row>
        <row r="628">
          <cell r="C628" t="str">
            <v>0101113의자공사</v>
          </cell>
          <cell r="F628" t="str">
            <v>식</v>
          </cell>
          <cell r="G628">
            <v>1</v>
          </cell>
          <cell r="I628">
            <v>400712</v>
          </cell>
          <cell r="K628">
            <v>333765</v>
          </cell>
          <cell r="M628">
            <v>0</v>
          </cell>
          <cell r="O628">
            <v>734477</v>
          </cell>
        </row>
        <row r="629">
          <cell r="C629" t="str">
            <v>0101114바닥공사</v>
          </cell>
          <cell r="F629" t="str">
            <v>식</v>
          </cell>
          <cell r="G629">
            <v>1</v>
          </cell>
          <cell r="I629">
            <v>308218</v>
          </cell>
          <cell r="K629">
            <v>467271</v>
          </cell>
          <cell r="M629">
            <v>0</v>
          </cell>
          <cell r="O629">
            <v>775489</v>
          </cell>
        </row>
        <row r="630">
          <cell r="C630" t="str">
            <v>0101115창호공사</v>
          </cell>
          <cell r="F630" t="str">
            <v>식</v>
          </cell>
          <cell r="G630">
            <v>1</v>
          </cell>
          <cell r="I630">
            <v>237500</v>
          </cell>
          <cell r="K630">
            <v>403354</v>
          </cell>
          <cell r="M630">
            <v>0</v>
          </cell>
          <cell r="O630">
            <v>640854</v>
          </cell>
        </row>
        <row r="631">
          <cell r="C631" t="str">
            <v>0101116전기공사</v>
          </cell>
          <cell r="F631" t="str">
            <v>식</v>
          </cell>
          <cell r="G631">
            <v>1</v>
          </cell>
          <cell r="I631">
            <v>320557</v>
          </cell>
          <cell r="K631">
            <v>224572</v>
          </cell>
          <cell r="M631">
            <v>0</v>
          </cell>
          <cell r="O631">
            <v>545129</v>
          </cell>
        </row>
        <row r="632">
          <cell r="C632" t="str">
            <v>합계</v>
          </cell>
          <cell r="I632">
            <v>3748308</v>
          </cell>
          <cell r="K632">
            <v>4677682</v>
          </cell>
          <cell r="M632">
            <v>0</v>
          </cell>
          <cell r="O632">
            <v>8425990</v>
          </cell>
        </row>
        <row r="652">
          <cell r="C652" t="str">
            <v>0102운전계장실설비공사</v>
          </cell>
        </row>
        <row r="653">
          <cell r="C653" t="str">
            <v>010201장비설치공사</v>
          </cell>
          <cell r="F653" t="str">
            <v>식</v>
          </cell>
          <cell r="G653">
            <v>1</v>
          </cell>
          <cell r="I653">
            <v>6869529</v>
          </cell>
          <cell r="K653">
            <v>230996</v>
          </cell>
          <cell r="M653">
            <v>0</v>
          </cell>
          <cell r="O653">
            <v>7100525</v>
          </cell>
        </row>
        <row r="654">
          <cell r="C654" t="str">
            <v>010202난방배관공사</v>
          </cell>
          <cell r="F654" t="str">
            <v>식</v>
          </cell>
          <cell r="G654">
            <v>1</v>
          </cell>
          <cell r="I654">
            <v>1624157</v>
          </cell>
          <cell r="K654">
            <v>2830344</v>
          </cell>
          <cell r="M654">
            <v>0</v>
          </cell>
          <cell r="O654">
            <v>4454501</v>
          </cell>
        </row>
        <row r="655">
          <cell r="C655" t="str">
            <v>010203위생설비공사</v>
          </cell>
          <cell r="F655" t="str">
            <v>식</v>
          </cell>
          <cell r="G655">
            <v>1</v>
          </cell>
          <cell r="I655">
            <v>1649648</v>
          </cell>
          <cell r="K655">
            <v>2475289</v>
          </cell>
          <cell r="M655">
            <v>0</v>
          </cell>
          <cell r="O655">
            <v>4124937</v>
          </cell>
        </row>
        <row r="656">
          <cell r="C656" t="str">
            <v>0102051소화기설치공사</v>
          </cell>
          <cell r="F656" t="str">
            <v>식</v>
          </cell>
          <cell r="G656">
            <v>1</v>
          </cell>
          <cell r="I656">
            <v>106960</v>
          </cell>
          <cell r="K656">
            <v>98671</v>
          </cell>
          <cell r="M656">
            <v>0</v>
          </cell>
          <cell r="O656">
            <v>205631</v>
          </cell>
        </row>
        <row r="657">
          <cell r="C657" t="str">
            <v>010206철거공사</v>
          </cell>
          <cell r="F657" t="str">
            <v>식</v>
          </cell>
          <cell r="G657">
            <v>1</v>
          </cell>
          <cell r="I657">
            <v>29078</v>
          </cell>
          <cell r="K657">
            <v>694300</v>
          </cell>
          <cell r="M657">
            <v>0</v>
          </cell>
          <cell r="O657">
            <v>723378</v>
          </cell>
        </row>
        <row r="658">
          <cell r="C658" t="str">
            <v>합계</v>
          </cell>
          <cell r="I658">
            <v>10279372</v>
          </cell>
          <cell r="K658">
            <v>6329600</v>
          </cell>
          <cell r="M658">
            <v>0</v>
          </cell>
          <cell r="O658">
            <v>16608972</v>
          </cell>
        </row>
        <row r="679">
          <cell r="C679" t="str">
            <v>010203위생설비공사</v>
          </cell>
        </row>
        <row r="680">
          <cell r="C680" t="str">
            <v>0102031위생기구설치공사</v>
          </cell>
          <cell r="F680" t="str">
            <v>식</v>
          </cell>
          <cell r="G680">
            <v>1</v>
          </cell>
          <cell r="I680">
            <v>566642</v>
          </cell>
          <cell r="K680">
            <v>371432</v>
          </cell>
          <cell r="M680">
            <v>0</v>
          </cell>
          <cell r="O680">
            <v>938074</v>
          </cell>
        </row>
        <row r="681">
          <cell r="C681" t="str">
            <v>0102032급수급탕배관공사</v>
          </cell>
          <cell r="F681" t="str">
            <v>식</v>
          </cell>
          <cell r="G681">
            <v>1</v>
          </cell>
          <cell r="I681">
            <v>321591</v>
          </cell>
          <cell r="K681">
            <v>729513</v>
          </cell>
          <cell r="M681">
            <v>0</v>
          </cell>
          <cell r="O681">
            <v>1051104</v>
          </cell>
        </row>
        <row r="682">
          <cell r="C682" t="str">
            <v>0102033오배수배관공사</v>
          </cell>
          <cell r="F682" t="str">
            <v>식</v>
          </cell>
          <cell r="G682">
            <v>1</v>
          </cell>
          <cell r="I682">
            <v>761415</v>
          </cell>
          <cell r="K682">
            <v>1374344</v>
          </cell>
          <cell r="M682">
            <v>0</v>
          </cell>
          <cell r="O682">
            <v>2135759</v>
          </cell>
        </row>
        <row r="683">
          <cell r="C683" t="str">
            <v>합계</v>
          </cell>
          <cell r="I683">
            <v>1649648</v>
          </cell>
          <cell r="K683">
            <v>2475289</v>
          </cell>
          <cell r="M683">
            <v>0</v>
          </cell>
          <cell r="O683">
            <v>4124937</v>
          </cell>
        </row>
        <row r="706">
          <cell r="C706" t="str">
            <v>010206철거공사</v>
          </cell>
        </row>
        <row r="707">
          <cell r="C707" t="str">
            <v>0102061장비철거</v>
          </cell>
          <cell r="F707" t="str">
            <v>식</v>
          </cell>
          <cell r="G707">
            <v>1</v>
          </cell>
          <cell r="I707">
            <v>10666</v>
          </cell>
          <cell r="K707">
            <v>355548</v>
          </cell>
          <cell r="M707">
            <v>0</v>
          </cell>
          <cell r="O707">
            <v>366214</v>
          </cell>
        </row>
        <row r="708">
          <cell r="C708" t="str">
            <v>0102062난방배관철거</v>
          </cell>
          <cell r="F708" t="str">
            <v>식</v>
          </cell>
          <cell r="G708">
            <v>1</v>
          </cell>
          <cell r="I708">
            <v>18412</v>
          </cell>
          <cell r="K708">
            <v>338752</v>
          </cell>
          <cell r="M708">
            <v>0</v>
          </cell>
          <cell r="O708">
            <v>357164</v>
          </cell>
        </row>
        <row r="709">
          <cell r="C709" t="str">
            <v>합계</v>
          </cell>
          <cell r="I709">
            <v>29078</v>
          </cell>
          <cell r="K709">
            <v>694300</v>
          </cell>
          <cell r="M709">
            <v>0</v>
          </cell>
          <cell r="O709">
            <v>723378</v>
          </cell>
        </row>
        <row r="733">
          <cell r="C733" t="str">
            <v>0103검수원처소설비공사</v>
          </cell>
        </row>
        <row r="734">
          <cell r="C734" t="str">
            <v>010301장비설치공사</v>
          </cell>
          <cell r="F734" t="str">
            <v>식</v>
          </cell>
          <cell r="G734">
            <v>1</v>
          </cell>
          <cell r="I734">
            <v>8162429</v>
          </cell>
          <cell r="K734">
            <v>230996</v>
          </cell>
          <cell r="M734">
            <v>0</v>
          </cell>
          <cell r="O734">
            <v>8393425</v>
          </cell>
        </row>
        <row r="735">
          <cell r="C735" t="str">
            <v>010302난방배관공사</v>
          </cell>
          <cell r="F735" t="str">
            <v>식</v>
          </cell>
          <cell r="G735">
            <v>1</v>
          </cell>
          <cell r="I735">
            <v>1962205</v>
          </cell>
          <cell r="K735">
            <v>3604022</v>
          </cell>
          <cell r="M735">
            <v>0</v>
          </cell>
          <cell r="O735">
            <v>5566227</v>
          </cell>
        </row>
        <row r="736">
          <cell r="C736" t="str">
            <v>010303위생설비공사</v>
          </cell>
          <cell r="F736" t="str">
            <v>식</v>
          </cell>
          <cell r="G736">
            <v>1</v>
          </cell>
          <cell r="I736">
            <v>2314425</v>
          </cell>
          <cell r="K736">
            <v>3078325</v>
          </cell>
          <cell r="M736">
            <v>0</v>
          </cell>
          <cell r="O736">
            <v>5392750</v>
          </cell>
        </row>
        <row r="737">
          <cell r="C737" t="str">
            <v>0103041소화기설치공사</v>
          </cell>
          <cell r="F737" t="str">
            <v>식</v>
          </cell>
          <cell r="G737">
            <v>1</v>
          </cell>
          <cell r="I737">
            <v>120960</v>
          </cell>
          <cell r="K737">
            <v>98671</v>
          </cell>
          <cell r="M737">
            <v>0</v>
          </cell>
          <cell r="O737">
            <v>219631</v>
          </cell>
        </row>
        <row r="738">
          <cell r="C738" t="str">
            <v>010305철거공사</v>
          </cell>
          <cell r="F738" t="str">
            <v>식</v>
          </cell>
          <cell r="G738">
            <v>1</v>
          </cell>
          <cell r="I738">
            <v>21991</v>
          </cell>
          <cell r="K738">
            <v>1033052</v>
          </cell>
          <cell r="M738">
            <v>0</v>
          </cell>
          <cell r="O738">
            <v>1055043</v>
          </cell>
        </row>
        <row r="739">
          <cell r="C739" t="str">
            <v>합계</v>
          </cell>
          <cell r="I739">
            <v>12582010</v>
          </cell>
          <cell r="K739">
            <v>8045066</v>
          </cell>
          <cell r="M739">
            <v>0</v>
          </cell>
          <cell r="O739">
            <v>20627076</v>
          </cell>
        </row>
        <row r="760">
          <cell r="C760" t="str">
            <v>010303위생설비공사</v>
          </cell>
        </row>
        <row r="761">
          <cell r="C761" t="str">
            <v>0103031위생기구설치공사</v>
          </cell>
          <cell r="F761" t="str">
            <v>식</v>
          </cell>
          <cell r="G761">
            <v>1</v>
          </cell>
          <cell r="I761">
            <v>870501</v>
          </cell>
          <cell r="K761">
            <v>533384</v>
          </cell>
          <cell r="M761">
            <v>0</v>
          </cell>
          <cell r="O761">
            <v>1403885</v>
          </cell>
        </row>
        <row r="762">
          <cell r="C762" t="str">
            <v>0103032급수급탕배관공사</v>
          </cell>
          <cell r="F762" t="str">
            <v>식</v>
          </cell>
          <cell r="G762">
            <v>1</v>
          </cell>
          <cell r="I762">
            <v>747493</v>
          </cell>
          <cell r="K762">
            <v>1360861</v>
          </cell>
          <cell r="M762">
            <v>0</v>
          </cell>
          <cell r="O762">
            <v>2108354</v>
          </cell>
        </row>
        <row r="763">
          <cell r="C763" t="str">
            <v>0103033오배수배관공사</v>
          </cell>
          <cell r="F763" t="str">
            <v>식</v>
          </cell>
          <cell r="G763">
            <v>1</v>
          </cell>
          <cell r="I763">
            <v>696431</v>
          </cell>
          <cell r="K763">
            <v>1184080</v>
          </cell>
          <cell r="M763">
            <v>0</v>
          </cell>
          <cell r="O763">
            <v>1880511</v>
          </cell>
        </row>
        <row r="764">
          <cell r="C764" t="str">
            <v>합계</v>
          </cell>
          <cell r="I764">
            <v>2314425</v>
          </cell>
          <cell r="K764">
            <v>3078325</v>
          </cell>
          <cell r="M764">
            <v>0</v>
          </cell>
          <cell r="O764">
            <v>5392750</v>
          </cell>
        </row>
        <row r="787">
          <cell r="C787" t="str">
            <v>010305철거공사</v>
          </cell>
        </row>
        <row r="788">
          <cell r="C788" t="str">
            <v>0103051장비철거</v>
          </cell>
          <cell r="F788" t="str">
            <v>식</v>
          </cell>
          <cell r="G788">
            <v>1</v>
          </cell>
          <cell r="I788">
            <v>10666</v>
          </cell>
          <cell r="K788">
            <v>355548</v>
          </cell>
          <cell r="M788">
            <v>0</v>
          </cell>
          <cell r="O788">
            <v>366214</v>
          </cell>
        </row>
        <row r="789">
          <cell r="C789" t="str">
            <v>0103052난방배관철거</v>
          </cell>
          <cell r="F789" t="str">
            <v>식</v>
          </cell>
          <cell r="G789">
            <v>1</v>
          </cell>
          <cell r="I789">
            <v>11325</v>
          </cell>
          <cell r="K789">
            <v>677504</v>
          </cell>
          <cell r="M789">
            <v>0</v>
          </cell>
          <cell r="O789">
            <v>688829</v>
          </cell>
        </row>
        <row r="790">
          <cell r="C790" t="str">
            <v>합계</v>
          </cell>
          <cell r="I790">
            <v>21991</v>
          </cell>
          <cell r="K790">
            <v>1033052</v>
          </cell>
          <cell r="M790">
            <v>0</v>
          </cell>
          <cell r="O790">
            <v>1055043</v>
          </cell>
        </row>
        <row r="814">
          <cell r="C814" t="str">
            <v>0104유류펌프실배관공사</v>
          </cell>
        </row>
        <row r="815">
          <cell r="C815" t="str">
            <v>010401장비설치공사</v>
          </cell>
          <cell r="F815" t="str">
            <v>식</v>
          </cell>
          <cell r="G815">
            <v>1</v>
          </cell>
          <cell r="I815">
            <v>5427403</v>
          </cell>
          <cell r="K815">
            <v>440109</v>
          </cell>
          <cell r="M815">
            <v>0</v>
          </cell>
          <cell r="O815">
            <v>5867512</v>
          </cell>
        </row>
        <row r="816">
          <cell r="C816" t="str">
            <v>010402냉난방배관공사</v>
          </cell>
          <cell r="F816" t="str">
            <v>식</v>
          </cell>
          <cell r="G816">
            <v>1</v>
          </cell>
          <cell r="I816">
            <v>798431</v>
          </cell>
          <cell r="K816">
            <v>1325600</v>
          </cell>
          <cell r="M816">
            <v>0</v>
          </cell>
          <cell r="O816">
            <v>2124031</v>
          </cell>
        </row>
        <row r="817">
          <cell r="C817" t="str">
            <v>010403환기닥트설치공사</v>
          </cell>
          <cell r="F817" t="str">
            <v>식</v>
          </cell>
          <cell r="G817">
            <v>1</v>
          </cell>
          <cell r="I817">
            <v>46725</v>
          </cell>
          <cell r="K817">
            <v>101656</v>
          </cell>
          <cell r="M817">
            <v>0</v>
          </cell>
          <cell r="O817">
            <v>148381</v>
          </cell>
        </row>
        <row r="818">
          <cell r="C818" t="str">
            <v>010404소화기설치공사</v>
          </cell>
          <cell r="F818" t="str">
            <v>식</v>
          </cell>
          <cell r="G818">
            <v>1</v>
          </cell>
          <cell r="I818">
            <v>250960</v>
          </cell>
          <cell r="K818">
            <v>98671</v>
          </cell>
          <cell r="M818">
            <v>0</v>
          </cell>
          <cell r="O818">
            <v>349631</v>
          </cell>
        </row>
        <row r="819">
          <cell r="C819" t="str">
            <v>합계</v>
          </cell>
          <cell r="I819">
            <v>6523519</v>
          </cell>
          <cell r="K819">
            <v>1966036</v>
          </cell>
          <cell r="M819">
            <v>0</v>
          </cell>
          <cell r="O819">
            <v>8489555</v>
          </cell>
        </row>
        <row r="841">
          <cell r="C841" t="str">
            <v>02관급공사</v>
          </cell>
        </row>
        <row r="842">
          <cell r="C842" t="str">
            <v>0201엘리베이터설치공사</v>
          </cell>
          <cell r="F842" t="str">
            <v>식</v>
          </cell>
          <cell r="G842">
            <v>1</v>
          </cell>
          <cell r="I842">
            <v>0</v>
          </cell>
          <cell r="K842">
            <v>0</v>
          </cell>
          <cell r="M842">
            <v>0</v>
          </cell>
          <cell r="O842">
            <v>0</v>
          </cell>
        </row>
        <row r="843">
          <cell r="C843" t="str">
            <v>0202에스컬레이터설치공사</v>
          </cell>
          <cell r="F843" t="str">
            <v>식</v>
          </cell>
          <cell r="G843">
            <v>1</v>
          </cell>
          <cell r="I843">
            <v>0</v>
          </cell>
          <cell r="K843">
            <v>0</v>
          </cell>
          <cell r="M843">
            <v>0</v>
          </cell>
          <cell r="O843">
            <v>0</v>
          </cell>
        </row>
        <row r="844">
          <cell r="C844" t="str">
            <v>합계</v>
          </cell>
          <cell r="I844">
            <v>0</v>
          </cell>
          <cell r="K844">
            <v>0</v>
          </cell>
          <cell r="M844">
            <v>0</v>
          </cell>
          <cell r="O844">
            <v>0</v>
          </cell>
        </row>
        <row r="868">
          <cell r="C868" t="str">
            <v>04검수공사</v>
          </cell>
        </row>
        <row r="869">
          <cell r="C869" t="str">
            <v>01검수고검수설비공사</v>
          </cell>
          <cell r="F869" t="str">
            <v>식</v>
          </cell>
          <cell r="G869">
            <v>1</v>
          </cell>
          <cell r="I869">
            <v>21120000</v>
          </cell>
          <cell r="K869">
            <v>4490400</v>
          </cell>
          <cell r="M869">
            <v>0</v>
          </cell>
          <cell r="O869">
            <v>25610400</v>
          </cell>
        </row>
        <row r="870">
          <cell r="C870" t="str">
            <v>02검수고장비기초공사</v>
          </cell>
          <cell r="F870" t="str">
            <v>식</v>
          </cell>
          <cell r="G870">
            <v>1</v>
          </cell>
          <cell r="I870">
            <v>13195728</v>
          </cell>
          <cell r="K870">
            <v>11952030</v>
          </cell>
          <cell r="M870">
            <v>665323</v>
          </cell>
          <cell r="O870">
            <v>25813081</v>
          </cell>
        </row>
        <row r="871">
          <cell r="C871" t="str">
            <v>03옥외검수피트공사</v>
          </cell>
          <cell r="F871" t="str">
            <v>식</v>
          </cell>
          <cell r="G871">
            <v>1</v>
          </cell>
          <cell r="I871">
            <v>250574774</v>
          </cell>
          <cell r="K871">
            <v>232395379</v>
          </cell>
          <cell r="M871">
            <v>23519319</v>
          </cell>
          <cell r="O871">
            <v>506489472</v>
          </cell>
        </row>
        <row r="872">
          <cell r="C872" t="str">
            <v>04유틸리티공사</v>
          </cell>
          <cell r="F872" t="str">
            <v>식</v>
          </cell>
          <cell r="G872">
            <v>1</v>
          </cell>
          <cell r="I872">
            <v>42521737</v>
          </cell>
          <cell r="K872">
            <v>63619474</v>
          </cell>
          <cell r="M872">
            <v>311326</v>
          </cell>
          <cell r="O872">
            <v>106452537</v>
          </cell>
        </row>
        <row r="873">
          <cell r="C873" t="str">
            <v>05기타부대시설공사</v>
          </cell>
          <cell r="F873" t="str">
            <v>식</v>
          </cell>
          <cell r="G873">
            <v>1</v>
          </cell>
          <cell r="I873">
            <v>15482208</v>
          </cell>
          <cell r="K873">
            <v>0</v>
          </cell>
          <cell r="M873">
            <v>0</v>
          </cell>
          <cell r="O873">
            <v>15482208</v>
          </cell>
        </row>
        <row r="874">
          <cell r="C874" t="str">
            <v>합계</v>
          </cell>
          <cell r="I874">
            <v>342894447</v>
          </cell>
          <cell r="K874">
            <v>312457283</v>
          </cell>
          <cell r="M874">
            <v>24495968</v>
          </cell>
          <cell r="O874">
            <v>679847698</v>
          </cell>
        </row>
        <row r="895">
          <cell r="C895" t="str">
            <v>04유틸리티공사</v>
          </cell>
        </row>
        <row r="896">
          <cell r="C896" t="str">
            <v>0401급수설비공사</v>
          </cell>
          <cell r="F896" t="str">
            <v>식</v>
          </cell>
          <cell r="G896">
            <v>1</v>
          </cell>
          <cell r="I896">
            <v>10597482</v>
          </cell>
          <cell r="K896">
            <v>20110883</v>
          </cell>
          <cell r="M896">
            <v>69920</v>
          </cell>
          <cell r="O896">
            <v>30778285</v>
          </cell>
        </row>
        <row r="897">
          <cell r="C897" t="str">
            <v>0402분뇨수거설비공사</v>
          </cell>
          <cell r="F897" t="str">
            <v>식</v>
          </cell>
          <cell r="G897">
            <v>1</v>
          </cell>
          <cell r="I897">
            <v>15072567</v>
          </cell>
          <cell r="K897">
            <v>26983149</v>
          </cell>
          <cell r="M897">
            <v>201732</v>
          </cell>
          <cell r="O897">
            <v>42257448</v>
          </cell>
        </row>
        <row r="898">
          <cell r="C898" t="str">
            <v>0403압축공기공급설비공사</v>
          </cell>
          <cell r="F898" t="str">
            <v>식</v>
          </cell>
          <cell r="G898">
            <v>1</v>
          </cell>
          <cell r="I898">
            <v>9446311</v>
          </cell>
          <cell r="K898">
            <v>8919678</v>
          </cell>
          <cell r="M898">
            <v>766</v>
          </cell>
          <cell r="O898">
            <v>18366755</v>
          </cell>
        </row>
        <row r="899">
          <cell r="C899" t="str">
            <v>0404집수정펌프및배관설비공사</v>
          </cell>
          <cell r="F899" t="str">
            <v>식</v>
          </cell>
          <cell r="G899">
            <v>1</v>
          </cell>
          <cell r="I899">
            <v>7405377</v>
          </cell>
          <cell r="K899">
            <v>7605764</v>
          </cell>
          <cell r="M899">
            <v>38908</v>
          </cell>
          <cell r="O899">
            <v>15050049</v>
          </cell>
        </row>
        <row r="900">
          <cell r="C900" t="str">
            <v>합계</v>
          </cell>
          <cell r="I900">
            <v>42521737</v>
          </cell>
          <cell r="K900">
            <v>63619474</v>
          </cell>
          <cell r="M900">
            <v>311326</v>
          </cell>
          <cell r="O900">
            <v>106452537</v>
          </cell>
        </row>
        <row r="922">
          <cell r="C922" t="str">
            <v>05기타부대시설공사</v>
          </cell>
        </row>
        <row r="923">
          <cell r="C923" t="str">
            <v>0501검수업무전산화</v>
          </cell>
          <cell r="F923" t="str">
            <v>식</v>
          </cell>
          <cell r="G923">
            <v>1</v>
          </cell>
          <cell r="I923">
            <v>6311520</v>
          </cell>
          <cell r="K923">
            <v>0</v>
          </cell>
          <cell r="M923">
            <v>0</v>
          </cell>
          <cell r="O923">
            <v>6311520</v>
          </cell>
        </row>
        <row r="924">
          <cell r="C924" t="str">
            <v>0502공구</v>
          </cell>
          <cell r="F924" t="str">
            <v>식</v>
          </cell>
          <cell r="G924">
            <v>1</v>
          </cell>
          <cell r="I924">
            <v>2684832</v>
          </cell>
          <cell r="K924">
            <v>0</v>
          </cell>
          <cell r="M924">
            <v>0</v>
          </cell>
          <cell r="O924">
            <v>2684832</v>
          </cell>
        </row>
        <row r="925">
          <cell r="C925" t="str">
            <v>0503계측기</v>
          </cell>
          <cell r="F925" t="str">
            <v>식</v>
          </cell>
          <cell r="G925">
            <v>1</v>
          </cell>
          <cell r="I925">
            <v>1366656</v>
          </cell>
          <cell r="K925">
            <v>0</v>
          </cell>
          <cell r="M925">
            <v>0</v>
          </cell>
          <cell r="O925">
            <v>1366656</v>
          </cell>
        </row>
        <row r="926">
          <cell r="C926" t="str">
            <v>0504비품및기타</v>
          </cell>
          <cell r="F926" t="str">
            <v>식</v>
          </cell>
          <cell r="G926">
            <v>1</v>
          </cell>
          <cell r="I926">
            <v>5119200</v>
          </cell>
          <cell r="K926">
            <v>0</v>
          </cell>
          <cell r="M926">
            <v>0</v>
          </cell>
          <cell r="O926">
            <v>5119200</v>
          </cell>
        </row>
        <row r="927">
          <cell r="C927" t="str">
            <v>합계</v>
          </cell>
          <cell r="I927">
            <v>15482208</v>
          </cell>
          <cell r="K927">
            <v>0</v>
          </cell>
          <cell r="M927">
            <v>0</v>
          </cell>
          <cell r="O927">
            <v>15482208</v>
          </cell>
        </row>
        <row r="949">
          <cell r="C949" t="str">
            <v>02검수고장비기초공사</v>
          </cell>
        </row>
        <row r="950">
          <cell r="C950" t="str">
            <v>020101)가설공사</v>
          </cell>
          <cell r="F950" t="str">
            <v>식</v>
          </cell>
          <cell r="G950">
            <v>1</v>
          </cell>
          <cell r="I950">
            <v>60546</v>
          </cell>
          <cell r="K950">
            <v>590050</v>
          </cell>
          <cell r="M950">
            <v>79680</v>
          </cell>
          <cell r="O950">
            <v>730276</v>
          </cell>
        </row>
        <row r="951">
          <cell r="C951" t="str">
            <v>020102)철근콘크리트공사</v>
          </cell>
          <cell r="F951" t="str">
            <v>식</v>
          </cell>
          <cell r="G951">
            <v>1</v>
          </cell>
          <cell r="I951">
            <v>12154423</v>
          </cell>
          <cell r="K951">
            <v>7606526</v>
          </cell>
          <cell r="M951">
            <v>579855</v>
          </cell>
          <cell r="O951">
            <v>20340804</v>
          </cell>
        </row>
        <row r="952">
          <cell r="C952" t="str">
            <v>020103)철골공사</v>
          </cell>
          <cell r="F952" t="str">
            <v>식</v>
          </cell>
          <cell r="G952">
            <v>1</v>
          </cell>
          <cell r="I952">
            <v>712405</v>
          </cell>
          <cell r="K952">
            <v>693734</v>
          </cell>
          <cell r="M952">
            <v>1195</v>
          </cell>
          <cell r="O952">
            <v>1407334</v>
          </cell>
        </row>
        <row r="953">
          <cell r="C953" t="str">
            <v>020104)조적공사</v>
          </cell>
          <cell r="F953" t="str">
            <v>식</v>
          </cell>
          <cell r="G953">
            <v>1</v>
          </cell>
          <cell r="I953">
            <v>17243</v>
          </cell>
          <cell r="K953">
            <v>60807</v>
          </cell>
          <cell r="M953">
            <v>0</v>
          </cell>
          <cell r="O953">
            <v>78050</v>
          </cell>
        </row>
        <row r="954">
          <cell r="C954" t="str">
            <v>020105)마감공사</v>
          </cell>
          <cell r="F954" t="str">
            <v>식</v>
          </cell>
          <cell r="G954">
            <v>1</v>
          </cell>
          <cell r="I954">
            <v>247043</v>
          </cell>
          <cell r="K954">
            <v>2995675</v>
          </cell>
          <cell r="M954">
            <v>0</v>
          </cell>
          <cell r="O954">
            <v>3242718</v>
          </cell>
        </row>
        <row r="955">
          <cell r="C955" t="str">
            <v>020106)골재및운반공사</v>
          </cell>
          <cell r="F955" t="str">
            <v>식</v>
          </cell>
          <cell r="G955">
            <v>1</v>
          </cell>
          <cell r="I955">
            <v>4068</v>
          </cell>
          <cell r="K955">
            <v>5238</v>
          </cell>
          <cell r="M955">
            <v>4593</v>
          </cell>
          <cell r="O955">
            <v>13899</v>
          </cell>
        </row>
        <row r="956">
          <cell r="C956" t="str">
            <v>합계</v>
          </cell>
          <cell r="I956">
            <v>13195728</v>
          </cell>
          <cell r="K956">
            <v>11952030</v>
          </cell>
          <cell r="M956">
            <v>665323</v>
          </cell>
          <cell r="O956">
            <v>25813081</v>
          </cell>
        </row>
        <row r="976">
          <cell r="C976" t="str">
            <v>03옥외검수피트공사</v>
          </cell>
        </row>
        <row r="977">
          <cell r="C977" t="str">
            <v>010101가설공사</v>
          </cell>
          <cell r="F977" t="str">
            <v>식</v>
          </cell>
          <cell r="G977">
            <v>1</v>
          </cell>
          <cell r="I977">
            <v>947460</v>
          </cell>
          <cell r="K977">
            <v>19432374</v>
          </cell>
          <cell r="M977">
            <v>0</v>
          </cell>
          <cell r="O977">
            <v>20379834</v>
          </cell>
        </row>
        <row r="978">
          <cell r="C978" t="str">
            <v>010102토및지정공사</v>
          </cell>
          <cell r="F978" t="str">
            <v>식</v>
          </cell>
          <cell r="G978">
            <v>1</v>
          </cell>
          <cell r="I978">
            <v>37823326</v>
          </cell>
          <cell r="K978">
            <v>43299616</v>
          </cell>
          <cell r="M978">
            <v>10469514</v>
          </cell>
          <cell r="O978">
            <v>91592456</v>
          </cell>
        </row>
        <row r="979">
          <cell r="C979" t="str">
            <v>010103철근콘크리트공사</v>
          </cell>
          <cell r="F979" t="str">
            <v>식</v>
          </cell>
          <cell r="G979">
            <v>1</v>
          </cell>
          <cell r="I979">
            <v>130588985</v>
          </cell>
          <cell r="K979">
            <v>81289561</v>
          </cell>
          <cell r="M979">
            <v>6275339</v>
          </cell>
          <cell r="O979">
            <v>218153885</v>
          </cell>
        </row>
        <row r="980">
          <cell r="C980" t="str">
            <v>010104철골공사</v>
          </cell>
          <cell r="F980" t="str">
            <v>식</v>
          </cell>
          <cell r="G980">
            <v>1</v>
          </cell>
          <cell r="I980">
            <v>39303669</v>
          </cell>
          <cell r="K980">
            <v>48042094</v>
          </cell>
          <cell r="M980">
            <v>1318055</v>
          </cell>
          <cell r="O980">
            <v>88663818</v>
          </cell>
        </row>
        <row r="981">
          <cell r="C981" t="str">
            <v>010105방수및미장공사</v>
          </cell>
          <cell r="F981" t="str">
            <v>식</v>
          </cell>
          <cell r="G981">
            <v>1</v>
          </cell>
          <cell r="I981">
            <v>921312</v>
          </cell>
          <cell r="K981">
            <v>14972972</v>
          </cell>
          <cell r="M981">
            <v>0</v>
          </cell>
          <cell r="O981">
            <v>15894284</v>
          </cell>
        </row>
        <row r="982">
          <cell r="C982" t="str">
            <v>010106금속공사</v>
          </cell>
          <cell r="F982" t="str">
            <v>식</v>
          </cell>
          <cell r="G982">
            <v>1</v>
          </cell>
          <cell r="I982">
            <v>3700316</v>
          </cell>
          <cell r="K982">
            <v>9222022</v>
          </cell>
          <cell r="M982">
            <v>0</v>
          </cell>
          <cell r="O982">
            <v>12922338</v>
          </cell>
        </row>
        <row r="983">
          <cell r="C983" t="str">
            <v>010107골재및운반비</v>
          </cell>
          <cell r="F983" t="str">
            <v>식</v>
          </cell>
          <cell r="G983">
            <v>1</v>
          </cell>
          <cell r="I983">
            <v>1189178</v>
          </cell>
          <cell r="K983">
            <v>882248</v>
          </cell>
          <cell r="M983">
            <v>729751</v>
          </cell>
          <cell r="O983">
            <v>2801177</v>
          </cell>
        </row>
        <row r="984">
          <cell r="C984" t="str">
            <v>010108흙막이공사</v>
          </cell>
          <cell r="F984" t="str">
            <v>식</v>
          </cell>
          <cell r="G984">
            <v>1</v>
          </cell>
          <cell r="I984">
            <v>36100528</v>
          </cell>
          <cell r="K984">
            <v>15254492</v>
          </cell>
          <cell r="M984">
            <v>4726660</v>
          </cell>
          <cell r="O984">
            <v>56081680</v>
          </cell>
        </row>
        <row r="985">
          <cell r="C985" t="str">
            <v>합계</v>
          </cell>
          <cell r="I985">
            <v>250574774</v>
          </cell>
          <cell r="K985">
            <v>232395379</v>
          </cell>
          <cell r="M985">
            <v>23519319</v>
          </cell>
          <cell r="O985">
            <v>506489472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제경비"/>
      <sheetName val="원가계산서"/>
      <sheetName val="내역서"/>
      <sheetName val="일위(전기)"/>
      <sheetName val="단가"/>
      <sheetName val="목록"/>
      <sheetName val="기계경비2"/>
      <sheetName val="직영비"/>
      <sheetName val="인건비"/>
      <sheetName val="산근"/>
      <sheetName val="기계경비1"/>
      <sheetName val="일위(발전)"/>
      <sheetName val="단가(발전)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내역"/>
      <sheetName val="내역합계"/>
      <sheetName val="이전비"/>
      <sheetName val="이전비수량산출"/>
      <sheetName val="가로표지"/>
      <sheetName val="수목식재 및 이식공사"/>
      <sheetName val="시설물,구조물공사"/>
      <sheetName val="포장공사"/>
      <sheetName val="유지관리장비"/>
      <sheetName val="노임단가-'02-0705"/>
      <sheetName val="#표지"/>
      <sheetName val="1.식재공사 (미양)"/>
      <sheetName val="2.식재공사(송중)"/>
      <sheetName val="3.식재공사(강북)"/>
      <sheetName val="일위대가목록"/>
      <sheetName val="수목일위대가 "/>
      <sheetName val="소일위대가"/>
      <sheetName val="단가조사표"/>
      <sheetName val="자재단가"/>
      <sheetName val="노임단가"/>
      <sheetName val="1.시설물공사(미양초) "/>
      <sheetName val="2.시설물공사(송중초)"/>
      <sheetName val="3.시설물공사(강북중)"/>
      <sheetName val="3.철거공사(미양초)"/>
      <sheetName val="3.철거공사(송중초)"/>
      <sheetName val="3.철거공사(강북중)"/>
      <sheetName val="1.산출근거(미양)"/>
      <sheetName val="2.산출근거(송중)"/>
      <sheetName val="3.산출근거(강북)"/>
      <sheetName val="총괄내역"/>
      <sheetName val="총괄내역 (2)"/>
      <sheetName val="동원"/>
      <sheetName val="공정표"/>
      <sheetName val="설계설명서"/>
      <sheetName val="표지 (2)"/>
      <sheetName val="갑지"/>
      <sheetName val="내역서"/>
      <sheetName val="일위대가목록표"/>
      <sheetName val="일위대가표"/>
      <sheetName val="뿌리돌림내역"/>
      <sheetName val="간벌및 산물수집면적"/>
      <sheetName val="물가대비표"/>
      <sheetName val="단가및 수량산출서"/>
      <sheetName val="시 방 서"/>
      <sheetName val="지번별 존치및 벌채 수량표"/>
      <sheetName val="벌채면적및 파쇄수량표"/>
      <sheetName val="재적조사표"/>
      <sheetName val="인건-측정"/>
      <sheetName val="노무비단가"/>
      <sheetName val="공사원가계산서"/>
      <sheetName val="총괄내역서"/>
      <sheetName val="1.식재공사"/>
      <sheetName val="2.시설물공사"/>
      <sheetName val="수목일위대가"/>
      <sheetName val="대일위대가"/>
      <sheetName val="수량산출근거"/>
      <sheetName val="간접비계산"/>
      <sheetName val="준공신고서"/>
      <sheetName val="준공검사원"/>
      <sheetName val="공사원가"/>
      <sheetName val="준공내역서"/>
      <sheetName val="사급자재대"/>
      <sheetName val="사진표지-잔디"/>
      <sheetName val="사진대지"/>
      <sheetName val="공사내역서(총괄)"/>
      <sheetName val="BID"/>
      <sheetName val="집계표"/>
      <sheetName val="장비가동"/>
      <sheetName val="중기사용료"/>
      <sheetName val="2공구산출내역"/>
      <sheetName val="4차원가계산서"/>
      <sheetName val="기계내역"/>
      <sheetName val="터파기및재료"/>
      <sheetName val="전체"/>
      <sheetName val="유림총괄"/>
      <sheetName val="이토변실(A3-LINE)"/>
      <sheetName val="기자재수량"/>
      <sheetName val="집계"/>
      <sheetName val="상하차비용(기계상차)"/>
      <sheetName val="수간보호"/>
      <sheetName val="운반비"/>
      <sheetName val="111"/>
      <sheetName val="단가"/>
      <sheetName val="단가DATA"/>
      <sheetName val="시추주상도"/>
      <sheetName val="Sheet6"/>
      <sheetName val="관계주식"/>
      <sheetName val="연결관산출조서"/>
      <sheetName val="Sheet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8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목차"/>
      <sheetName val="기계경비"/>
      <sheetName val="포장절단"/>
      <sheetName val="중기터파기,되메우기"/>
      <sheetName val="포장깨기"/>
      <sheetName val="암반깨기(0.4)"/>
      <sheetName val="소형브레이카"/>
      <sheetName val="램머"/>
      <sheetName val="잔토운반거리"/>
      <sheetName val="내용"/>
      <sheetName val="변수값(1)"/>
      <sheetName val="변수값(2)"/>
      <sheetName val="잔토처리"/>
      <sheetName val="중기터파기(잔토처리)"/>
      <sheetName val="폐기물처리비"/>
      <sheetName val="AS복구"/>
      <sheetName val="G.R300합계"/>
      <sheetName val="G.R300경비"/>
      <sheetName val="재료집계표"/>
      <sheetName val="하천하월"/>
      <sheetName val="압입공사수량산출"/>
      <sheetName val="관.지.벽 공정집계표"/>
      <sheetName val="보강콘크리트산출"/>
      <sheetName val="PE내관피스표"/>
      <sheetName val="인수공(총괄)"/>
      <sheetName val="FC관자재산출"/>
      <sheetName val="양수작업"/>
      <sheetName val="공제대산출"/>
      <sheetName val="현장자재소운반"/>
      <sheetName val="라,교,공사안내판"/>
      <sheetName val="전력비"/>
      <sheetName val="가설규모및부지임차료"/>
      <sheetName val="가설울타리및보안등설치"/>
      <sheetName val="지수판설치수량산출서"/>
      <sheetName val="잔디복구수량산출"/>
      <sheetName val="단가산출"/>
      <sheetName val="Baby일위대가"/>
      <sheetName val="단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18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</sheetNames>
    <sheetDataSet>
      <sheetData sheetId="0" refreshError="1">
        <row r="24">
          <cell r="B24" t="str">
            <v>수평곡관</v>
          </cell>
          <cell r="C24" t="str">
            <v>D=100×11¼˚</v>
          </cell>
          <cell r="D24" t="str">
            <v xml:space="preserve"> ⊃</v>
          </cell>
          <cell r="E24">
            <v>10</v>
          </cell>
        </row>
        <row r="25">
          <cell r="B25" t="str">
            <v>수평곡관</v>
          </cell>
          <cell r="C25" t="str">
            <v>D=150×11¼˚</v>
          </cell>
          <cell r="D25" t="str">
            <v xml:space="preserve"> ⊃</v>
          </cell>
          <cell r="E25">
            <v>12</v>
          </cell>
        </row>
        <row r="26">
          <cell r="B26" t="str">
            <v>수평곡관</v>
          </cell>
          <cell r="C26" t="str">
            <v>D=100×11¼˚</v>
          </cell>
          <cell r="D26" t="str">
            <v xml:space="preserve"> ⊃</v>
          </cell>
          <cell r="E26">
            <v>17</v>
          </cell>
        </row>
        <row r="27">
          <cell r="B27" t="str">
            <v>수평곡관</v>
          </cell>
          <cell r="C27" t="str">
            <v>D=100×22½˚</v>
          </cell>
          <cell r="D27" t="str">
            <v xml:space="preserve"> ⊃</v>
          </cell>
          <cell r="E27">
            <v>20</v>
          </cell>
        </row>
        <row r="28">
          <cell r="B28" t="str">
            <v>수평곡관</v>
          </cell>
          <cell r="C28" t="str">
            <v>D=150×22½˚</v>
          </cell>
          <cell r="D28" t="str">
            <v xml:space="preserve"> ⊃</v>
          </cell>
          <cell r="E28">
            <v>4</v>
          </cell>
        </row>
        <row r="29">
          <cell r="B29" t="str">
            <v>수평곡관</v>
          </cell>
          <cell r="C29" t="str">
            <v>D=100×22½˚</v>
          </cell>
          <cell r="D29" t="str">
            <v xml:space="preserve"> ⊃</v>
          </cell>
          <cell r="E29">
            <v>5</v>
          </cell>
        </row>
        <row r="30">
          <cell r="B30" t="str">
            <v>수평곡관</v>
          </cell>
          <cell r="C30" t="str">
            <v>D=100×45˚</v>
          </cell>
          <cell r="D30" t="str">
            <v xml:space="preserve"> ⊃</v>
          </cell>
          <cell r="E30">
            <v>5</v>
          </cell>
        </row>
        <row r="31">
          <cell r="B31" t="str">
            <v>수평곡관</v>
          </cell>
          <cell r="C31" t="str">
            <v>D=150×45˚</v>
          </cell>
          <cell r="D31" t="str">
            <v xml:space="preserve"> ⊃</v>
          </cell>
          <cell r="E31">
            <v>5</v>
          </cell>
        </row>
        <row r="32">
          <cell r="B32" t="str">
            <v>수평곡관</v>
          </cell>
          <cell r="C32" t="str">
            <v>D=100×45˚</v>
          </cell>
          <cell r="D32" t="str">
            <v xml:space="preserve"> ⊃</v>
          </cell>
          <cell r="E32">
            <v>4</v>
          </cell>
        </row>
        <row r="33">
          <cell r="B33" t="str">
            <v>수평곡관</v>
          </cell>
          <cell r="C33" t="str">
            <v>D=100×90˚</v>
          </cell>
          <cell r="D33" t="str">
            <v xml:space="preserve"> ⊃</v>
          </cell>
          <cell r="E33">
            <v>6</v>
          </cell>
        </row>
        <row r="34">
          <cell r="B34" t="str">
            <v>수평곡관</v>
          </cell>
          <cell r="C34" t="str">
            <v>D=100×90˚</v>
          </cell>
          <cell r="D34" t="str">
            <v xml:space="preserve"> ⊃</v>
          </cell>
          <cell r="E34">
            <v>5</v>
          </cell>
        </row>
        <row r="35">
          <cell r="B35" t="str">
            <v>수평곡관</v>
          </cell>
          <cell r="C35" t="str">
            <v>D=100×90˚</v>
          </cell>
          <cell r="D35" t="str">
            <v xml:space="preserve"> ⊃</v>
          </cell>
          <cell r="E35">
            <v>55</v>
          </cell>
        </row>
        <row r="36">
          <cell r="B36" t="str">
            <v>소켓플랜지T형관</v>
          </cell>
          <cell r="C36" t="str">
            <v>D=100×100</v>
          </cell>
          <cell r="E36">
            <v>5</v>
          </cell>
        </row>
        <row r="37">
          <cell r="B37" t="str">
            <v>소켓플랜지T형관</v>
          </cell>
          <cell r="C37" t="str">
            <v>D=100×100</v>
          </cell>
          <cell r="E37">
            <v>5</v>
          </cell>
        </row>
        <row r="38">
          <cell r="B38" t="str">
            <v>소켓플랜지T형관</v>
          </cell>
          <cell r="C38" t="str">
            <v>D=100×100</v>
          </cell>
          <cell r="E38">
            <v>6</v>
          </cell>
        </row>
        <row r="39">
          <cell r="B39" t="str">
            <v>소켓T형관</v>
          </cell>
          <cell r="C39" t="str">
            <v>D=100×100</v>
          </cell>
          <cell r="E39">
            <v>4</v>
          </cell>
        </row>
        <row r="40">
          <cell r="B40" t="str">
            <v>소켓T형관</v>
          </cell>
          <cell r="C40" t="str">
            <v>D=100×100</v>
          </cell>
          <cell r="E40">
            <v>5</v>
          </cell>
        </row>
        <row r="41">
          <cell r="B41" t="str">
            <v>소켓T형관</v>
          </cell>
          <cell r="C41" t="str">
            <v>D=100×100</v>
          </cell>
          <cell r="E41">
            <v>8</v>
          </cell>
        </row>
        <row r="42">
          <cell r="B42" t="str">
            <v>이 음 관</v>
          </cell>
          <cell r="C42" t="str">
            <v>D=80</v>
          </cell>
          <cell r="E42">
            <v>9</v>
          </cell>
        </row>
        <row r="43">
          <cell r="B43" t="str">
            <v>이 음 관</v>
          </cell>
          <cell r="C43" t="str">
            <v>D=100</v>
          </cell>
          <cell r="E43">
            <v>10</v>
          </cell>
        </row>
        <row r="44">
          <cell r="B44" t="str">
            <v>이 음 관</v>
          </cell>
          <cell r="C44" t="str">
            <v>D=150</v>
          </cell>
          <cell r="E44">
            <v>12</v>
          </cell>
        </row>
        <row r="45">
          <cell r="B45" t="str">
            <v>이 음 관</v>
          </cell>
          <cell r="C45" t="str">
            <v>D=200</v>
          </cell>
          <cell r="E45">
            <v>18</v>
          </cell>
        </row>
        <row r="46">
          <cell r="B46" t="str">
            <v>이 음 관</v>
          </cell>
          <cell r="C46" t="str">
            <v>D=250</v>
          </cell>
          <cell r="E46">
            <v>25</v>
          </cell>
        </row>
        <row r="47">
          <cell r="B47" t="str">
            <v>이 음 관</v>
          </cell>
          <cell r="C47" t="str">
            <v>D=300</v>
          </cell>
          <cell r="E47">
            <v>34</v>
          </cell>
        </row>
        <row r="48">
          <cell r="B48" t="str">
            <v>플랜지관</v>
          </cell>
          <cell r="C48" t="str">
            <v>D=80</v>
          </cell>
          <cell r="E48">
            <v>7.9</v>
          </cell>
        </row>
        <row r="49">
          <cell r="B49" t="str">
            <v>플랜지관</v>
          </cell>
          <cell r="C49" t="str">
            <v>D=100</v>
          </cell>
          <cell r="E49">
            <v>9.6</v>
          </cell>
        </row>
        <row r="50">
          <cell r="B50" t="str">
            <v>플랜지관</v>
          </cell>
          <cell r="C50" t="str">
            <v>D=150</v>
          </cell>
          <cell r="E50">
            <v>15.6</v>
          </cell>
        </row>
        <row r="51">
          <cell r="B51" t="str">
            <v>플랜지관</v>
          </cell>
          <cell r="C51" t="str">
            <v>D=200</v>
          </cell>
          <cell r="E51">
            <v>22.5</v>
          </cell>
        </row>
        <row r="52">
          <cell r="B52" t="str">
            <v>플랜지관</v>
          </cell>
          <cell r="C52" t="str">
            <v>D=250</v>
          </cell>
          <cell r="E52">
            <v>31.5</v>
          </cell>
        </row>
        <row r="53">
          <cell r="B53" t="str">
            <v>플랜지관</v>
          </cell>
          <cell r="C53" t="str">
            <v>D=300</v>
          </cell>
          <cell r="E53">
            <v>41.5</v>
          </cell>
        </row>
        <row r="54">
          <cell r="B54" t="str">
            <v>제 수 변</v>
          </cell>
          <cell r="C54" t="str">
            <v>D=80</v>
          </cell>
          <cell r="E54">
            <v>42</v>
          </cell>
        </row>
        <row r="55">
          <cell r="B55" t="str">
            <v>제 수 변</v>
          </cell>
          <cell r="C55" t="str">
            <v>D=100</v>
          </cell>
          <cell r="E55">
            <v>50</v>
          </cell>
        </row>
        <row r="56">
          <cell r="B56" t="str">
            <v>제 수 변</v>
          </cell>
          <cell r="C56" t="str">
            <v>D=150</v>
          </cell>
          <cell r="E56">
            <v>90</v>
          </cell>
        </row>
        <row r="57">
          <cell r="B57" t="str">
            <v>제 수 변</v>
          </cell>
          <cell r="C57" t="str">
            <v>D=200</v>
          </cell>
          <cell r="E57">
            <v>140</v>
          </cell>
        </row>
        <row r="58">
          <cell r="B58" t="str">
            <v>제 수 변</v>
          </cell>
          <cell r="C58" t="str">
            <v>D=300</v>
          </cell>
          <cell r="E58">
            <v>280</v>
          </cell>
        </row>
        <row r="59">
          <cell r="B59" t="str">
            <v>공 기 변</v>
          </cell>
          <cell r="C59" t="str">
            <v>D=80</v>
          </cell>
          <cell r="E59">
            <v>94</v>
          </cell>
        </row>
        <row r="60">
          <cell r="B60" t="str">
            <v>공 기 변</v>
          </cell>
          <cell r="C60" t="str">
            <v>D=100</v>
          </cell>
          <cell r="E60">
            <v>110</v>
          </cell>
        </row>
        <row r="61">
          <cell r="B61" t="str">
            <v>단    관</v>
          </cell>
          <cell r="C61" t="str">
            <v>D=80</v>
          </cell>
          <cell r="E61">
            <v>13.5</v>
          </cell>
          <cell r="H61">
            <v>0.8</v>
          </cell>
          <cell r="I61" t="str">
            <v>×</v>
          </cell>
          <cell r="J61" t="str">
            <v>＋</v>
          </cell>
        </row>
        <row r="62">
          <cell r="B62" t="str">
            <v>플랜지단관</v>
          </cell>
          <cell r="C62" t="str">
            <v>D=100</v>
          </cell>
          <cell r="E62">
            <v>16.399999999999999</v>
          </cell>
          <cell r="H62">
            <v>0.8</v>
          </cell>
          <cell r="I62" t="str">
            <v>×</v>
          </cell>
          <cell r="J62" t="str">
            <v>＋</v>
          </cell>
        </row>
        <row r="63">
          <cell r="B63" t="str">
            <v>플랜지단관</v>
          </cell>
          <cell r="C63" t="str">
            <v>D=100</v>
          </cell>
          <cell r="E63">
            <v>16.399999999999999</v>
          </cell>
          <cell r="H63">
            <v>0.92</v>
          </cell>
          <cell r="I63" t="str">
            <v>×</v>
          </cell>
          <cell r="J63" t="str">
            <v>＋</v>
          </cell>
        </row>
        <row r="64">
          <cell r="B64" t="str">
            <v>플랜지단관</v>
          </cell>
          <cell r="C64" t="str">
            <v>D=100</v>
          </cell>
          <cell r="E64">
            <v>16.399999999999999</v>
          </cell>
          <cell r="H64">
            <v>-2</v>
          </cell>
          <cell r="I64" t="str">
            <v>×</v>
          </cell>
          <cell r="J64" t="str">
            <v>＋</v>
          </cell>
        </row>
        <row r="65">
          <cell r="B65" t="str">
            <v>플랜지단관</v>
          </cell>
          <cell r="C65" t="str">
            <v>D=100</v>
          </cell>
          <cell r="E65">
            <v>16.399999999999999</v>
          </cell>
          <cell r="H65">
            <v>-1</v>
          </cell>
          <cell r="I65" t="str">
            <v>×</v>
          </cell>
          <cell r="J65" t="str">
            <v>＋</v>
          </cell>
        </row>
        <row r="66">
          <cell r="B66" t="str">
            <v>플랜지단관</v>
          </cell>
          <cell r="C66" t="str">
            <v>D=100</v>
          </cell>
          <cell r="E66">
            <v>16.399999999999999</v>
          </cell>
          <cell r="H66">
            <v>0</v>
          </cell>
          <cell r="I66" t="str">
            <v>×</v>
          </cell>
          <cell r="J66" t="str">
            <v>＋</v>
          </cell>
        </row>
        <row r="67">
          <cell r="B67" t="str">
            <v>플랜지단관</v>
          </cell>
          <cell r="C67" t="str">
            <v>D=100</v>
          </cell>
          <cell r="E67">
            <v>16.399999999999999</v>
          </cell>
          <cell r="H67">
            <v>1</v>
          </cell>
          <cell r="I67" t="str">
            <v>×</v>
          </cell>
          <cell r="J67" t="str">
            <v>＋</v>
          </cell>
        </row>
        <row r="68">
          <cell r="B68" t="str">
            <v>플랜지단관</v>
          </cell>
          <cell r="C68" t="str">
            <v>D=100</v>
          </cell>
          <cell r="E68">
            <v>16.399999999999999</v>
          </cell>
          <cell r="H68">
            <v>2</v>
          </cell>
          <cell r="I68" t="str">
            <v>×</v>
          </cell>
          <cell r="J68" t="str">
            <v>＋</v>
          </cell>
        </row>
        <row r="69">
          <cell r="B69" t="str">
            <v>단    관</v>
          </cell>
          <cell r="C69" t="str">
            <v>D=125</v>
          </cell>
          <cell r="E69">
            <v>21</v>
          </cell>
          <cell r="H69">
            <v>3</v>
          </cell>
          <cell r="I69" t="str">
            <v>×</v>
          </cell>
          <cell r="J69" t="str">
            <v>＋</v>
          </cell>
        </row>
        <row r="70">
          <cell r="B70" t="str">
            <v>단    관</v>
          </cell>
          <cell r="C70" t="str">
            <v>D=150</v>
          </cell>
          <cell r="E70">
            <v>25.3</v>
          </cell>
          <cell r="H70">
            <v>4</v>
          </cell>
          <cell r="I70" t="str">
            <v>×</v>
          </cell>
          <cell r="J70" t="str">
            <v>＋</v>
          </cell>
        </row>
        <row r="71">
          <cell r="B71" t="str">
            <v>단    관</v>
          </cell>
          <cell r="C71" t="str">
            <v>D=200</v>
          </cell>
          <cell r="E71">
            <v>33.799999999999997</v>
          </cell>
          <cell r="H71">
            <v>5</v>
          </cell>
          <cell r="I71" t="str">
            <v>×</v>
          </cell>
          <cell r="J71" t="str">
            <v>＋</v>
          </cell>
        </row>
        <row r="72">
          <cell r="B72" t="str">
            <v>단    관</v>
          </cell>
          <cell r="C72" t="str">
            <v>D=250</v>
          </cell>
          <cell r="E72">
            <v>44.3</v>
          </cell>
          <cell r="H72">
            <v>6</v>
          </cell>
          <cell r="I72" t="str">
            <v>×</v>
          </cell>
          <cell r="J72" t="str">
            <v>＋</v>
          </cell>
        </row>
        <row r="73">
          <cell r="B73" t="str">
            <v>단    관</v>
          </cell>
          <cell r="C73" t="str">
            <v>D=300</v>
          </cell>
          <cell r="E73">
            <v>56.3</v>
          </cell>
          <cell r="H73">
            <v>7</v>
          </cell>
          <cell r="I73" t="str">
            <v>×</v>
          </cell>
          <cell r="J73" t="str">
            <v>＋</v>
          </cell>
        </row>
        <row r="74">
          <cell r="B74" t="str">
            <v>단    관</v>
          </cell>
          <cell r="C74" t="str">
            <v>D=350</v>
          </cell>
          <cell r="E74">
            <v>69.599999999999994</v>
          </cell>
          <cell r="H74">
            <v>8</v>
          </cell>
          <cell r="I74" t="str">
            <v>×</v>
          </cell>
          <cell r="J74" t="str">
            <v>＋</v>
          </cell>
        </row>
        <row r="75">
          <cell r="B75" t="str">
            <v>단    관</v>
          </cell>
          <cell r="C75" t="str">
            <v>D=400</v>
          </cell>
          <cell r="E75">
            <v>83.7</v>
          </cell>
          <cell r="H75">
            <v>9</v>
          </cell>
          <cell r="I75" t="str">
            <v>×</v>
          </cell>
          <cell r="J75" t="str">
            <v>＋</v>
          </cell>
        </row>
        <row r="76">
          <cell r="B76" t="str">
            <v>단    관</v>
          </cell>
          <cell r="C76" t="str">
            <v>D=450</v>
          </cell>
          <cell r="E76">
            <v>98.5</v>
          </cell>
          <cell r="H76">
            <v>10</v>
          </cell>
          <cell r="I76" t="str">
            <v>×</v>
          </cell>
          <cell r="J76" t="str">
            <v>＋</v>
          </cell>
        </row>
        <row r="77">
          <cell r="B77" t="str">
            <v>단    관</v>
          </cell>
          <cell r="C77" t="str">
            <v>D=500</v>
          </cell>
          <cell r="E77">
            <v>115.6</v>
          </cell>
          <cell r="H77">
            <v>11</v>
          </cell>
          <cell r="I77" t="str">
            <v>×</v>
          </cell>
          <cell r="J77" t="str">
            <v>＋</v>
          </cell>
        </row>
        <row r="78">
          <cell r="B78" t="str">
            <v>단    관</v>
          </cell>
          <cell r="C78" t="str">
            <v>D=600</v>
          </cell>
          <cell r="E78">
            <v>152</v>
          </cell>
          <cell r="H78">
            <v>12</v>
          </cell>
          <cell r="I78" t="str">
            <v>×</v>
          </cell>
          <cell r="J78" t="str">
            <v>＋</v>
          </cell>
        </row>
        <row r="79">
          <cell r="B79" t="str">
            <v>단    관</v>
          </cell>
          <cell r="C79" t="str">
            <v>D=700</v>
          </cell>
          <cell r="E79">
            <v>193</v>
          </cell>
          <cell r="H79">
            <v>13</v>
          </cell>
          <cell r="I79" t="str">
            <v>×</v>
          </cell>
          <cell r="J79" t="str">
            <v>＋</v>
          </cell>
        </row>
        <row r="80">
          <cell r="B80" t="str">
            <v>단    관</v>
          </cell>
          <cell r="C80" t="str">
            <v>D=800</v>
          </cell>
          <cell r="E80">
            <v>238.7</v>
          </cell>
          <cell r="H80">
            <v>14</v>
          </cell>
          <cell r="I80" t="str">
            <v>×</v>
          </cell>
          <cell r="J80" t="str">
            <v>＋</v>
          </cell>
        </row>
        <row r="81">
          <cell r="B81" t="str">
            <v>단    관</v>
          </cell>
          <cell r="C81" t="str">
            <v>D=900</v>
          </cell>
          <cell r="E81">
            <v>288.7</v>
          </cell>
          <cell r="H81">
            <v>15</v>
          </cell>
          <cell r="I81" t="str">
            <v>×</v>
          </cell>
          <cell r="J81" t="str">
            <v>＋</v>
          </cell>
        </row>
        <row r="82">
          <cell r="B82" t="str">
            <v>단    관</v>
          </cell>
          <cell r="C82" t="str">
            <v>D=1000</v>
          </cell>
          <cell r="E82">
            <v>343.2</v>
          </cell>
          <cell r="H82">
            <v>16</v>
          </cell>
          <cell r="I82" t="str">
            <v>×</v>
          </cell>
          <cell r="J82" t="str">
            <v>＋</v>
          </cell>
        </row>
        <row r="83">
          <cell r="B83" t="str">
            <v>단    관</v>
          </cell>
          <cell r="C83" t="str">
            <v>D=1100</v>
          </cell>
          <cell r="E83">
            <v>399.5</v>
          </cell>
          <cell r="H83">
            <v>17</v>
          </cell>
          <cell r="I83" t="str">
            <v>×</v>
          </cell>
          <cell r="J83" t="str">
            <v>＋</v>
          </cell>
        </row>
        <row r="84">
          <cell r="B84" t="str">
            <v>단    관</v>
          </cell>
          <cell r="C84" t="str">
            <v>D=1200</v>
          </cell>
          <cell r="E84">
            <v>465.9</v>
          </cell>
          <cell r="H84">
            <v>18</v>
          </cell>
          <cell r="I84" t="str">
            <v>×</v>
          </cell>
          <cell r="J84" t="str">
            <v>＋</v>
          </cell>
        </row>
        <row r="85">
          <cell r="B85" t="str">
            <v>없음</v>
          </cell>
        </row>
      </sheetData>
    </sheetDataSet>
  </externalBook>
</externalLink>
</file>

<file path=xl/externalLinks/externalLink19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9GNG운반"/>
      <sheetName val="단가산출"/>
      <sheetName val="bid"/>
      <sheetName val="DATE"/>
      <sheetName val="내역서"/>
      <sheetName val="내역"/>
      <sheetName val="원남울진낙찰내역(99.4.13 부산청)"/>
      <sheetName val="EACT10"/>
      <sheetName val="3BL공동구 수량"/>
      <sheetName val="간이연락"/>
      <sheetName val="#REF"/>
      <sheetName val="일위대가(가설)"/>
      <sheetName val="제4장11"/>
      <sheetName val="입찰안"/>
      <sheetName val="수량산출"/>
      <sheetName val="s"/>
      <sheetName val="PAINT"/>
      <sheetName val="입력"/>
      <sheetName val="시중노임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본(갑지)"/>
      <sheetName val="원본(을지)"/>
      <sheetName val="제조원가계산서(갑지)"/>
      <sheetName val="제조원가계산서(을지)"/>
      <sheetName val="가격산출내역서"/>
      <sheetName val="신광"/>
      <sheetName val="제조원가계산서갑지(신광,대신,동광)"/>
      <sheetName val="제조원가계산서(을)"/>
      <sheetName val="동광"/>
      <sheetName val="대신"/>
      <sheetName val="견적서표본"/>
      <sheetName val="제조원가계산서+가격산출내역서(원본)"/>
    </sheetNames>
    <sheetDataSet>
      <sheetData sheetId="0" refreshError="1">
        <row r="1">
          <cell r="A1" t="str">
            <v>CODE</v>
          </cell>
          <cell r="B1" t="str">
            <v>NAME</v>
          </cell>
          <cell r="C1" t="str">
            <v>SIZE</v>
          </cell>
          <cell r="D1" t="str">
            <v>CUCODE</v>
          </cell>
          <cell r="E1" t="str">
            <v>UNIT</v>
          </cell>
          <cell r="F1" t="str">
            <v>QUAN</v>
          </cell>
          <cell r="G1" t="str">
            <v>COST</v>
          </cell>
          <cell r="H1" t="str">
            <v>PBCOST</v>
          </cell>
          <cell r="I1" t="str">
            <v>MEMO</v>
          </cell>
          <cell r="J1" t="str">
            <v>AUTO</v>
          </cell>
          <cell r="K1" t="str">
            <v>SUS</v>
          </cell>
          <cell r="L1" t="str">
            <v>YEOIBI</v>
          </cell>
          <cell r="M1" t="str">
            <v>KONG</v>
          </cell>
          <cell r="N1" t="str">
            <v>JEJO</v>
          </cell>
        </row>
        <row r="2">
          <cell r="A2" t="str">
            <v>00100</v>
          </cell>
          <cell r="B2" t="str">
            <v>SHV-1 ALTS반</v>
          </cell>
          <cell r="C2" t="str">
            <v>W1600xH2550xD2500</v>
          </cell>
          <cell r="D2" t="str">
            <v>21-01</v>
          </cell>
          <cell r="E2" t="str">
            <v>면</v>
          </cell>
          <cell r="F2">
            <v>1</v>
          </cell>
          <cell r="G2">
            <v>24876683</v>
          </cell>
          <cell r="H2">
            <v>33347136</v>
          </cell>
          <cell r="J2" t="str">
            <v>N</v>
          </cell>
          <cell r="K2" t="str">
            <v>N</v>
          </cell>
          <cell r="L2" t="str">
            <v>Y</v>
          </cell>
          <cell r="M2" t="str">
            <v>00</v>
          </cell>
          <cell r="N2" t="str">
            <v>00</v>
          </cell>
        </row>
        <row r="3">
          <cell r="A3" t="str">
            <v>00200</v>
          </cell>
          <cell r="B3" t="str">
            <v>SHV-2 LBS반</v>
          </cell>
          <cell r="C3" t="str">
            <v>W1200xH2550xD2500</v>
          </cell>
          <cell r="D3" t="str">
            <v>21-01</v>
          </cell>
          <cell r="E3" t="str">
            <v>면</v>
          </cell>
          <cell r="F3">
            <v>1</v>
          </cell>
          <cell r="G3">
            <v>10605278</v>
          </cell>
          <cell r="H3">
            <v>16082935</v>
          </cell>
          <cell r="J3" t="str">
            <v>N</v>
          </cell>
          <cell r="K3" t="str">
            <v>N</v>
          </cell>
          <cell r="L3" t="str">
            <v>Y</v>
          </cell>
          <cell r="M3" t="str">
            <v>00</v>
          </cell>
          <cell r="N3" t="str">
            <v>00</v>
          </cell>
        </row>
        <row r="4">
          <cell r="A4" t="str">
            <v>00300</v>
          </cell>
          <cell r="B4" t="str">
            <v>SHV-3 MOF반</v>
          </cell>
          <cell r="C4" t="str">
            <v>W1400xH2550xD2500</v>
          </cell>
          <cell r="D4" t="str">
            <v>21-01</v>
          </cell>
          <cell r="E4" t="str">
            <v>면</v>
          </cell>
          <cell r="F4">
            <v>1</v>
          </cell>
          <cell r="G4">
            <v>3291566</v>
          </cell>
          <cell r="H4">
            <v>5700422</v>
          </cell>
          <cell r="J4" t="str">
            <v>N</v>
          </cell>
          <cell r="K4" t="str">
            <v>N</v>
          </cell>
          <cell r="L4" t="str">
            <v>Y</v>
          </cell>
          <cell r="M4" t="str">
            <v>00</v>
          </cell>
          <cell r="N4" t="str">
            <v>00</v>
          </cell>
        </row>
        <row r="5">
          <cell r="A5" t="str">
            <v>00400</v>
          </cell>
          <cell r="B5" t="str">
            <v>SHV-4 PF반</v>
          </cell>
          <cell r="C5" t="str">
            <v>W1200xH2550xD2500</v>
          </cell>
          <cell r="D5" t="str">
            <v>21-01</v>
          </cell>
          <cell r="E5" t="str">
            <v>면</v>
          </cell>
          <cell r="F5">
            <v>1</v>
          </cell>
          <cell r="G5">
            <v>4695498</v>
          </cell>
          <cell r="H5">
            <v>7113682</v>
          </cell>
          <cell r="J5" t="str">
            <v>N</v>
          </cell>
          <cell r="K5" t="str">
            <v>N</v>
          </cell>
          <cell r="L5" t="str">
            <v>Y</v>
          </cell>
          <cell r="M5" t="str">
            <v>00</v>
          </cell>
          <cell r="N5" t="str">
            <v>00</v>
          </cell>
        </row>
        <row r="6">
          <cell r="A6" t="str">
            <v>00500</v>
          </cell>
          <cell r="B6" t="str">
            <v>SHV-5 VCB반</v>
          </cell>
          <cell r="C6" t="str">
            <v>W1200xH2550xD2500</v>
          </cell>
          <cell r="D6" t="str">
            <v>21-01</v>
          </cell>
          <cell r="E6" t="str">
            <v>면</v>
          </cell>
          <cell r="F6">
            <v>1</v>
          </cell>
          <cell r="G6">
            <v>13973133</v>
          </cell>
          <cell r="H6">
            <v>22431379</v>
          </cell>
          <cell r="J6" t="str">
            <v>N</v>
          </cell>
          <cell r="K6" t="str">
            <v>N</v>
          </cell>
          <cell r="L6" t="str">
            <v>Y</v>
          </cell>
          <cell r="M6" t="str">
            <v>00</v>
          </cell>
          <cell r="N6" t="str">
            <v>00</v>
          </cell>
        </row>
        <row r="7">
          <cell r="A7" t="str">
            <v>00600</v>
          </cell>
          <cell r="B7" t="str">
            <v>SHV-6 VCB반</v>
          </cell>
          <cell r="C7" t="str">
            <v>W1200xH2550xD2500</v>
          </cell>
          <cell r="D7" t="str">
            <v>21-01</v>
          </cell>
          <cell r="E7" t="str">
            <v>면</v>
          </cell>
          <cell r="F7">
            <v>1</v>
          </cell>
          <cell r="G7">
            <v>14033133</v>
          </cell>
          <cell r="H7">
            <v>22508140</v>
          </cell>
          <cell r="J7" t="str">
            <v>N</v>
          </cell>
          <cell r="K7" t="str">
            <v>N</v>
          </cell>
          <cell r="L7" t="str">
            <v>Y</v>
          </cell>
          <cell r="M7" t="str">
            <v>00</v>
          </cell>
          <cell r="N7" t="str">
            <v>00</v>
          </cell>
        </row>
        <row r="8">
          <cell r="A8" t="str">
            <v>00700</v>
          </cell>
          <cell r="B8" t="str">
            <v>TR-1,2 TR반</v>
          </cell>
          <cell r="C8" t="str">
            <v>W2800xH2550xD2500</v>
          </cell>
          <cell r="D8" t="str">
            <v>21-01</v>
          </cell>
          <cell r="E8" t="str">
            <v>면</v>
          </cell>
          <cell r="F8">
            <v>2</v>
          </cell>
          <cell r="G8">
            <v>36676460</v>
          </cell>
          <cell r="H8">
            <v>49972423</v>
          </cell>
          <cell r="J8" t="str">
            <v>N</v>
          </cell>
          <cell r="K8" t="str">
            <v>N</v>
          </cell>
          <cell r="L8" t="str">
            <v>Y</v>
          </cell>
          <cell r="M8" t="str">
            <v>00</v>
          </cell>
          <cell r="N8" t="str">
            <v>00</v>
          </cell>
        </row>
        <row r="9">
          <cell r="A9" t="str">
            <v>00800</v>
          </cell>
          <cell r="B9" t="str">
            <v>HV-1,6 VCS반</v>
          </cell>
          <cell r="C9" t="str">
            <v>W 800xH2550xD2000</v>
          </cell>
          <cell r="D9" t="str">
            <v>21-01</v>
          </cell>
          <cell r="E9" t="str">
            <v>면</v>
          </cell>
          <cell r="F9">
            <v>2</v>
          </cell>
          <cell r="G9">
            <v>10179623</v>
          </cell>
          <cell r="H9">
            <v>16064499</v>
          </cell>
          <cell r="J9" t="str">
            <v>N</v>
          </cell>
          <cell r="K9" t="str">
            <v>N</v>
          </cell>
          <cell r="L9" t="str">
            <v>Y</v>
          </cell>
          <cell r="M9" t="str">
            <v>00</v>
          </cell>
          <cell r="N9" t="str">
            <v>00</v>
          </cell>
        </row>
        <row r="10">
          <cell r="A10" t="str">
            <v>00900</v>
          </cell>
          <cell r="B10" t="str">
            <v>HV-2,3,4,5 VCB반</v>
          </cell>
          <cell r="C10" t="str">
            <v>W 800xH2550xD2000</v>
          </cell>
          <cell r="D10" t="str">
            <v>21-01</v>
          </cell>
          <cell r="E10" t="str">
            <v>면</v>
          </cell>
          <cell r="F10">
            <v>4</v>
          </cell>
          <cell r="G10">
            <v>8285743</v>
          </cell>
          <cell r="H10">
            <v>12997656</v>
          </cell>
          <cell r="J10" t="str">
            <v>N</v>
          </cell>
          <cell r="K10" t="str">
            <v>N</v>
          </cell>
          <cell r="L10" t="str">
            <v>Y</v>
          </cell>
          <cell r="M10" t="str">
            <v>00</v>
          </cell>
          <cell r="N10" t="str">
            <v>00</v>
          </cell>
        </row>
        <row r="11">
          <cell r="A11" t="str">
            <v>01000</v>
          </cell>
          <cell r="B11" t="str">
            <v>HV-7,8,9 VCB&amp;DS반</v>
          </cell>
          <cell r="C11" t="str">
            <v>W 800xH2550xD2000</v>
          </cell>
          <cell r="D11" t="str">
            <v>21-01</v>
          </cell>
          <cell r="E11" t="str">
            <v>면</v>
          </cell>
          <cell r="F11">
            <v>3</v>
          </cell>
          <cell r="G11">
            <v>8214073</v>
          </cell>
          <cell r="H11">
            <v>13211598</v>
          </cell>
          <cell r="J11" t="str">
            <v>N</v>
          </cell>
          <cell r="K11" t="str">
            <v>N</v>
          </cell>
          <cell r="L11" t="str">
            <v>Y</v>
          </cell>
          <cell r="M11" t="str">
            <v>00</v>
          </cell>
          <cell r="N11" t="str">
            <v>00</v>
          </cell>
        </row>
        <row r="12">
          <cell r="A12" t="str">
            <v>01100</v>
          </cell>
          <cell r="B12" t="str">
            <v>HV-10&amp;10A VCB반</v>
          </cell>
          <cell r="C12" t="str">
            <v>W 800xH2550xD2000</v>
          </cell>
          <cell r="D12" t="str">
            <v>21-01</v>
          </cell>
          <cell r="E12" t="str">
            <v>면</v>
          </cell>
          <cell r="F12">
            <v>1</v>
          </cell>
          <cell r="G12">
            <v>14519433</v>
          </cell>
          <cell r="H12">
            <v>23022236</v>
          </cell>
          <cell r="J12" t="str">
            <v>N</v>
          </cell>
          <cell r="K12" t="str">
            <v>N</v>
          </cell>
          <cell r="L12" t="str">
            <v>Y</v>
          </cell>
          <cell r="M12" t="str">
            <v>00</v>
          </cell>
          <cell r="N12" t="str">
            <v>00</v>
          </cell>
        </row>
        <row r="13">
          <cell r="A13" t="str">
            <v>01200</v>
          </cell>
          <cell r="B13" t="str">
            <v>HV-11 VCB반</v>
          </cell>
          <cell r="C13" t="str">
            <v>W 800xH2550xD2000</v>
          </cell>
          <cell r="D13" t="str">
            <v>21-01</v>
          </cell>
          <cell r="E13" t="str">
            <v>면</v>
          </cell>
          <cell r="F13">
            <v>1</v>
          </cell>
          <cell r="G13">
            <v>7934073</v>
          </cell>
          <cell r="H13">
            <v>12531891</v>
          </cell>
          <cell r="J13" t="str">
            <v>N</v>
          </cell>
          <cell r="K13" t="str">
            <v>N</v>
          </cell>
          <cell r="L13" t="str">
            <v>Y</v>
          </cell>
          <cell r="M13" t="str">
            <v>00</v>
          </cell>
          <cell r="N13" t="str">
            <v>00</v>
          </cell>
        </row>
        <row r="14">
          <cell r="A14" t="str">
            <v>01300</v>
          </cell>
          <cell r="B14" t="str">
            <v>HV-12 GPT반</v>
          </cell>
          <cell r="C14" t="str">
            <v>W 800xH2550xD2000</v>
          </cell>
          <cell r="D14" t="str">
            <v>21-01</v>
          </cell>
          <cell r="E14" t="str">
            <v>면</v>
          </cell>
          <cell r="F14">
            <v>1</v>
          </cell>
          <cell r="G14">
            <v>6299003</v>
          </cell>
          <cell r="H14">
            <v>9968249</v>
          </cell>
          <cell r="J14" t="str">
            <v>N</v>
          </cell>
          <cell r="K14" t="str">
            <v>N</v>
          </cell>
          <cell r="L14" t="str">
            <v>Y</v>
          </cell>
          <cell r="M14" t="str">
            <v>00</v>
          </cell>
          <cell r="N14" t="str">
            <v>00</v>
          </cell>
        </row>
        <row r="15">
          <cell r="A15" t="str">
            <v>01400</v>
          </cell>
          <cell r="B15" t="str">
            <v>HV-13,14,15 VCB,DS반</v>
          </cell>
          <cell r="C15" t="str">
            <v>W 800xH2550xD2000</v>
          </cell>
          <cell r="D15" t="str">
            <v>21-01</v>
          </cell>
          <cell r="E15" t="str">
            <v>면</v>
          </cell>
          <cell r="F15">
            <v>3</v>
          </cell>
          <cell r="G15">
            <v>8214073</v>
          </cell>
          <cell r="H15">
            <v>13211598</v>
          </cell>
          <cell r="J15" t="str">
            <v>N</v>
          </cell>
          <cell r="K15" t="str">
            <v>N</v>
          </cell>
          <cell r="L15" t="str">
            <v>Y</v>
          </cell>
          <cell r="M15" t="str">
            <v>00</v>
          </cell>
          <cell r="N15" t="str">
            <v>00</v>
          </cell>
        </row>
        <row r="16">
          <cell r="A16" t="str">
            <v>01500</v>
          </cell>
          <cell r="B16" t="str">
            <v>HV-16,16A VCB반</v>
          </cell>
          <cell r="C16" t="str">
            <v>W 800xH2550xD2000</v>
          </cell>
          <cell r="D16" t="str">
            <v>21-01</v>
          </cell>
          <cell r="E16" t="str">
            <v>면</v>
          </cell>
          <cell r="F16">
            <v>1</v>
          </cell>
          <cell r="G16">
            <v>14519433</v>
          </cell>
          <cell r="H16">
            <v>23022236</v>
          </cell>
          <cell r="J16" t="str">
            <v>N</v>
          </cell>
          <cell r="K16" t="str">
            <v>N</v>
          </cell>
          <cell r="L16" t="str">
            <v>Y</v>
          </cell>
          <cell r="M16" t="str">
            <v>00</v>
          </cell>
          <cell r="N16" t="str">
            <v>00</v>
          </cell>
        </row>
        <row r="17">
          <cell r="A17" t="str">
            <v>01600</v>
          </cell>
          <cell r="B17" t="str">
            <v>HV-17 VCB반</v>
          </cell>
          <cell r="C17" t="str">
            <v>W 800xH2550xD2000</v>
          </cell>
          <cell r="D17" t="str">
            <v>21-01</v>
          </cell>
          <cell r="E17" t="str">
            <v>면</v>
          </cell>
          <cell r="F17">
            <v>1</v>
          </cell>
          <cell r="G17">
            <v>7934073</v>
          </cell>
          <cell r="H17">
            <v>12531891</v>
          </cell>
          <cell r="J17" t="str">
            <v>N</v>
          </cell>
          <cell r="K17" t="str">
            <v>N</v>
          </cell>
          <cell r="L17" t="str">
            <v>Y</v>
          </cell>
          <cell r="M17" t="str">
            <v>00</v>
          </cell>
          <cell r="N17" t="str">
            <v>00</v>
          </cell>
        </row>
        <row r="18">
          <cell r="A18" t="str">
            <v>01700</v>
          </cell>
          <cell r="B18" t="str">
            <v>HV-18 GPT반</v>
          </cell>
          <cell r="C18" t="str">
            <v>W 800xH2550xD2000</v>
          </cell>
          <cell r="D18" t="str">
            <v>21-01</v>
          </cell>
          <cell r="E18" t="str">
            <v>면</v>
          </cell>
          <cell r="F18">
            <v>1</v>
          </cell>
          <cell r="G18">
            <v>6299003</v>
          </cell>
          <cell r="H18">
            <v>9968249</v>
          </cell>
          <cell r="J18" t="str">
            <v>N</v>
          </cell>
          <cell r="K18" t="str">
            <v>N</v>
          </cell>
          <cell r="L18" t="str">
            <v>Y</v>
          </cell>
          <cell r="M18" t="str">
            <v>00</v>
          </cell>
          <cell r="N18" t="str">
            <v>00</v>
          </cell>
        </row>
        <row r="19">
          <cell r="A19" t="str">
            <v>01800</v>
          </cell>
          <cell r="B19" t="str">
            <v>LTR-1,2 TR반</v>
          </cell>
          <cell r="C19" t="str">
            <v>W2200xH2550xD2000</v>
          </cell>
          <cell r="D19" t="str">
            <v>21-01</v>
          </cell>
          <cell r="E19" t="str">
            <v>면</v>
          </cell>
          <cell r="F19">
            <v>2</v>
          </cell>
          <cell r="G19">
            <v>14879563</v>
          </cell>
          <cell r="H19">
            <v>21070302</v>
          </cell>
          <cell r="J19" t="str">
            <v>N</v>
          </cell>
          <cell r="K19" t="str">
            <v>N</v>
          </cell>
          <cell r="L19" t="str">
            <v>Y</v>
          </cell>
          <cell r="M19" t="str">
            <v>00</v>
          </cell>
          <cell r="N19" t="str">
            <v>00</v>
          </cell>
        </row>
        <row r="20">
          <cell r="A20" t="str">
            <v>01900</v>
          </cell>
          <cell r="B20" t="str">
            <v>LTR-3 TR반</v>
          </cell>
          <cell r="C20" t="str">
            <v>W2200xH2550xD2000</v>
          </cell>
          <cell r="D20" t="str">
            <v>21-01</v>
          </cell>
          <cell r="E20" t="str">
            <v>면</v>
          </cell>
          <cell r="F20">
            <v>1</v>
          </cell>
          <cell r="G20">
            <v>3468015</v>
          </cell>
          <cell r="H20">
            <v>6005341</v>
          </cell>
          <cell r="J20" t="str">
            <v>N</v>
          </cell>
          <cell r="K20" t="str">
            <v>N</v>
          </cell>
          <cell r="L20" t="str">
            <v>Y</v>
          </cell>
          <cell r="M20" t="str">
            <v>00</v>
          </cell>
          <cell r="N20" t="str">
            <v>00</v>
          </cell>
        </row>
        <row r="21">
          <cell r="A21" t="str">
            <v>02000</v>
          </cell>
          <cell r="B21" t="str">
            <v>LV-1 ACB반</v>
          </cell>
          <cell r="C21" t="str">
            <v>W 800xH2550xD1500</v>
          </cell>
          <cell r="D21" t="str">
            <v>21-01</v>
          </cell>
          <cell r="E21" t="str">
            <v>면</v>
          </cell>
          <cell r="F21">
            <v>1</v>
          </cell>
          <cell r="G21">
            <v>15883252</v>
          </cell>
          <cell r="H21">
            <v>26199035</v>
          </cell>
          <cell r="J21" t="str">
            <v>N</v>
          </cell>
          <cell r="K21" t="str">
            <v>N</v>
          </cell>
          <cell r="L21" t="str">
            <v>Y</v>
          </cell>
          <cell r="M21" t="str">
            <v>00</v>
          </cell>
          <cell r="N21" t="str">
            <v>00</v>
          </cell>
        </row>
        <row r="22">
          <cell r="A22" t="str">
            <v>02100</v>
          </cell>
          <cell r="B22" t="str">
            <v>LV-2 MCCB반</v>
          </cell>
          <cell r="C22" t="str">
            <v>W 800xH2550xD1500</v>
          </cell>
          <cell r="D22" t="str">
            <v>21-01</v>
          </cell>
          <cell r="E22" t="str">
            <v>면</v>
          </cell>
          <cell r="F22">
            <v>1</v>
          </cell>
          <cell r="G22">
            <v>6384623</v>
          </cell>
          <cell r="H22">
            <v>12792630</v>
          </cell>
          <cell r="J22" t="str">
            <v>N</v>
          </cell>
          <cell r="K22" t="str">
            <v>N</v>
          </cell>
          <cell r="L22" t="str">
            <v>Y</v>
          </cell>
          <cell r="M22" t="str">
            <v>00</v>
          </cell>
          <cell r="N22" t="str">
            <v>00</v>
          </cell>
        </row>
        <row r="23">
          <cell r="A23" t="str">
            <v>02200</v>
          </cell>
          <cell r="B23" t="str">
            <v>BC-1 정류기반</v>
          </cell>
          <cell r="C23" t="str">
            <v>W 800xH2550xD1500</v>
          </cell>
          <cell r="D23" t="str">
            <v>21-01</v>
          </cell>
          <cell r="E23" t="str">
            <v>면</v>
          </cell>
          <cell r="F23">
            <v>1</v>
          </cell>
          <cell r="G23">
            <v>4104196</v>
          </cell>
          <cell r="H23">
            <v>7303228</v>
          </cell>
          <cell r="J23" t="str">
            <v>N</v>
          </cell>
          <cell r="K23" t="str">
            <v>N</v>
          </cell>
          <cell r="L23" t="str">
            <v>Y</v>
          </cell>
          <cell r="M23" t="str">
            <v>00</v>
          </cell>
          <cell r="N23" t="str">
            <v>00</v>
          </cell>
        </row>
        <row r="24">
          <cell r="A24" t="str">
            <v>02300</v>
          </cell>
          <cell r="B24" t="str">
            <v>BT-1 밧데리반</v>
          </cell>
          <cell r="C24" t="str">
            <v>W 800xH2550xD1500</v>
          </cell>
          <cell r="D24" t="str">
            <v>21-01</v>
          </cell>
          <cell r="E24" t="str">
            <v>면</v>
          </cell>
          <cell r="F24">
            <v>1</v>
          </cell>
          <cell r="G24">
            <v>4447978</v>
          </cell>
          <cell r="H24">
            <v>6428244</v>
          </cell>
          <cell r="J24" t="str">
            <v>N</v>
          </cell>
          <cell r="K24" t="str">
            <v>N</v>
          </cell>
          <cell r="L24" t="str">
            <v>Y</v>
          </cell>
          <cell r="M24" t="str">
            <v>00</v>
          </cell>
          <cell r="N24" t="str">
            <v>00</v>
          </cell>
        </row>
        <row r="25">
          <cell r="A25" t="str">
            <v>02400</v>
          </cell>
          <cell r="B25" t="str">
            <v>LLTR-1,2 TR반</v>
          </cell>
          <cell r="C25" t="str">
            <v>W2200xH2550xD2000</v>
          </cell>
          <cell r="D25" t="str">
            <v>21-01</v>
          </cell>
          <cell r="E25" t="str">
            <v>면</v>
          </cell>
          <cell r="F25">
            <v>2</v>
          </cell>
          <cell r="G25">
            <v>12122543</v>
          </cell>
          <cell r="H25">
            <v>16990319</v>
          </cell>
          <cell r="J25" t="str">
            <v>N</v>
          </cell>
          <cell r="K25" t="str">
            <v>N</v>
          </cell>
          <cell r="L25" t="str">
            <v>Y</v>
          </cell>
          <cell r="M25" t="str">
            <v>00</v>
          </cell>
          <cell r="N25" t="str">
            <v>00</v>
          </cell>
        </row>
        <row r="26">
          <cell r="A26" t="str">
            <v>02500</v>
          </cell>
          <cell r="B26" t="str">
            <v>LLTR-3 TR반</v>
          </cell>
          <cell r="C26" t="str">
            <v>W2200xH2550xD2000</v>
          </cell>
          <cell r="D26" t="str">
            <v>21-01</v>
          </cell>
          <cell r="E26" t="str">
            <v>면</v>
          </cell>
          <cell r="F26">
            <v>1</v>
          </cell>
          <cell r="G26">
            <v>4045031</v>
          </cell>
          <cell r="H26">
            <v>6775711</v>
          </cell>
          <cell r="J26" t="str">
            <v>N</v>
          </cell>
          <cell r="K26" t="str">
            <v>N</v>
          </cell>
          <cell r="L26" t="str">
            <v>Y</v>
          </cell>
          <cell r="M26" t="str">
            <v>00</v>
          </cell>
          <cell r="N26" t="str">
            <v>00</v>
          </cell>
        </row>
        <row r="27">
          <cell r="A27" t="str">
            <v>02600</v>
          </cell>
          <cell r="B27" t="str">
            <v>LLV-1 MCCB반</v>
          </cell>
          <cell r="C27" t="str">
            <v>W 800xH2550xD1500</v>
          </cell>
          <cell r="D27" t="str">
            <v>21-01</v>
          </cell>
          <cell r="E27" t="str">
            <v>면</v>
          </cell>
          <cell r="F27">
            <v>1</v>
          </cell>
          <cell r="G27">
            <v>8142472</v>
          </cell>
          <cell r="H27">
            <v>15623397</v>
          </cell>
          <cell r="J27" t="str">
            <v>N</v>
          </cell>
          <cell r="K27" t="str">
            <v>N</v>
          </cell>
          <cell r="L27" t="str">
            <v>Y</v>
          </cell>
          <cell r="M27" t="str">
            <v>00</v>
          </cell>
          <cell r="N27" t="str">
            <v>00</v>
          </cell>
        </row>
        <row r="28">
          <cell r="A28" t="str">
            <v>02700</v>
          </cell>
          <cell r="B28" t="str">
            <v>LLV-2 MCCB반</v>
          </cell>
          <cell r="C28" t="str">
            <v>W 800xH2550xD1500</v>
          </cell>
          <cell r="D28" t="str">
            <v>21-01</v>
          </cell>
          <cell r="E28" t="str">
            <v>면</v>
          </cell>
          <cell r="F28">
            <v>1</v>
          </cell>
          <cell r="G28">
            <v>5646262</v>
          </cell>
          <cell r="H28">
            <v>11040572</v>
          </cell>
          <cell r="J28" t="str">
            <v>N</v>
          </cell>
          <cell r="K28" t="str">
            <v>N</v>
          </cell>
          <cell r="L28" t="str">
            <v>Y</v>
          </cell>
          <cell r="M28" t="str">
            <v>00</v>
          </cell>
          <cell r="N28" t="str">
            <v>00</v>
          </cell>
        </row>
        <row r="29">
          <cell r="A29" t="str">
            <v>02800</v>
          </cell>
          <cell r="B29" t="str">
            <v>L-A</v>
          </cell>
          <cell r="D29" t="str">
            <v>21-01</v>
          </cell>
          <cell r="E29" t="str">
            <v>면</v>
          </cell>
          <cell r="F29">
            <v>1</v>
          </cell>
          <cell r="G29">
            <v>1502181</v>
          </cell>
          <cell r="H29">
            <v>2420157</v>
          </cell>
          <cell r="J29" t="str">
            <v>N</v>
          </cell>
          <cell r="K29" t="str">
            <v>N</v>
          </cell>
          <cell r="L29" t="str">
            <v>Y</v>
          </cell>
          <cell r="M29" t="str">
            <v>00</v>
          </cell>
          <cell r="N29" t="str">
            <v>00</v>
          </cell>
        </row>
        <row r="30">
          <cell r="A30" t="str">
            <v>02900</v>
          </cell>
          <cell r="B30" t="str">
            <v>LA-1A</v>
          </cell>
          <cell r="D30" t="str">
            <v>21-01</v>
          </cell>
          <cell r="E30" t="str">
            <v>면</v>
          </cell>
          <cell r="F30">
            <v>1</v>
          </cell>
          <cell r="G30">
            <v>446706</v>
          </cell>
          <cell r="H30">
            <v>748334</v>
          </cell>
          <cell r="J30" t="str">
            <v>N</v>
          </cell>
          <cell r="K30" t="str">
            <v>N</v>
          </cell>
          <cell r="L30" t="str">
            <v>Y</v>
          </cell>
          <cell r="M30" t="str">
            <v>00</v>
          </cell>
          <cell r="N30" t="str">
            <v>00</v>
          </cell>
        </row>
        <row r="31">
          <cell r="A31" t="str">
            <v>03000</v>
          </cell>
          <cell r="B31" t="str">
            <v>L-AP</v>
          </cell>
          <cell r="D31" t="str">
            <v>21-01</v>
          </cell>
          <cell r="E31" t="str">
            <v>면</v>
          </cell>
          <cell r="F31">
            <v>1</v>
          </cell>
          <cell r="G31">
            <v>833824</v>
          </cell>
          <cell r="H31">
            <v>1442355</v>
          </cell>
          <cell r="J31" t="str">
            <v>N</v>
          </cell>
          <cell r="K31" t="str">
            <v>N</v>
          </cell>
          <cell r="L31" t="str">
            <v>Y</v>
          </cell>
          <cell r="M31" t="str">
            <v>00</v>
          </cell>
          <cell r="N31" t="str">
            <v>00</v>
          </cell>
        </row>
        <row r="32">
          <cell r="A32" t="str">
            <v>03100</v>
          </cell>
          <cell r="B32" t="str">
            <v>LA-1B</v>
          </cell>
          <cell r="D32" t="str">
            <v>21-01</v>
          </cell>
          <cell r="E32" t="str">
            <v>면</v>
          </cell>
          <cell r="F32">
            <v>1</v>
          </cell>
          <cell r="G32">
            <v>446706</v>
          </cell>
          <cell r="H32">
            <v>748334</v>
          </cell>
          <cell r="J32" t="str">
            <v>N</v>
          </cell>
          <cell r="K32" t="str">
            <v>N</v>
          </cell>
          <cell r="L32" t="str">
            <v>Y</v>
          </cell>
          <cell r="M32" t="str">
            <v>00</v>
          </cell>
          <cell r="N32" t="str">
            <v>00</v>
          </cell>
        </row>
        <row r="33">
          <cell r="A33" t="str">
            <v>03200</v>
          </cell>
          <cell r="B33" t="str">
            <v>LA-2B</v>
          </cell>
          <cell r="D33" t="str">
            <v>21-01</v>
          </cell>
          <cell r="E33" t="str">
            <v>면</v>
          </cell>
          <cell r="F33">
            <v>1</v>
          </cell>
          <cell r="G33">
            <v>227130</v>
          </cell>
          <cell r="H33">
            <v>381019</v>
          </cell>
          <cell r="J33" t="str">
            <v>N</v>
          </cell>
          <cell r="K33" t="str">
            <v>N</v>
          </cell>
          <cell r="L33" t="str">
            <v>Y</v>
          </cell>
          <cell r="M33" t="str">
            <v>00</v>
          </cell>
          <cell r="N33" t="str">
            <v>00</v>
          </cell>
        </row>
        <row r="34">
          <cell r="A34" t="str">
            <v>03300</v>
          </cell>
          <cell r="B34" t="str">
            <v>LA-2A</v>
          </cell>
          <cell r="D34" t="str">
            <v>21-01</v>
          </cell>
          <cell r="E34" t="str">
            <v>면</v>
          </cell>
          <cell r="F34">
            <v>1</v>
          </cell>
          <cell r="G34">
            <v>794142</v>
          </cell>
          <cell r="H34">
            <v>1360511</v>
          </cell>
          <cell r="J34" t="str">
            <v>N</v>
          </cell>
          <cell r="K34" t="str">
            <v>N</v>
          </cell>
          <cell r="L34" t="str">
            <v>Y</v>
          </cell>
          <cell r="M34" t="str">
            <v>00</v>
          </cell>
          <cell r="N34" t="str">
            <v>00</v>
          </cell>
        </row>
        <row r="35">
          <cell r="A35" t="str">
            <v>03400</v>
          </cell>
          <cell r="B35" t="str">
            <v>LA-3AP</v>
          </cell>
          <cell r="D35" t="str">
            <v>21-01</v>
          </cell>
          <cell r="E35" t="str">
            <v>면</v>
          </cell>
          <cell r="F35">
            <v>1</v>
          </cell>
          <cell r="G35">
            <v>1321536</v>
          </cell>
          <cell r="H35">
            <v>2237688</v>
          </cell>
          <cell r="J35" t="str">
            <v>N</v>
          </cell>
          <cell r="K35" t="str">
            <v>N</v>
          </cell>
          <cell r="L35" t="str">
            <v>Y</v>
          </cell>
          <cell r="M35" t="str">
            <v>00</v>
          </cell>
          <cell r="N35" t="str">
            <v>00</v>
          </cell>
        </row>
        <row r="36">
          <cell r="A36" t="str">
            <v>03500</v>
          </cell>
          <cell r="B36" t="str">
            <v>LA-3AL1</v>
          </cell>
          <cell r="D36" t="str">
            <v>21-01</v>
          </cell>
          <cell r="E36" t="str">
            <v>면</v>
          </cell>
          <cell r="F36">
            <v>1</v>
          </cell>
          <cell r="G36">
            <v>1011797</v>
          </cell>
          <cell r="H36">
            <v>1690870</v>
          </cell>
          <cell r="J36" t="str">
            <v>N</v>
          </cell>
          <cell r="K36" t="str">
            <v>N</v>
          </cell>
          <cell r="L36" t="str">
            <v>Y</v>
          </cell>
          <cell r="M36" t="str">
            <v>00</v>
          </cell>
          <cell r="N36" t="str">
            <v>00</v>
          </cell>
        </row>
        <row r="37">
          <cell r="A37" t="str">
            <v>03600</v>
          </cell>
          <cell r="B37" t="str">
            <v>LA-3AL2</v>
          </cell>
          <cell r="D37" t="str">
            <v>21-01</v>
          </cell>
          <cell r="E37" t="str">
            <v>면</v>
          </cell>
          <cell r="F37">
            <v>1</v>
          </cell>
          <cell r="G37">
            <v>1329789</v>
          </cell>
          <cell r="H37">
            <v>2221885</v>
          </cell>
          <cell r="J37" t="str">
            <v>N</v>
          </cell>
          <cell r="K37" t="str">
            <v>N</v>
          </cell>
          <cell r="L37" t="str">
            <v>Y</v>
          </cell>
          <cell r="M37" t="str">
            <v>00</v>
          </cell>
          <cell r="N37" t="str">
            <v>00</v>
          </cell>
        </row>
        <row r="38">
          <cell r="A38" t="str">
            <v>03700</v>
          </cell>
          <cell r="B38" t="str">
            <v>LA-3CL2</v>
          </cell>
          <cell r="D38" t="str">
            <v>21-01</v>
          </cell>
          <cell r="E38" t="str">
            <v>면</v>
          </cell>
          <cell r="F38">
            <v>1</v>
          </cell>
          <cell r="G38">
            <v>1255789</v>
          </cell>
          <cell r="H38">
            <v>2127211</v>
          </cell>
          <cell r="J38" t="str">
            <v>N</v>
          </cell>
          <cell r="K38" t="str">
            <v>N</v>
          </cell>
          <cell r="L38" t="str">
            <v>Y</v>
          </cell>
          <cell r="M38" t="str">
            <v>00</v>
          </cell>
          <cell r="N38" t="str">
            <v>00</v>
          </cell>
        </row>
        <row r="39">
          <cell r="A39" t="str">
            <v>03800</v>
          </cell>
          <cell r="B39" t="str">
            <v>LA-3CL1</v>
          </cell>
          <cell r="D39" t="str">
            <v>21-01</v>
          </cell>
          <cell r="E39" t="str">
            <v>면</v>
          </cell>
          <cell r="F39">
            <v>1</v>
          </cell>
          <cell r="G39">
            <v>897516</v>
          </cell>
          <cell r="H39">
            <v>1506971</v>
          </cell>
          <cell r="J39" t="str">
            <v>N</v>
          </cell>
          <cell r="K39" t="str">
            <v>N</v>
          </cell>
          <cell r="L39" t="str">
            <v>Y</v>
          </cell>
          <cell r="M39" t="str">
            <v>00</v>
          </cell>
          <cell r="N39" t="str">
            <v>00</v>
          </cell>
        </row>
        <row r="40">
          <cell r="A40" t="str">
            <v>03900</v>
          </cell>
          <cell r="B40" t="str">
            <v>E-3AL</v>
          </cell>
          <cell r="D40" t="str">
            <v>21-01</v>
          </cell>
          <cell r="E40" t="str">
            <v>면</v>
          </cell>
          <cell r="F40">
            <v>1</v>
          </cell>
          <cell r="G40">
            <v>227130</v>
          </cell>
          <cell r="H40">
            <v>381019</v>
          </cell>
          <cell r="J40" t="str">
            <v>N</v>
          </cell>
          <cell r="K40" t="str">
            <v>N</v>
          </cell>
          <cell r="L40" t="str">
            <v>Y</v>
          </cell>
          <cell r="M40" t="str">
            <v>00</v>
          </cell>
          <cell r="N40" t="str">
            <v>00</v>
          </cell>
        </row>
        <row r="41">
          <cell r="A41" t="str">
            <v>04000</v>
          </cell>
          <cell r="B41" t="str">
            <v>E-3CL</v>
          </cell>
          <cell r="D41" t="str">
            <v>21-01</v>
          </cell>
          <cell r="E41" t="str">
            <v>면</v>
          </cell>
          <cell r="F41">
            <v>1</v>
          </cell>
          <cell r="G41">
            <v>227130</v>
          </cell>
          <cell r="H41">
            <v>381019</v>
          </cell>
          <cell r="J41" t="str">
            <v>N</v>
          </cell>
          <cell r="K41" t="str">
            <v>N</v>
          </cell>
          <cell r="L41" t="str">
            <v>Y</v>
          </cell>
          <cell r="M41" t="str">
            <v>00</v>
          </cell>
          <cell r="N41" t="str">
            <v>00</v>
          </cell>
        </row>
        <row r="42">
          <cell r="A42" t="str">
            <v>04100</v>
          </cell>
          <cell r="B42" t="str">
            <v>L-ELEC</v>
          </cell>
          <cell r="D42" t="str">
            <v>21-01</v>
          </cell>
          <cell r="E42" t="str">
            <v>면</v>
          </cell>
          <cell r="F42">
            <v>1</v>
          </cell>
          <cell r="G42">
            <v>303544</v>
          </cell>
          <cell r="H42">
            <v>508796</v>
          </cell>
          <cell r="J42" t="str">
            <v>N</v>
          </cell>
          <cell r="K42" t="str">
            <v>N</v>
          </cell>
          <cell r="L42" t="str">
            <v>Y</v>
          </cell>
          <cell r="M42" t="str">
            <v>00</v>
          </cell>
          <cell r="N42" t="str">
            <v>00</v>
          </cell>
        </row>
        <row r="43">
          <cell r="A43" t="str">
            <v>04200</v>
          </cell>
          <cell r="B43" t="str">
            <v>LA-3CP</v>
          </cell>
          <cell r="D43" t="str">
            <v>21-01</v>
          </cell>
          <cell r="E43" t="str">
            <v>면</v>
          </cell>
          <cell r="F43">
            <v>1</v>
          </cell>
          <cell r="G43">
            <v>844516</v>
          </cell>
          <cell r="H43">
            <v>1439166</v>
          </cell>
          <cell r="J43" t="str">
            <v>N</v>
          </cell>
          <cell r="K43" t="str">
            <v>N</v>
          </cell>
          <cell r="L43" t="str">
            <v>Y</v>
          </cell>
          <cell r="M43" t="str">
            <v>00</v>
          </cell>
          <cell r="N43" t="str">
            <v>00</v>
          </cell>
        </row>
        <row r="44">
          <cell r="A44" t="str">
            <v>04300</v>
          </cell>
          <cell r="B44" t="str">
            <v>L-C</v>
          </cell>
          <cell r="D44" t="str">
            <v>21-01</v>
          </cell>
          <cell r="E44" t="str">
            <v>면</v>
          </cell>
          <cell r="F44">
            <v>1</v>
          </cell>
          <cell r="G44">
            <v>963625</v>
          </cell>
          <cell r="H44">
            <v>1699989</v>
          </cell>
          <cell r="J44" t="str">
            <v>N</v>
          </cell>
          <cell r="K44" t="str">
            <v>N</v>
          </cell>
          <cell r="L44" t="str">
            <v>Y</v>
          </cell>
          <cell r="M44" t="str">
            <v>00</v>
          </cell>
          <cell r="N44" t="str">
            <v>00</v>
          </cell>
        </row>
        <row r="45">
          <cell r="A45" t="str">
            <v>04400</v>
          </cell>
          <cell r="B45" t="str">
            <v>L-D</v>
          </cell>
          <cell r="D45" t="str">
            <v>21-01</v>
          </cell>
          <cell r="E45" t="str">
            <v>면</v>
          </cell>
          <cell r="F45">
            <v>1</v>
          </cell>
          <cell r="G45">
            <v>446706</v>
          </cell>
          <cell r="H45">
            <v>748334</v>
          </cell>
          <cell r="J45" t="str">
            <v>N</v>
          </cell>
          <cell r="K45" t="str">
            <v>N</v>
          </cell>
          <cell r="L45" t="str">
            <v>Y</v>
          </cell>
          <cell r="M45" t="str">
            <v>00</v>
          </cell>
          <cell r="N45" t="str">
            <v>00</v>
          </cell>
        </row>
        <row r="46">
          <cell r="A46" t="str">
            <v>04500</v>
          </cell>
          <cell r="B46" t="str">
            <v>LA-3B</v>
          </cell>
          <cell r="D46" t="str">
            <v>21-01</v>
          </cell>
          <cell r="E46" t="str">
            <v>면</v>
          </cell>
          <cell r="F46">
            <v>1</v>
          </cell>
          <cell r="G46">
            <v>1067425</v>
          </cell>
          <cell r="H46">
            <v>1816716</v>
          </cell>
          <cell r="J46" t="str">
            <v>N</v>
          </cell>
          <cell r="K46" t="str">
            <v>N</v>
          </cell>
          <cell r="L46" t="str">
            <v>Y</v>
          </cell>
          <cell r="M46" t="str">
            <v>00</v>
          </cell>
          <cell r="N46" t="str">
            <v>00</v>
          </cell>
        </row>
        <row r="47">
          <cell r="A47" t="str">
            <v>04600</v>
          </cell>
          <cell r="B47" t="str">
            <v>L-B</v>
          </cell>
          <cell r="D47" t="str">
            <v>21-01</v>
          </cell>
          <cell r="E47" t="str">
            <v>면</v>
          </cell>
          <cell r="F47">
            <v>1</v>
          </cell>
          <cell r="G47">
            <v>617641</v>
          </cell>
          <cell r="H47">
            <v>1089167</v>
          </cell>
          <cell r="J47" t="str">
            <v>N</v>
          </cell>
          <cell r="K47" t="str">
            <v>N</v>
          </cell>
          <cell r="L47" t="str">
            <v>Y</v>
          </cell>
          <cell r="M47" t="str">
            <v>00</v>
          </cell>
          <cell r="N47" t="str">
            <v>00</v>
          </cell>
        </row>
        <row r="48">
          <cell r="A48" t="str">
            <v>04700</v>
          </cell>
          <cell r="B48" t="str">
            <v>LB-1A</v>
          </cell>
          <cell r="D48" t="str">
            <v>21-01</v>
          </cell>
          <cell r="E48" t="str">
            <v>면</v>
          </cell>
          <cell r="F48">
            <v>1</v>
          </cell>
          <cell r="G48">
            <v>554858</v>
          </cell>
          <cell r="H48">
            <v>949194</v>
          </cell>
          <cell r="J48" t="str">
            <v>N</v>
          </cell>
          <cell r="K48" t="str">
            <v>N</v>
          </cell>
          <cell r="L48" t="str">
            <v>Y</v>
          </cell>
          <cell r="M48" t="str">
            <v>00</v>
          </cell>
          <cell r="N48" t="str">
            <v>00</v>
          </cell>
        </row>
        <row r="49">
          <cell r="A49" t="str">
            <v>04800</v>
          </cell>
          <cell r="B49" t="str">
            <v>LB-1B</v>
          </cell>
          <cell r="D49" t="str">
            <v>21-01</v>
          </cell>
          <cell r="E49" t="str">
            <v>면</v>
          </cell>
          <cell r="F49">
            <v>1</v>
          </cell>
          <cell r="G49">
            <v>554858</v>
          </cell>
          <cell r="H49">
            <v>949194</v>
          </cell>
          <cell r="J49" t="str">
            <v>N</v>
          </cell>
          <cell r="K49" t="str">
            <v>N</v>
          </cell>
          <cell r="L49" t="str">
            <v>Y</v>
          </cell>
          <cell r="M49" t="str">
            <v>00</v>
          </cell>
          <cell r="N49" t="str">
            <v>00</v>
          </cell>
        </row>
        <row r="50">
          <cell r="A50" t="str">
            <v>04900</v>
          </cell>
          <cell r="B50" t="str">
            <v>LB-1C</v>
          </cell>
          <cell r="D50" t="str">
            <v>21-01</v>
          </cell>
          <cell r="E50" t="str">
            <v>면</v>
          </cell>
          <cell r="F50">
            <v>1</v>
          </cell>
          <cell r="G50">
            <v>227130</v>
          </cell>
          <cell r="H50">
            <v>381019</v>
          </cell>
          <cell r="J50" t="str">
            <v>N</v>
          </cell>
          <cell r="K50" t="str">
            <v>N</v>
          </cell>
          <cell r="L50" t="str">
            <v>Y</v>
          </cell>
          <cell r="M50" t="str">
            <v>00</v>
          </cell>
          <cell r="N50" t="str">
            <v>00</v>
          </cell>
        </row>
        <row r="51">
          <cell r="A51" t="str">
            <v>05000</v>
          </cell>
          <cell r="B51" t="str">
            <v>LB-2</v>
          </cell>
          <cell r="D51" t="str">
            <v>21-01</v>
          </cell>
          <cell r="E51" t="str">
            <v>면</v>
          </cell>
          <cell r="F51">
            <v>1</v>
          </cell>
          <cell r="G51">
            <v>899797</v>
          </cell>
          <cell r="H51">
            <v>1545571</v>
          </cell>
          <cell r="J51" t="str">
            <v>N</v>
          </cell>
          <cell r="K51" t="str">
            <v>N</v>
          </cell>
          <cell r="L51" t="str">
            <v>Y</v>
          </cell>
          <cell r="M51" t="str">
            <v>00</v>
          </cell>
          <cell r="N51" t="str">
            <v>00</v>
          </cell>
        </row>
        <row r="52">
          <cell r="A52" t="str">
            <v>05100</v>
          </cell>
          <cell r="B52" t="str">
            <v>LB-3</v>
          </cell>
          <cell r="D52" t="str">
            <v>21-01</v>
          </cell>
          <cell r="E52" t="str">
            <v>면</v>
          </cell>
          <cell r="F52">
            <v>1</v>
          </cell>
          <cell r="G52">
            <v>788768</v>
          </cell>
          <cell r="H52">
            <v>1340812</v>
          </cell>
          <cell r="J52" t="str">
            <v>N</v>
          </cell>
          <cell r="K52" t="str">
            <v>N</v>
          </cell>
          <cell r="L52" t="str">
            <v>Y</v>
          </cell>
          <cell r="M52" t="str">
            <v>00</v>
          </cell>
          <cell r="N52" t="str">
            <v>00</v>
          </cell>
        </row>
        <row r="53">
          <cell r="A53" t="str">
            <v>05200</v>
          </cell>
          <cell r="B53" t="str">
            <v>LB-4</v>
          </cell>
          <cell r="D53" t="str">
            <v>21-01</v>
          </cell>
          <cell r="E53" t="str">
            <v>면</v>
          </cell>
          <cell r="F53">
            <v>1</v>
          </cell>
          <cell r="G53">
            <v>978878</v>
          </cell>
          <cell r="H53">
            <v>1677893</v>
          </cell>
          <cell r="J53" t="str">
            <v>N</v>
          </cell>
          <cell r="K53" t="str">
            <v>N</v>
          </cell>
          <cell r="L53" t="str">
            <v>Y</v>
          </cell>
          <cell r="M53" t="str">
            <v>00</v>
          </cell>
          <cell r="N53" t="str">
            <v>00</v>
          </cell>
        </row>
        <row r="54">
          <cell r="A54" t="str">
            <v>05300</v>
          </cell>
          <cell r="B54" t="str">
            <v>L-E</v>
          </cell>
          <cell r="D54" t="str">
            <v>21-01</v>
          </cell>
          <cell r="E54" t="str">
            <v>면</v>
          </cell>
          <cell r="F54">
            <v>2</v>
          </cell>
          <cell r="G54">
            <v>1935438</v>
          </cell>
          <cell r="H54">
            <v>3531346</v>
          </cell>
          <cell r="J54" t="str">
            <v>N</v>
          </cell>
          <cell r="K54" t="str">
            <v>N</v>
          </cell>
          <cell r="L54" t="str">
            <v>Y</v>
          </cell>
          <cell r="M54" t="str">
            <v>00</v>
          </cell>
          <cell r="N54" t="str">
            <v>00</v>
          </cell>
        </row>
        <row r="55">
          <cell r="A55" t="str">
            <v>05400</v>
          </cell>
          <cell r="B55" t="str">
            <v>LE-1</v>
          </cell>
          <cell r="D55" t="str">
            <v>21-01</v>
          </cell>
          <cell r="E55" t="str">
            <v>면</v>
          </cell>
          <cell r="F55">
            <v>1</v>
          </cell>
          <cell r="G55">
            <v>435544</v>
          </cell>
          <cell r="H55">
            <v>677673</v>
          </cell>
          <cell r="J55" t="str">
            <v>N</v>
          </cell>
          <cell r="K55" t="str">
            <v>N</v>
          </cell>
          <cell r="L55" t="str">
            <v>Y</v>
          </cell>
          <cell r="M55" t="str">
            <v>00</v>
          </cell>
          <cell r="N55" t="str">
            <v>00</v>
          </cell>
        </row>
        <row r="56">
          <cell r="A56" t="str">
            <v>05500</v>
          </cell>
          <cell r="B56" t="str">
            <v>LE-2</v>
          </cell>
          <cell r="D56" t="str">
            <v>21-01</v>
          </cell>
          <cell r="E56" t="str">
            <v>면</v>
          </cell>
          <cell r="F56">
            <v>1</v>
          </cell>
          <cell r="G56">
            <v>435544</v>
          </cell>
          <cell r="H56">
            <v>677673</v>
          </cell>
          <cell r="J56" t="str">
            <v>N</v>
          </cell>
          <cell r="K56" t="str">
            <v>N</v>
          </cell>
          <cell r="L56" t="str">
            <v>Y</v>
          </cell>
          <cell r="M56" t="str">
            <v>00</v>
          </cell>
          <cell r="N56" t="str">
            <v>00</v>
          </cell>
        </row>
        <row r="57">
          <cell r="A57" t="str">
            <v>05600</v>
          </cell>
          <cell r="B57" t="str">
            <v>LE-3</v>
          </cell>
          <cell r="D57" t="str">
            <v>21-01</v>
          </cell>
          <cell r="E57" t="str">
            <v>면</v>
          </cell>
          <cell r="F57">
            <v>1</v>
          </cell>
          <cell r="G57">
            <v>586706</v>
          </cell>
          <cell r="H57">
            <v>927447</v>
          </cell>
          <cell r="J57" t="str">
            <v>N</v>
          </cell>
          <cell r="K57" t="str">
            <v>N</v>
          </cell>
          <cell r="L57" t="str">
            <v>Y</v>
          </cell>
          <cell r="M57" t="str">
            <v>00</v>
          </cell>
          <cell r="N57" t="str">
            <v>00</v>
          </cell>
        </row>
        <row r="58">
          <cell r="A58" t="str">
            <v>05700</v>
          </cell>
          <cell r="B58" t="str">
            <v>LE-4</v>
          </cell>
          <cell r="D58" t="str">
            <v>21-01</v>
          </cell>
          <cell r="E58" t="str">
            <v>면</v>
          </cell>
          <cell r="F58">
            <v>1</v>
          </cell>
          <cell r="G58">
            <v>435544</v>
          </cell>
          <cell r="H58">
            <v>677673</v>
          </cell>
          <cell r="J58" t="str">
            <v>N</v>
          </cell>
          <cell r="K58" t="str">
            <v>N</v>
          </cell>
          <cell r="L58" t="str">
            <v>Y</v>
          </cell>
          <cell r="M58" t="str">
            <v>00</v>
          </cell>
          <cell r="N58" t="str">
            <v>00</v>
          </cell>
        </row>
        <row r="59">
          <cell r="A59" t="str">
            <v>05800</v>
          </cell>
          <cell r="B59" t="str">
            <v>L-F</v>
          </cell>
          <cell r="D59" t="str">
            <v>21-01</v>
          </cell>
          <cell r="E59" t="str">
            <v>면</v>
          </cell>
          <cell r="F59">
            <v>1</v>
          </cell>
          <cell r="G59">
            <v>1455699</v>
          </cell>
          <cell r="H59">
            <v>2474153</v>
          </cell>
          <cell r="J59" t="str">
            <v>N</v>
          </cell>
          <cell r="K59" t="str">
            <v>N</v>
          </cell>
          <cell r="L59" t="str">
            <v>Y</v>
          </cell>
          <cell r="M59" t="str">
            <v>00</v>
          </cell>
          <cell r="N59" t="str">
            <v>00</v>
          </cell>
        </row>
        <row r="60">
          <cell r="A60" t="str">
            <v>05900</v>
          </cell>
          <cell r="B60" t="str">
            <v>L-G</v>
          </cell>
          <cell r="D60" t="str">
            <v>21-01</v>
          </cell>
          <cell r="E60" t="str">
            <v>면</v>
          </cell>
          <cell r="F60">
            <v>1</v>
          </cell>
          <cell r="G60">
            <v>446706</v>
          </cell>
          <cell r="H60">
            <v>748334</v>
          </cell>
          <cell r="J60" t="str">
            <v>N</v>
          </cell>
          <cell r="K60" t="str">
            <v>N</v>
          </cell>
          <cell r="L60" t="str">
            <v>Y</v>
          </cell>
          <cell r="M60" t="str">
            <v>00</v>
          </cell>
          <cell r="N60" t="str">
            <v>00</v>
          </cell>
        </row>
        <row r="61">
          <cell r="A61" t="str">
            <v>06000</v>
          </cell>
          <cell r="B61" t="str">
            <v>L-H</v>
          </cell>
          <cell r="D61" t="str">
            <v>21-01</v>
          </cell>
          <cell r="E61" t="str">
            <v>면</v>
          </cell>
          <cell r="F61">
            <v>1</v>
          </cell>
          <cell r="G61">
            <v>589931</v>
          </cell>
          <cell r="H61">
            <v>1014924</v>
          </cell>
          <cell r="J61" t="str">
            <v>N</v>
          </cell>
          <cell r="K61" t="str">
            <v>N</v>
          </cell>
          <cell r="L61" t="str">
            <v>Y</v>
          </cell>
          <cell r="M61" t="str">
            <v>00</v>
          </cell>
          <cell r="N61" t="str">
            <v>00</v>
          </cell>
        </row>
        <row r="62">
          <cell r="A62" t="str">
            <v>06100</v>
          </cell>
          <cell r="B62" t="str">
            <v>설치비</v>
          </cell>
          <cell r="D62" t="str">
            <v>21-01</v>
          </cell>
          <cell r="E62" t="str">
            <v>식</v>
          </cell>
          <cell r="F62">
            <v>1</v>
          </cell>
          <cell r="G62">
            <v>19027987</v>
          </cell>
          <cell r="H62">
            <v>20930785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01</v>
          </cell>
          <cell r="N62" t="str">
            <v>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19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수투입과금액"/>
      <sheetName val="공수투입과금액 (실행)"/>
      <sheetName val="인건비증감표(1차년도)"/>
      <sheetName val="인건비증감표(2차년도) "/>
      <sheetName val="차이분석(MAIN ; total base)"/>
      <sheetName val="HW,DB,PKG"/>
      <sheetName val="1차년 계약서 인력투입근거"/>
      <sheetName val="11.24보고서 제출근거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J直材4"/>
      <sheetName val="경산"/>
      <sheetName val="N賃率-職"/>
      <sheetName val="단가산출"/>
      <sheetName val="내역서"/>
      <sheetName val="I一般比"/>
      <sheetName val="설직재-1"/>
      <sheetName val="인건비"/>
      <sheetName val="원본(갑지)"/>
    </sheetNames>
    <sheetDataSet>
      <sheetData sheetId="0" refreshError="1">
        <row r="5">
          <cell r="G5" t="str">
            <v xml:space="preserve">  수      입      재      료      단      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한강운반비"/>
      <sheetName val="폐기물처리비"/>
      <sheetName val="가설사무소설치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X"/>
      <sheetName val="원가"/>
      <sheetName val="총괄표"/>
      <sheetName val="하조서"/>
      <sheetName val="laroux"/>
      <sheetName val="산출근거 (1)"/>
      <sheetName val="산출근거 (2)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.강관용접"/>
      <sheetName val="2.행거"/>
      <sheetName val="3.일반보은"/>
      <sheetName val="4.함석보은"/>
      <sheetName val="5.소화전함"/>
      <sheetName val="6.발신기함"/>
      <sheetName val="단가비교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</sheetNames>
    <sheetDataSet>
      <sheetData sheetId="0">
        <row r="61">
          <cell r="G61">
            <v>4.3</v>
          </cell>
        </row>
        <row r="62">
          <cell r="G62">
            <v>4.7</v>
          </cell>
        </row>
        <row r="63">
          <cell r="G63">
            <v>5.9</v>
          </cell>
        </row>
        <row r="64">
          <cell r="G64">
            <v>6</v>
          </cell>
        </row>
        <row r="65">
          <cell r="G65">
            <v>9.4</v>
          </cell>
        </row>
        <row r="66">
          <cell r="G66">
            <v>13.3</v>
          </cell>
        </row>
        <row r="67">
          <cell r="G67">
            <v>16.399999999999999</v>
          </cell>
        </row>
        <row r="68">
          <cell r="G68">
            <v>20.7</v>
          </cell>
        </row>
        <row r="69">
          <cell r="G69">
            <v>24.3</v>
          </cell>
        </row>
        <row r="70">
          <cell r="G70">
            <v>30.2</v>
          </cell>
        </row>
        <row r="71">
          <cell r="G71">
            <v>37.4</v>
          </cell>
        </row>
        <row r="72">
          <cell r="G72">
            <v>53.8</v>
          </cell>
        </row>
        <row r="73">
          <cell r="G73">
            <v>77.099999999999994</v>
          </cell>
        </row>
        <row r="74">
          <cell r="G74">
            <v>94.9</v>
          </cell>
        </row>
        <row r="75">
          <cell r="G75">
            <v>116.5</v>
          </cell>
        </row>
        <row r="76">
          <cell r="G76">
            <v>150.9</v>
          </cell>
        </row>
        <row r="77">
          <cell r="G77">
            <v>156</v>
          </cell>
        </row>
        <row r="78">
          <cell r="G78">
            <v>175</v>
          </cell>
        </row>
      </sheetData>
    </sheetDataSet>
  </externalBook>
</externalLink>
</file>

<file path=xl/externalLinks/externalLink20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"/>
      <sheetName val="입찰표지"/>
      <sheetName val="총괄표"/>
      <sheetName val="전체내역서"/>
      <sheetName val="전기내역서"/>
      <sheetName val="단가산출"/>
      <sheetName val="자재수량"/>
      <sheetName val="Sheet1"/>
      <sheetName val="Sheet2"/>
      <sheetName val="Sheet3"/>
      <sheetName val="1공구 건정토건 토공"/>
      <sheetName val="1공구 건정토건 철콘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Qheet6"/>
      <sheetName val="입찰안"/>
      <sheetName val="준검 내역서"/>
      <sheetName val="산출내역서"/>
      <sheetName val="내역서"/>
      <sheetName val="실행철강하도"/>
      <sheetName val="차액보증"/>
      <sheetName val="주차구획선수량"/>
      <sheetName val="공사개요"/>
      <sheetName val="갑지"/>
      <sheetName val="자재단가비교표"/>
      <sheetName val="신공항A-9(원가수정)"/>
      <sheetName val="저"/>
      <sheetName val="#REF"/>
      <sheetName val="일위대가"/>
      <sheetName val="개요"/>
      <sheetName val="부대tu"/>
      <sheetName val="서∼군(2)"/>
      <sheetName val="금호"/>
      <sheetName val="A-4"/>
      <sheetName val="데리네이타현황"/>
      <sheetName val="내역"/>
      <sheetName val="가도공"/>
      <sheetName val="하조서"/>
      <sheetName val="한강운반비"/>
      <sheetName val="정부노임단가"/>
      <sheetName val="변경비교-을"/>
      <sheetName val="6공구(당초)"/>
      <sheetName val="품의서"/>
      <sheetName val="목차"/>
      <sheetName val="노임단가"/>
      <sheetName val="재개발"/>
      <sheetName val="BID"/>
      <sheetName val="소야공정계획표"/>
      <sheetName val="기초코드"/>
      <sheetName val="98NS-N"/>
      <sheetName val="도급"/>
      <sheetName val="을"/>
      <sheetName val="대로근거"/>
      <sheetName val="후다내역"/>
      <sheetName val="토적집계"/>
      <sheetName val="설계예산서"/>
      <sheetName val="갑지(추정)"/>
      <sheetName val="공업용수관로"/>
      <sheetName val="SG"/>
      <sheetName val="SP-B1"/>
      <sheetName val="1.수인터널"/>
      <sheetName val="자재단가"/>
      <sheetName val="원형1호맨홀토공수량"/>
      <sheetName val="SANTOGO"/>
      <sheetName val="일위대가표"/>
      <sheetName val="대비"/>
      <sheetName val="지주설치제원"/>
      <sheetName val="토목주소"/>
      <sheetName val="45,46"/>
      <sheetName val="일위(토목)"/>
      <sheetName val="기본단가"/>
      <sheetName val="설 계"/>
      <sheetName val="경비"/>
      <sheetName val="98지급계획"/>
      <sheetName val="실행대비"/>
      <sheetName val="입적표"/>
      <sheetName val="시공여유율"/>
      <sheetName val="총괄-1"/>
      <sheetName val="0.0ControlSheet"/>
      <sheetName val="0.1keyAssumption"/>
      <sheetName val="입찰품의서"/>
      <sheetName val="건축내역서"/>
      <sheetName val="단가비교표"/>
      <sheetName val="단가산출서"/>
      <sheetName val="DATA"/>
      <sheetName val="중로근거"/>
      <sheetName val="시화점실행"/>
      <sheetName val="흥양2교토공집계표"/>
      <sheetName val="준공조서갑지"/>
      <sheetName val="물가시세"/>
      <sheetName val="Total"/>
      <sheetName val="부대내역"/>
      <sheetName val="횡배수관토공수량"/>
      <sheetName val="초기화면"/>
      <sheetName val="위치조서"/>
      <sheetName val="설계"/>
      <sheetName val="낙찰표"/>
      <sheetName val="연결임시"/>
      <sheetName val="보할"/>
      <sheetName val="입력시트"/>
      <sheetName val="2000년1차"/>
      <sheetName val="2.대외공문"/>
      <sheetName val="6PILE  (돌출)"/>
      <sheetName val="특수선일위대가"/>
      <sheetName val="노임"/>
      <sheetName val="AS포장복구 "/>
      <sheetName val="Dae_Jiju"/>
      <sheetName val="Sikje_ingun"/>
      <sheetName val="TREE_D"/>
      <sheetName val="eq_data"/>
      <sheetName val="장비집계"/>
      <sheetName val="결과조달"/>
      <sheetName val="가시설"/>
      <sheetName val="전기공사"/>
      <sheetName val="공통가설"/>
      <sheetName val="단"/>
      <sheetName val="기계내역"/>
      <sheetName val="실행내역서"/>
      <sheetName val="ABUT수량-A1"/>
      <sheetName val="내역(최종본4.5)"/>
      <sheetName val="몰탈재료산출"/>
      <sheetName val="여과지동"/>
      <sheetName val="기초자료"/>
      <sheetName val="일위대가(계측기설치)"/>
      <sheetName val="A-7-1LINE(수량)"/>
      <sheetName val="Sheet1 (2)"/>
      <sheetName val="상-교대(A1-A2)"/>
      <sheetName val="2000년하반기"/>
      <sheetName val="구천"/>
      <sheetName val="대치판정"/>
      <sheetName val="인건-측정"/>
      <sheetName val="토사(PE)"/>
      <sheetName val="3차준공"/>
      <sheetName val="입출재고현황 (2)"/>
      <sheetName val="수문일1"/>
      <sheetName val="배관단가조사서"/>
      <sheetName val="실행내역"/>
      <sheetName val="ELECTRIC"/>
      <sheetName val="기성신청"/>
      <sheetName val="하수급견적대비"/>
      <sheetName val="DATE"/>
      <sheetName val="전신"/>
      <sheetName val="수량조서"/>
      <sheetName val="표지"/>
      <sheetName val="코드표"/>
      <sheetName val="N賃率-職"/>
      <sheetName val="맨홀수량"/>
      <sheetName val="충주"/>
      <sheetName val=" 총괄표"/>
      <sheetName val="건축내역"/>
      <sheetName val="공제구간조서"/>
      <sheetName val="배수통관(좌)"/>
      <sheetName val="공문(신)"/>
      <sheetName val="강교(Sub)"/>
      <sheetName val="현장관리"/>
      <sheetName val="광산내역"/>
      <sheetName val="9GNG운반"/>
      <sheetName val="type-F"/>
      <sheetName val="증감대비"/>
      <sheetName val="간접비"/>
      <sheetName val="원본(갑지)"/>
      <sheetName val="교대(A1)"/>
      <sheetName val="96보완계획7.12"/>
      <sheetName val="s"/>
      <sheetName val="을지"/>
      <sheetName val="조명시설"/>
      <sheetName val="공사비예산서(토목분)"/>
      <sheetName val="수량3"/>
      <sheetName val="토목내역"/>
      <sheetName val="관급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BJJIN"/>
      <sheetName val="직노"/>
      <sheetName val="접속도로1"/>
      <sheetName val="공사비총괄표"/>
      <sheetName val="수로단위수량"/>
      <sheetName val="전체_1설계"/>
      <sheetName val="토공사"/>
      <sheetName val="전기일위대가"/>
      <sheetName val="I一般比"/>
      <sheetName val="자재목록"/>
      <sheetName val="중기목록"/>
      <sheetName val="단가목록"/>
      <sheetName val="일위목록"/>
      <sheetName val="노임목록"/>
      <sheetName val="손익현황"/>
      <sheetName val="현황CODE"/>
      <sheetName val="APT"/>
      <sheetName val="전신환매도율"/>
      <sheetName val="총괄내역서"/>
      <sheetName val="설직재-1"/>
      <sheetName val="6호기"/>
      <sheetName val="수자재단위당"/>
      <sheetName val="4)유동표"/>
      <sheetName val="건축공사"/>
      <sheetName val="4.내진설계"/>
      <sheetName val="수량산출"/>
      <sheetName val="1.취수장"/>
      <sheetName val="TYPE-A"/>
      <sheetName val="토공"/>
      <sheetName val="투찰(하수)"/>
      <sheetName val="설계내역서"/>
      <sheetName val="실행내역서 "/>
      <sheetName val="J直材4"/>
      <sheetName val="관일"/>
      <sheetName val="VXXXXXXX"/>
      <sheetName val="가로등내역서"/>
      <sheetName val="일위대가(가설)"/>
      <sheetName val="물량표"/>
      <sheetName val="공사"/>
      <sheetName val="설계예산"/>
      <sheetName val="wall"/>
      <sheetName val="일위대가(1)"/>
      <sheetName val="부대입찰 내역서"/>
      <sheetName val="EQUIP-H"/>
      <sheetName val="세금자료"/>
      <sheetName val="BSD (2)"/>
      <sheetName val="적용대가"/>
      <sheetName val="인건비 "/>
      <sheetName val="전차선로 물량표"/>
      <sheetName val="자재"/>
      <sheetName val="공통(20-91)"/>
      <sheetName val="단가"/>
      <sheetName val="교각1"/>
      <sheetName val="1_수인터널"/>
      <sheetName val="6PILE__(돌출)"/>
      <sheetName val="2_대외공문"/>
      <sheetName val="설_계"/>
      <sheetName val="AS포장복구_"/>
      <sheetName val="각형맨홀"/>
      <sheetName val="본공사"/>
      <sheetName val="JUCKEYK"/>
      <sheetName val="S0"/>
      <sheetName val="원가계산서"/>
      <sheetName val="설계서"/>
      <sheetName val="예산서"/>
      <sheetName val="총공사비"/>
      <sheetName val="MOTOR"/>
      <sheetName val="산출내역서집계표"/>
      <sheetName val="마산방향"/>
      <sheetName val="진주방향"/>
      <sheetName val="철거산출근거"/>
      <sheetName val="TB-내역서"/>
      <sheetName val="신대방33(적용)"/>
      <sheetName val="단면가정"/>
      <sheetName val="설계조건"/>
      <sheetName val="부재력정리"/>
      <sheetName val="포장단면별단위수량"/>
      <sheetName val="nys"/>
      <sheetName val="제잡비.xls"/>
      <sheetName val="3BL공동구 수량"/>
      <sheetName val="2.고용보험료산출근거"/>
      <sheetName val="노무비"/>
      <sheetName val="2000전체분"/>
      <sheetName val="중기일위대가"/>
      <sheetName val="Front"/>
      <sheetName val="가격조사서"/>
      <sheetName val="최초침전지집계표"/>
      <sheetName val="공종별산출내역서"/>
      <sheetName val="포장공자재집계표"/>
      <sheetName val="DC-O-4-S(설명서)"/>
      <sheetName val="평균터파기고(1-2,ASP)"/>
      <sheetName val="교각계산"/>
      <sheetName val="단가조사"/>
      <sheetName val="골조시행"/>
      <sheetName val="1. 설계조건 2.단면가정 3. 하중계산"/>
      <sheetName val="DATA 입력란"/>
      <sheetName val="CONCRETE"/>
      <sheetName val="건축집계"/>
      <sheetName val="경영상태"/>
      <sheetName val="200"/>
      <sheetName val="경비2내역"/>
      <sheetName val="노원열병합  건축공사기성내역서"/>
      <sheetName val="현장관리비"/>
      <sheetName val="부하(성남)"/>
      <sheetName val="부하계산서"/>
      <sheetName val="집계"/>
      <sheetName val="날개벽(시점좌측)"/>
      <sheetName val="현대물량"/>
      <sheetName val="자재일람"/>
      <sheetName val="전라자금"/>
      <sheetName val="b_yesan"/>
      <sheetName val="COPING"/>
      <sheetName val="INPUT(덕도방향-시점)"/>
      <sheetName val="CPM챠트"/>
      <sheetName val="지우지마"/>
      <sheetName val="토목"/>
      <sheetName val="설계기준"/>
      <sheetName val="내역1"/>
      <sheetName val="프랜트면허"/>
      <sheetName val="토공(우물통,기타) "/>
      <sheetName val="견적서"/>
      <sheetName val="현장별계약현황('98.10.31)"/>
      <sheetName val="구의33고"/>
      <sheetName val="금액내역서"/>
      <sheetName val="STAND20"/>
      <sheetName val="콤보박스와 리스트박스의 연결"/>
      <sheetName val="유형처분"/>
      <sheetName val="원가서"/>
      <sheetName val="자재집계표"/>
      <sheetName val="명단"/>
      <sheetName val="Eq. Mobilization"/>
      <sheetName val="Y-WORK"/>
      <sheetName val="입적6-10"/>
      <sheetName val="공량산출서"/>
      <sheetName val="일위(PN)"/>
      <sheetName val="참조"/>
      <sheetName val="연습"/>
      <sheetName val="원가계산 (2)"/>
      <sheetName val="내역(최종본4_5)"/>
      <sheetName val="0_0ControlSheet"/>
      <sheetName val="0_1keyAssumption"/>
      <sheetName val="확약서"/>
      <sheetName val="선정요령"/>
      <sheetName val="화설내"/>
      <sheetName val="도급b_balju"/>
      <sheetName val="노임이"/>
      <sheetName val="뚝토공"/>
      <sheetName val="건축내역(진해석동)"/>
      <sheetName val="주경기-오배수"/>
      <sheetName val="배수내역"/>
      <sheetName val="팔당터널(1공구)"/>
      <sheetName val="97년 추정"/>
      <sheetName val="현장관리비 산출내역"/>
      <sheetName val="98수문일위"/>
      <sheetName val="증감내역서"/>
      <sheetName val="단가(반정1교-원주)"/>
      <sheetName val="주요자재단가"/>
      <sheetName val="인건비"/>
      <sheetName val="품셈TABLE"/>
      <sheetName val="현황산출서"/>
      <sheetName val="수량산출서"/>
      <sheetName val="하중"/>
      <sheetName val="경영혁신본부"/>
      <sheetName val="설계명세서"/>
      <sheetName val="예산M6-B"/>
      <sheetName val="AB자재단가"/>
      <sheetName val="_REF"/>
      <sheetName val="발주설계서(당초)"/>
      <sheetName val="세부내역"/>
      <sheetName val="Type(123)"/>
      <sheetName val="1.설계조건"/>
      <sheetName val="종단계산"/>
      <sheetName val="견적대비표"/>
      <sheetName val="실행간접비용"/>
      <sheetName val="보고"/>
      <sheetName val="0Title"/>
      <sheetName val="인사자료총집계"/>
      <sheetName val="상세산출"/>
      <sheetName val="횡배수관"/>
      <sheetName val="밸브설치"/>
      <sheetName val="음료실행"/>
      <sheetName val="플랜트 설치"/>
      <sheetName val="시중노임단가"/>
      <sheetName val="적현로"/>
      <sheetName val="날개벽"/>
      <sheetName val="집계표(OPTION)"/>
      <sheetName val="전기단가조사서"/>
      <sheetName val="집계표(수배전제조구매)"/>
      <sheetName val="F4-F7"/>
      <sheetName val="장비당단가 (1)"/>
      <sheetName val="Sheet2 (2)"/>
      <sheetName val="업무"/>
      <sheetName val="50-4(2차)"/>
      <sheetName val="IW-LIST"/>
      <sheetName val="공정표 "/>
      <sheetName val="1.설계기준"/>
      <sheetName val="내역서01"/>
      <sheetName val="S12"/>
      <sheetName val="물집"/>
      <sheetName val="별표 "/>
      <sheetName val="TEST1"/>
      <sheetName val="수량집계표"/>
      <sheetName val="배수공"/>
      <sheetName val="예산내역서"/>
      <sheetName val="부대공Ⅱ"/>
      <sheetName val="맨홀(2호)"/>
      <sheetName val="2.건축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3F"/>
      <sheetName val="기계경비"/>
      <sheetName val="base"/>
      <sheetName val="총괄"/>
      <sheetName val="포설list원본"/>
      <sheetName val="세부내역서"/>
      <sheetName val="공사비산출내역"/>
      <sheetName val="신공항A-;(원가수정)"/>
      <sheetName val="수 량 명 세 서 - 1"/>
      <sheetName val="견적조건"/>
      <sheetName val="CALCULATION"/>
      <sheetName val="내역분기"/>
      <sheetName val="차수"/>
      <sheetName val="건축적용원가계산"/>
      <sheetName val="비교1"/>
      <sheetName val="신우"/>
      <sheetName val="설-원가"/>
      <sheetName val="FB25JN"/>
      <sheetName val="현경"/>
      <sheetName val="기초(1)"/>
      <sheetName val="1호맨홀수량산출"/>
      <sheetName val="관련자료입력"/>
      <sheetName val="국내"/>
      <sheetName val="우석문틀"/>
      <sheetName val="Sheet9"/>
      <sheetName val="CIP 공사"/>
      <sheetName val="재활용 악취_먼지DUCT산출"/>
      <sheetName val="항목지정"/>
      <sheetName val="TBN실행"/>
      <sheetName val="지중자재단가"/>
      <sheetName val="지급자재"/>
      <sheetName val="산수배수"/>
      <sheetName val="건설성적"/>
      <sheetName val="설내역서 "/>
      <sheetName val="산출근거"/>
      <sheetName val="식재"/>
      <sheetName val="시설물"/>
      <sheetName val="식재출력용"/>
      <sheetName val="유지관리"/>
      <sheetName val="데이타"/>
      <sheetName val="덕전리"/>
      <sheetName val="샘플표지"/>
      <sheetName val="전기"/>
      <sheetName val="입찰보고"/>
      <sheetName val="자금청구"/>
      <sheetName val="건축-물가변동"/>
      <sheetName val="실행(ALT1)"/>
      <sheetName val="정보"/>
      <sheetName val="식재수량표"/>
      <sheetName val="전체ﾴ엿서"/>
      <sheetName val="출장내역"/>
      <sheetName val="sw1"/>
      <sheetName val="내   역"/>
      <sheetName val="프라임 강변역(4,236)"/>
      <sheetName val="입찰"/>
      <sheetName val="10동"/>
      <sheetName val="간접"/>
      <sheetName val="5사남"/>
      <sheetName val="장비별표(오거보링)(Ø400)(12M)"/>
      <sheetName val="앵커구조계산"/>
      <sheetName val="집 계 표"/>
      <sheetName val="역T형"/>
      <sheetName val="본부장"/>
      <sheetName val="현장별"/>
      <sheetName val="설계변경내역서"/>
      <sheetName val="원가계산"/>
      <sheetName val="남양내역"/>
      <sheetName val="작성기준"/>
      <sheetName val="CTEMCOST"/>
      <sheetName val="마산월령동골조물량변경"/>
      <sheetName val="실행(표지,갑,을)"/>
      <sheetName val="일위대가목차"/>
      <sheetName val="PI"/>
      <sheetName val="토량1-1"/>
      <sheetName val="코드"/>
      <sheetName val="위생기구"/>
      <sheetName val="기계실냉난방"/>
      <sheetName val="유림골조"/>
      <sheetName val="C-노임단가"/>
      <sheetName val="1차설계변경내역"/>
      <sheetName val="수입"/>
      <sheetName val="P.M 별"/>
      <sheetName val="TOT"/>
      <sheetName val="구조물철거타공정이월"/>
      <sheetName val="5.2코핑"/>
      <sheetName val="철근단면적"/>
      <sheetName val="전계가"/>
      <sheetName val="파이프류"/>
      <sheetName val="직공비"/>
      <sheetName val="NOMUBI"/>
      <sheetName val="건집"/>
      <sheetName val="기집"/>
      <sheetName val="토집"/>
      <sheetName val="조집"/>
      <sheetName val="벽체면적당일위대가"/>
      <sheetName val="변경후원본2"/>
      <sheetName val="8.PILE  (돌출)"/>
      <sheetName val="울산자금"/>
      <sheetName val="機器明細(MC)"/>
      <sheetName val="강북라우터"/>
      <sheetName val="ITEM"/>
      <sheetName val="공통가설공사"/>
      <sheetName val="공사분석"/>
      <sheetName val="사통"/>
      <sheetName val="구분자"/>
      <sheetName val="견적을지"/>
      <sheetName val="2000년 공정표"/>
      <sheetName val="수토공단위당"/>
      <sheetName val="DATA 입력부"/>
      <sheetName val="2.교량(신설)"/>
      <sheetName val="아파트-가설"/>
      <sheetName val="일위대가목록"/>
      <sheetName val="마감사양"/>
      <sheetName val="소비자가"/>
      <sheetName val="깨기"/>
      <sheetName val="연부97-1"/>
      <sheetName val="갑지1"/>
      <sheetName val="간접경상비"/>
      <sheetName val="SUB일위대가"/>
      <sheetName val="4.경비 5.영업외수지"/>
      <sheetName val="전체"/>
      <sheetName val="TS"/>
      <sheetName val="지급어음"/>
      <sheetName val="최종보고1"/>
      <sheetName val="9-1차이내역"/>
      <sheetName val=" 견적서"/>
      <sheetName val="Input"/>
      <sheetName val="3월"/>
      <sheetName val="CJE"/>
      <sheetName val="choose"/>
      <sheetName val="금융비용"/>
      <sheetName val="광통신 견적내역서1"/>
      <sheetName val="전기실-1"/>
      <sheetName val="잡철물"/>
      <sheetName val="할증 "/>
      <sheetName val="EJ"/>
      <sheetName val="교통대책내역"/>
      <sheetName val="unit 4"/>
      <sheetName val="당초"/>
      <sheetName val="1,2공구원가계산서"/>
      <sheetName val="2공구산출내역"/>
      <sheetName val="1공구산출내역서"/>
      <sheetName val="조명율표"/>
      <sheetName val="database"/>
      <sheetName val="일위"/>
      <sheetName val="방송(체육관)"/>
      <sheetName val="Baby일위대가"/>
      <sheetName val="조건"/>
      <sheetName val="중기가격"/>
      <sheetName val="경상비"/>
      <sheetName val="적용토목"/>
      <sheetName val="식재인부"/>
      <sheetName val="평자재단가"/>
      <sheetName val="수량산출서 갑지"/>
      <sheetName val="첨부1-1"/>
      <sheetName val="빙설"/>
      <sheetName val="단위중량"/>
      <sheetName val="기계경비일람"/>
      <sheetName val="부안일위"/>
      <sheetName val="모래기초"/>
      <sheetName val="구조물터파기수량집계"/>
      <sheetName val="측구터파기공수량집계"/>
      <sheetName val="배수공 시멘트 및 골재량 산출"/>
      <sheetName val="7.PILE  (돌출)"/>
      <sheetName val="예산총괄표"/>
      <sheetName val="재료비"/>
      <sheetName val="대림경상68억"/>
      <sheetName val="대우"/>
      <sheetName val="1맨AO"/>
      <sheetName val="내역서변경성원"/>
      <sheetName val="시운전연료"/>
      <sheetName val="WORK"/>
      <sheetName val="건축토목실행내역"/>
      <sheetName val="명세서"/>
      <sheetName val="48일위"/>
      <sheetName val="49일위"/>
      <sheetName val="22일위"/>
      <sheetName val="TYPE1"/>
      <sheetName val="내역서(전기)"/>
      <sheetName val="BREAKDOWN(철거설치)"/>
      <sheetName val="기흥하도용"/>
      <sheetName val="교각"/>
      <sheetName val="수목단가"/>
      <sheetName val="시설수량표"/>
      <sheetName val="도급표지_1"/>
      <sheetName val="도급표지__(4)1"/>
      <sheetName val="부대표지_(4)1"/>
      <sheetName val="도급표지__(3)1"/>
      <sheetName val="부대표지_(3)1"/>
      <sheetName val="램머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</sheetDataSet>
  </externalBook>
</externalLink>
</file>

<file path=xl/externalLinks/externalLink20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대치판정"/>
      <sheetName val="1"/>
      <sheetName val="2"/>
      <sheetName val="성원"/>
      <sheetName val="신성을지"/>
      <sheetName val="심우갑"/>
      <sheetName val="심우을"/>
      <sheetName val="일위대가표"/>
      <sheetName val="단가조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중기적산갑지"/>
      <sheetName val="중기적산"/>
      <sheetName val="토공~부대공"/>
      <sheetName val="흄관매설D600"/>
      <sheetName val="비계"/>
      <sheetName val="방습필름"/>
      <sheetName val="와이어메쉬"/>
      <sheetName val="잔토정리"/>
      <sheetName val="잔토정리(기계)"/>
      <sheetName val="트레일러"/>
      <sheetName val="터파기(기계)"/>
      <sheetName val="중기운반"/>
      <sheetName val="세우기(기계)"/>
      <sheetName val="거푸집1.4회 (2)"/>
      <sheetName val="거푸집6회 (2)"/>
      <sheetName val="철근조립,성토 절토고르기"/>
      <sheetName val="되메우기"/>
      <sheetName val="터파기"/>
      <sheetName val="잡철물제작 설치(보통) (2001)"/>
      <sheetName val="잡철물제작 설치(보통) (스텐)"/>
      <sheetName val="잡철물제작 설치 (복잡)"/>
      <sheetName val="잡철물제작 (간단)"/>
      <sheetName val="거푸집"/>
      <sheetName val="잡철물제작 (보통1)"/>
      <sheetName val="잡철물제작(복잡)"/>
      <sheetName val="콘크리트"/>
      <sheetName val="바탕 도장(목재면)"/>
      <sheetName val="바탕,도장공사"/>
      <sheetName val="녹막이페인트"/>
      <sheetName val="실크인쇄"/>
      <sheetName val="고휘도반사"/>
      <sheetName val="실사"/>
      <sheetName val="실사 (2)"/>
      <sheetName val="실사 (3)"/>
      <sheetName val="폴리카보네이트3MM  (2)"/>
      <sheetName val="아크릴판5MM  (3)"/>
      <sheetName val="폴리카보네이트3MM"/>
      <sheetName val="폴리카보네이트9.5MM"/>
      <sheetName val="버스노선도(300-400)"/>
      <sheetName val="버스노선도 (900-600)"/>
      <sheetName val="버스픽토"/>
      <sheetName val="버스픽토 (2)"/>
      <sheetName val="택시픽토"/>
      <sheetName val="조형상징물(버스픽토)"/>
      <sheetName val="유리공사8M (2)"/>
      <sheetName val="유리공사8M (3)"/>
      <sheetName val="유리공사8M"/>
      <sheetName val="유리공사8M (애칭)"/>
      <sheetName val="유리공사3M"/>
      <sheetName val="잡철물설치(보통) (2)"/>
      <sheetName val="잡철물설치(보통)"/>
      <sheetName val="잡철물설치(복잡)"/>
      <sheetName val="의자제작"/>
      <sheetName val="의자제작 (6)"/>
      <sheetName val="의자제작 (2)"/>
      <sheetName val="의자제작 (3)"/>
      <sheetName val="의자제작 (4)"/>
      <sheetName val="의자제작 (5)"/>
      <sheetName val="의자제작 (7)"/>
      <sheetName val="의자제작 (8)"/>
      <sheetName val="포장작업"/>
      <sheetName val="와이드칼라"/>
      <sheetName val="버스노선도"/>
      <sheetName val="지도제작설치 (양면) (2)"/>
      <sheetName val="지도제작설치 (단면)"/>
      <sheetName val="지도제작설치 (양면)"/>
      <sheetName val="지도제작설치 (양면) (3)"/>
      <sheetName val="동기와제작설치(1)"/>
      <sheetName val="동기와제작설치(2)"/>
      <sheetName val="함석기와제작설치(3)"/>
      <sheetName val="중기사용료"/>
      <sheetName val="자재단가표"/>
      <sheetName val="물가조사"/>
      <sheetName val="대치판정"/>
      <sheetName val="집계표"/>
      <sheetName val="원가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0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연습"/>
      <sheetName val="FIRST"/>
      <sheetName val="LETTER"/>
      <sheetName val="아셈 거푸집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종합경제"/>
      <sheetName val="종합경제 (상철)"/>
      <sheetName val="간지"/>
      <sheetName val="목차"/>
      <sheetName val="단가대비-1-25"/>
      <sheetName val="외함-원가산출-26"/>
      <sheetName val="외함-원가계산-27-42"/>
      <sheetName val="외함-노무비-43"/>
      <sheetName val="일위대가-45"/>
      <sheetName val="시간당임율산출표-46"/>
      <sheetName val="이면자재산출내역-47-50"/>
      <sheetName val="업체별실노무공수산출 -51"/>
      <sheetName val="현장실모무공수종합(평균)결과표 -52"/>
      <sheetName val="노무산출--54"/>
      <sheetName val="노무비-55"/>
      <sheetName val="운반비-12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수투입과금액"/>
      <sheetName val="공수투입과금액 (실행)"/>
      <sheetName val="인건비증감표(1차년도)"/>
      <sheetName val="인건비증감표(2차년도) "/>
      <sheetName val="차이분석(MAIN ; total base)"/>
      <sheetName val="HW,DB,PKG"/>
      <sheetName val="1차년 계약서 인력투입근거"/>
      <sheetName val="11.24보고서 제출근거"/>
      <sheetName val="Sheet3"/>
      <sheetName val="직공비"/>
      <sheetName val="LEGEND"/>
      <sheetName val="I一般比"/>
      <sheetName val="설직재-1"/>
      <sheetName val="제-노임"/>
      <sheetName val="1-1"/>
      <sheetName val="연부97-1"/>
      <sheetName val="갑지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종합경제"/>
      <sheetName val="종합경제 (상철)"/>
      <sheetName val="간지"/>
      <sheetName val="목차"/>
      <sheetName val="단가대비-1-25"/>
      <sheetName val="외함-원가산출-26"/>
      <sheetName val="외함-원가계산-27-42"/>
      <sheetName val="외함-노무비-43"/>
      <sheetName val="일위대가-45"/>
      <sheetName val="시간당임율산출표-46"/>
      <sheetName val="이면자재산출내역-47-50"/>
      <sheetName val="업체별실노무공수산출 -51"/>
      <sheetName val="현장실모무공수종합(평균)결과표 -52"/>
      <sheetName val="노무산출--54"/>
      <sheetName val="노무비-55"/>
      <sheetName val="운반비-124"/>
      <sheetName val="수량산출"/>
      <sheetName val="데이타"/>
      <sheetName val="식재인부"/>
      <sheetName val="관급"/>
      <sheetName val="내역서1-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수투입과금액"/>
      <sheetName val="공수투입과금액 (실행)"/>
      <sheetName val="인건비증감표(1차년도)"/>
      <sheetName val="인건비증감표(2차년도) "/>
      <sheetName val="차이분석(MAIN ; total base)"/>
      <sheetName val="HW,DB,PKG"/>
      <sheetName val="1차년 계약서 인력투입근거"/>
      <sheetName val="11.24보고서 제출근거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0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내역서설계서용"/>
      <sheetName val="내역서단가산출용"/>
    </sheetNames>
    <sheetDataSet>
      <sheetData sheetId="0" refreshError="1"/>
      <sheetData sheetId="1" refreshError="1">
        <row r="1">
          <cell r="A1" t="str">
            <v>공종명</v>
          </cell>
          <cell r="B1" t="str">
            <v>규격</v>
          </cell>
          <cell r="C1" t="str">
            <v>수량</v>
          </cell>
          <cell r="D1" t="str">
            <v>단위</v>
          </cell>
          <cell r="E1" t="str">
            <v>합계</v>
          </cell>
          <cell r="G1" t="str">
            <v>재료비</v>
          </cell>
          <cell r="I1" t="str">
            <v>노무비</v>
          </cell>
          <cell r="K1" t="str">
            <v>경비</v>
          </cell>
          <cell r="M1" t="str">
            <v>비고</v>
          </cell>
        </row>
        <row r="2">
          <cell r="E2" t="str">
            <v>단가</v>
          </cell>
          <cell r="F2" t="str">
            <v>금액</v>
          </cell>
          <cell r="G2" t="str">
            <v>단가</v>
          </cell>
          <cell r="H2" t="str">
            <v>금액</v>
          </cell>
          <cell r="I2" t="str">
            <v>단가</v>
          </cell>
          <cell r="J2" t="str">
            <v>금액</v>
          </cell>
          <cell r="K2" t="str">
            <v>단가</v>
          </cell>
          <cell r="L2" t="str">
            <v>금액</v>
          </cell>
        </row>
        <row r="3">
          <cell r="A3" t="str">
            <v>낙동강 율지지구 하천개수공사</v>
          </cell>
          <cell r="B3" t="str">
            <v>설계예산서</v>
          </cell>
          <cell r="C3">
            <v>0</v>
          </cell>
          <cell r="F3">
            <v>0</v>
          </cell>
          <cell r="H3">
            <v>0</v>
          </cell>
          <cell r="J3">
            <v>0</v>
          </cell>
          <cell r="L3">
            <v>0</v>
          </cell>
        </row>
        <row r="4">
          <cell r="A4" t="str">
            <v>총 공 사 비</v>
          </cell>
          <cell r="C4">
            <v>0</v>
          </cell>
          <cell r="E4">
            <v>0</v>
          </cell>
          <cell r="F4">
            <v>18094000000</v>
          </cell>
          <cell r="G4">
            <v>0</v>
          </cell>
          <cell r="H4">
            <v>4182486474</v>
          </cell>
          <cell r="I4">
            <v>0</v>
          </cell>
          <cell r="J4">
            <v>5749073284</v>
          </cell>
          <cell r="K4">
            <v>0</v>
          </cell>
          <cell r="L4">
            <v>8162440242</v>
          </cell>
        </row>
        <row r="5">
          <cell r="A5" t="str">
            <v>Ⅰ.도 급 예 정 액</v>
          </cell>
          <cell r="C5">
            <v>0</v>
          </cell>
          <cell r="E5">
            <v>0</v>
          </cell>
          <cell r="F5">
            <v>17578000000</v>
          </cell>
          <cell r="G5">
            <v>0</v>
          </cell>
          <cell r="H5">
            <v>4053082474</v>
          </cell>
          <cell r="I5">
            <v>0</v>
          </cell>
          <cell r="J5">
            <v>5749073284</v>
          </cell>
          <cell r="K5">
            <v>0</v>
          </cell>
          <cell r="L5">
            <v>7775844242</v>
          </cell>
        </row>
        <row r="6">
          <cell r="A6" t="str">
            <v>가.순 공 사 원 가</v>
          </cell>
          <cell r="C6">
            <v>0</v>
          </cell>
          <cell r="E6">
            <v>0</v>
          </cell>
          <cell r="F6">
            <v>13777276982</v>
          </cell>
          <cell r="G6">
            <v>0</v>
          </cell>
          <cell r="H6">
            <v>4053082474</v>
          </cell>
          <cell r="I6">
            <v>0</v>
          </cell>
          <cell r="J6">
            <v>5749073284</v>
          </cell>
          <cell r="K6">
            <v>0</v>
          </cell>
          <cell r="L6">
            <v>3975121224</v>
          </cell>
        </row>
        <row r="7">
          <cell r="A7" t="str">
            <v>1) 순 공 사 비</v>
          </cell>
          <cell r="C7">
            <v>0</v>
          </cell>
          <cell r="E7">
            <v>0</v>
          </cell>
          <cell r="F7">
            <v>11806540249</v>
          </cell>
          <cell r="G7">
            <v>0</v>
          </cell>
          <cell r="H7">
            <v>4053082474</v>
          </cell>
          <cell r="I7">
            <v>0</v>
          </cell>
          <cell r="J7">
            <v>5749073284</v>
          </cell>
          <cell r="K7">
            <v>0</v>
          </cell>
          <cell r="L7">
            <v>2004384491</v>
          </cell>
        </row>
        <row r="8">
          <cell r="A8" t="str">
            <v>가) 축 제 공</v>
          </cell>
          <cell r="C8">
            <v>1</v>
          </cell>
          <cell r="D8" t="str">
            <v>식</v>
          </cell>
          <cell r="E8">
            <v>5320396469</v>
          </cell>
          <cell r="F8">
            <v>5320396469</v>
          </cell>
          <cell r="G8">
            <v>1508753469</v>
          </cell>
          <cell r="H8">
            <v>1508753469</v>
          </cell>
          <cell r="I8">
            <v>2386810841</v>
          </cell>
          <cell r="J8">
            <v>2386810841</v>
          </cell>
          <cell r="K8">
            <v>1424832159</v>
          </cell>
          <cell r="L8">
            <v>1424832159</v>
          </cell>
        </row>
        <row r="9">
          <cell r="A9" t="str">
            <v>나) 호 안 공</v>
          </cell>
          <cell r="C9">
            <v>1</v>
          </cell>
          <cell r="D9" t="str">
            <v>식</v>
          </cell>
          <cell r="E9">
            <v>490685258</v>
          </cell>
          <cell r="F9">
            <v>490685258</v>
          </cell>
          <cell r="G9">
            <v>54147583</v>
          </cell>
          <cell r="H9">
            <v>54147583</v>
          </cell>
          <cell r="I9">
            <v>434489449</v>
          </cell>
          <cell r="J9">
            <v>434489449</v>
          </cell>
          <cell r="K9">
            <v>2048226</v>
          </cell>
          <cell r="L9">
            <v>2048226</v>
          </cell>
        </row>
        <row r="10">
          <cell r="A10" t="str">
            <v>다) 차 수 공</v>
          </cell>
          <cell r="C10">
            <v>1</v>
          </cell>
          <cell r="D10" t="str">
            <v>식</v>
          </cell>
          <cell r="E10">
            <v>252617017</v>
          </cell>
          <cell r="F10">
            <v>252617017</v>
          </cell>
          <cell r="G10">
            <v>67810338</v>
          </cell>
          <cell r="H10">
            <v>67810338</v>
          </cell>
          <cell r="I10">
            <v>73129298</v>
          </cell>
          <cell r="J10">
            <v>73129298</v>
          </cell>
          <cell r="K10">
            <v>111677381</v>
          </cell>
          <cell r="L10">
            <v>111677381</v>
          </cell>
        </row>
        <row r="11">
          <cell r="A11" t="str">
            <v>라) 구조물공</v>
          </cell>
          <cell r="C11">
            <v>1</v>
          </cell>
          <cell r="D11" t="str">
            <v>식</v>
          </cell>
          <cell r="E11">
            <v>1420412434</v>
          </cell>
          <cell r="F11">
            <v>1420412434</v>
          </cell>
          <cell r="G11">
            <v>286028310</v>
          </cell>
          <cell r="H11">
            <v>286028310</v>
          </cell>
          <cell r="I11">
            <v>920744487</v>
          </cell>
          <cell r="J11">
            <v>920744487</v>
          </cell>
          <cell r="K11">
            <v>213639637</v>
          </cell>
          <cell r="L11">
            <v>213639637</v>
          </cell>
        </row>
        <row r="12">
          <cell r="A12" t="str">
            <v>마) 수 로 공</v>
          </cell>
          <cell r="C12">
            <v>1</v>
          </cell>
          <cell r="D12" t="str">
            <v>식</v>
          </cell>
          <cell r="E12">
            <v>1483551323</v>
          </cell>
          <cell r="F12">
            <v>1483551323</v>
          </cell>
          <cell r="G12">
            <v>213108836</v>
          </cell>
          <cell r="H12">
            <v>213108836</v>
          </cell>
          <cell r="I12">
            <v>1241984770</v>
          </cell>
          <cell r="J12">
            <v>1241984770</v>
          </cell>
          <cell r="K12">
            <v>28457717</v>
          </cell>
          <cell r="L12">
            <v>28457717</v>
          </cell>
        </row>
        <row r="13">
          <cell r="A13" t="str">
            <v>바) 부체도로공</v>
          </cell>
          <cell r="C13">
            <v>1</v>
          </cell>
          <cell r="D13" t="str">
            <v>식</v>
          </cell>
          <cell r="E13">
            <v>39671600</v>
          </cell>
          <cell r="F13">
            <v>39671600</v>
          </cell>
          <cell r="G13">
            <v>6599788</v>
          </cell>
          <cell r="H13">
            <v>6599788</v>
          </cell>
          <cell r="I13">
            <v>32057125</v>
          </cell>
          <cell r="J13">
            <v>32057125</v>
          </cell>
          <cell r="K13">
            <v>1014687</v>
          </cell>
          <cell r="L13">
            <v>1014687</v>
          </cell>
        </row>
        <row r="14">
          <cell r="A14" t="str">
            <v>사) 부 대 공</v>
          </cell>
          <cell r="C14">
            <v>1</v>
          </cell>
          <cell r="D14" t="str">
            <v>식</v>
          </cell>
          <cell r="E14">
            <v>1269634027</v>
          </cell>
          <cell r="F14">
            <v>1269634027</v>
          </cell>
          <cell r="G14">
            <v>387062029</v>
          </cell>
          <cell r="H14">
            <v>387062029</v>
          </cell>
          <cell r="I14">
            <v>659857314</v>
          </cell>
          <cell r="J14">
            <v>659857314</v>
          </cell>
          <cell r="K14">
            <v>222714684</v>
          </cell>
          <cell r="L14">
            <v>222714684</v>
          </cell>
        </row>
        <row r="15">
          <cell r="A15" t="str">
            <v>아) 사급자재비</v>
          </cell>
          <cell r="C15">
            <v>1</v>
          </cell>
          <cell r="D15" t="str">
            <v>식</v>
          </cell>
          <cell r="E15">
            <v>1529572121</v>
          </cell>
          <cell r="F15">
            <v>1529572121</v>
          </cell>
          <cell r="G15">
            <v>1529572121</v>
          </cell>
          <cell r="H15">
            <v>1529572121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2) 간 접 노 무 비</v>
          </cell>
          <cell r="C16">
            <v>1</v>
          </cell>
          <cell r="D16" t="str">
            <v>식</v>
          </cell>
          <cell r="E16">
            <v>0</v>
          </cell>
          <cell r="F16">
            <v>712885087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712885087</v>
          </cell>
        </row>
        <row r="17">
          <cell r="A17" t="str">
            <v>3) 산 재 보 험 료</v>
          </cell>
          <cell r="C17">
            <v>1</v>
          </cell>
          <cell r="D17" t="str">
            <v>식</v>
          </cell>
          <cell r="E17">
            <v>0</v>
          </cell>
          <cell r="F17">
            <v>187396792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187396792</v>
          </cell>
        </row>
        <row r="18">
          <cell r="A18" t="str">
            <v>4) 고 용 보 험 료</v>
          </cell>
          <cell r="C18">
            <v>1</v>
          </cell>
          <cell r="D18" t="str">
            <v>식</v>
          </cell>
          <cell r="E18">
            <v>0</v>
          </cell>
          <cell r="F18">
            <v>38125554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38125554</v>
          </cell>
        </row>
        <row r="19">
          <cell r="A19" t="str">
            <v>5) 퇴직 공제 부금</v>
          </cell>
          <cell r="C19">
            <v>1</v>
          </cell>
          <cell r="D19" t="str">
            <v>식</v>
          </cell>
          <cell r="E19">
            <v>0</v>
          </cell>
          <cell r="F19">
            <v>85086284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85086284</v>
          </cell>
        </row>
        <row r="20">
          <cell r="A20" t="str">
            <v>6) 기  타  경  비</v>
          </cell>
          <cell r="C20">
            <v>1</v>
          </cell>
          <cell r="D20" t="str">
            <v>식</v>
          </cell>
          <cell r="E20">
            <v>0</v>
          </cell>
          <cell r="F20">
            <v>725537818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725537818</v>
          </cell>
        </row>
        <row r="21">
          <cell r="A21" t="str">
            <v>7) 안 전 관 리 비</v>
          </cell>
          <cell r="C21">
            <v>1</v>
          </cell>
          <cell r="D21" t="str">
            <v>식</v>
          </cell>
          <cell r="E21">
            <v>0</v>
          </cell>
          <cell r="F21">
            <v>186492160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186492160</v>
          </cell>
        </row>
        <row r="22">
          <cell r="A22" t="str">
            <v>8) 환 경 보 전 비</v>
          </cell>
          <cell r="C22">
            <v>1</v>
          </cell>
          <cell r="D22" t="str">
            <v>식</v>
          </cell>
          <cell r="E22">
            <v>0</v>
          </cell>
          <cell r="F22">
            <v>35213038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35213038</v>
          </cell>
        </row>
        <row r="23">
          <cell r="A23" t="str">
            <v>나. 일 반 관 리 비</v>
          </cell>
          <cell r="C23">
            <v>1</v>
          </cell>
          <cell r="D23" t="str">
            <v>식</v>
          </cell>
          <cell r="E23">
            <v>0</v>
          </cell>
          <cell r="F23">
            <v>647532018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647532018</v>
          </cell>
        </row>
        <row r="24">
          <cell r="A24" t="str">
            <v>다. 이          윤</v>
          </cell>
          <cell r="C24">
            <v>1</v>
          </cell>
          <cell r="D24" t="str">
            <v>식</v>
          </cell>
          <cell r="E24">
            <v>0</v>
          </cell>
          <cell r="F24">
            <v>1555191000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1555191000</v>
          </cell>
        </row>
        <row r="25">
          <cell r="A25" t="str">
            <v>1. 공  급  가  액</v>
          </cell>
          <cell r="C25">
            <v>1</v>
          </cell>
          <cell r="D25" t="str">
            <v>식</v>
          </cell>
          <cell r="E25">
            <v>0</v>
          </cell>
          <cell r="F25">
            <v>15980000000</v>
          </cell>
          <cell r="G25">
            <v>0</v>
          </cell>
          <cell r="H25">
            <v>4053082474</v>
          </cell>
          <cell r="I25">
            <v>0</v>
          </cell>
          <cell r="J25">
            <v>5749073284</v>
          </cell>
          <cell r="K25">
            <v>0</v>
          </cell>
          <cell r="L25">
            <v>6177844242</v>
          </cell>
        </row>
        <row r="26">
          <cell r="A26" t="str">
            <v>2. 부 가 가 치 세</v>
          </cell>
          <cell r="C26">
            <v>1</v>
          </cell>
          <cell r="D26" t="str">
            <v>식</v>
          </cell>
          <cell r="E26">
            <v>0</v>
          </cell>
          <cell r="F26">
            <v>1598000000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1598000000</v>
          </cell>
        </row>
        <row r="27">
          <cell r="A27" t="str">
            <v>Ⅱ.관급자재비</v>
          </cell>
          <cell r="C27">
            <v>1</v>
          </cell>
          <cell r="D27" t="str">
            <v>식</v>
          </cell>
          <cell r="E27">
            <v>131000000</v>
          </cell>
          <cell r="F27">
            <v>131000000</v>
          </cell>
          <cell r="G27">
            <v>129404000</v>
          </cell>
          <cell r="H27">
            <v>129404000</v>
          </cell>
          <cell r="I27">
            <v>0</v>
          </cell>
          <cell r="J27">
            <v>0</v>
          </cell>
          <cell r="K27">
            <v>1596000</v>
          </cell>
          <cell r="L27">
            <v>1596000</v>
          </cell>
        </row>
        <row r="28">
          <cell r="A28" t="str">
            <v>Ⅲ.폐기물처리비</v>
          </cell>
          <cell r="C28">
            <v>1</v>
          </cell>
          <cell r="D28" t="str">
            <v>식</v>
          </cell>
          <cell r="E28">
            <v>385000000</v>
          </cell>
          <cell r="F28">
            <v>385000000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385000000</v>
          </cell>
          <cell r="L28">
            <v>385000000</v>
          </cell>
        </row>
        <row r="29">
          <cell r="A29" t="str">
            <v>낙동강 율지지구 하천개수공사</v>
          </cell>
          <cell r="B29" t="str">
            <v>설계예산서</v>
          </cell>
          <cell r="C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A30" t="str">
            <v>1. 축  제  공</v>
          </cell>
          <cell r="C30">
            <v>1</v>
          </cell>
          <cell r="D30" t="str">
            <v>식</v>
          </cell>
          <cell r="F30">
            <v>5320396469</v>
          </cell>
          <cell r="H30">
            <v>1508753469</v>
          </cell>
          <cell r="J30">
            <v>2386810841</v>
          </cell>
          <cell r="L30">
            <v>1424832159</v>
          </cell>
        </row>
        <row r="31">
          <cell r="A31" t="str">
            <v>덤프운반</v>
          </cell>
          <cell r="B31" t="str">
            <v>L=0.10km, (유용)</v>
          </cell>
          <cell r="C31">
            <v>60240</v>
          </cell>
          <cell r="D31" t="str">
            <v>m3</v>
          </cell>
          <cell r="E31">
            <v>2657</v>
          </cell>
          <cell r="F31">
            <v>160057680</v>
          </cell>
          <cell r="G31">
            <v>904</v>
          </cell>
          <cell r="H31">
            <v>54456960</v>
          </cell>
          <cell r="I31">
            <v>921</v>
          </cell>
          <cell r="J31">
            <v>55481040</v>
          </cell>
          <cell r="K31">
            <v>832</v>
          </cell>
          <cell r="L31">
            <v>50119680</v>
          </cell>
          <cell r="M31" t="str">
            <v>#.1</v>
          </cell>
        </row>
        <row r="32">
          <cell r="A32" t="str">
            <v>순성토운반</v>
          </cell>
          <cell r="B32" t="str">
            <v>L=5.05km</v>
          </cell>
          <cell r="C32">
            <v>585082</v>
          </cell>
          <cell r="D32" t="str">
            <v>m3</v>
          </cell>
          <cell r="E32">
            <v>6101</v>
          </cell>
          <cell r="F32">
            <v>3569585282</v>
          </cell>
          <cell r="G32">
            <v>2052</v>
          </cell>
          <cell r="H32">
            <v>1200588264</v>
          </cell>
          <cell r="I32">
            <v>2173</v>
          </cell>
          <cell r="J32">
            <v>1271383186</v>
          </cell>
          <cell r="K32">
            <v>1876</v>
          </cell>
          <cell r="L32">
            <v>1097613832</v>
          </cell>
          <cell r="M32" t="str">
            <v>#.2</v>
          </cell>
        </row>
        <row r="33">
          <cell r="A33" t="str">
            <v>절  토</v>
          </cell>
          <cell r="B33" t="str">
            <v>BH(1.0)</v>
          </cell>
          <cell r="C33">
            <v>2841</v>
          </cell>
          <cell r="D33" t="str">
            <v>m3</v>
          </cell>
          <cell r="E33">
            <v>615</v>
          </cell>
          <cell r="F33">
            <v>1747215</v>
          </cell>
          <cell r="G33">
            <v>152</v>
          </cell>
          <cell r="H33">
            <v>431832</v>
          </cell>
          <cell r="I33">
            <v>257</v>
          </cell>
          <cell r="J33">
            <v>730137</v>
          </cell>
          <cell r="K33">
            <v>206</v>
          </cell>
          <cell r="L33">
            <v>585246</v>
          </cell>
          <cell r="M33" t="str">
            <v>#.3</v>
          </cell>
        </row>
        <row r="34">
          <cell r="A34" t="str">
            <v>흙 쌓 기</v>
          </cell>
          <cell r="B34" t="str">
            <v>제방성토</v>
          </cell>
          <cell r="C34">
            <v>612205</v>
          </cell>
          <cell r="D34" t="str">
            <v>m3</v>
          </cell>
          <cell r="E34">
            <v>589</v>
          </cell>
          <cell r="F34">
            <v>360588745</v>
          </cell>
          <cell r="G34">
            <v>133</v>
          </cell>
          <cell r="H34">
            <v>81423265</v>
          </cell>
          <cell r="I34">
            <v>241</v>
          </cell>
          <cell r="J34">
            <v>147541405</v>
          </cell>
          <cell r="K34">
            <v>215</v>
          </cell>
          <cell r="L34">
            <v>131624075</v>
          </cell>
          <cell r="M34" t="str">
            <v>#.4</v>
          </cell>
        </row>
        <row r="35">
          <cell r="A35" t="str">
            <v>성토면고르기</v>
          </cell>
          <cell r="C35">
            <v>123620</v>
          </cell>
          <cell r="D35" t="str">
            <v>m2</v>
          </cell>
          <cell r="E35">
            <v>1168</v>
          </cell>
          <cell r="F35">
            <v>144388160</v>
          </cell>
          <cell r="G35">
            <v>0</v>
          </cell>
          <cell r="H35">
            <v>0</v>
          </cell>
          <cell r="I35">
            <v>1168</v>
          </cell>
          <cell r="J35">
            <v>144388160</v>
          </cell>
          <cell r="K35">
            <v>0</v>
          </cell>
          <cell r="L35">
            <v>0</v>
          </cell>
          <cell r="M35" t="str">
            <v>#.5</v>
          </cell>
        </row>
        <row r="36">
          <cell r="A36" t="str">
            <v>절토면고르기</v>
          </cell>
          <cell r="C36">
            <v>5432</v>
          </cell>
          <cell r="D36" t="str">
            <v>m2</v>
          </cell>
          <cell r="E36">
            <v>2282</v>
          </cell>
          <cell r="F36">
            <v>12395824</v>
          </cell>
          <cell r="G36">
            <v>0</v>
          </cell>
          <cell r="H36">
            <v>0</v>
          </cell>
          <cell r="I36">
            <v>2282</v>
          </cell>
          <cell r="J36">
            <v>12395824</v>
          </cell>
          <cell r="K36">
            <v>0</v>
          </cell>
          <cell r="L36">
            <v>0</v>
          </cell>
          <cell r="M36" t="str">
            <v>#.6</v>
          </cell>
        </row>
        <row r="37">
          <cell r="A37" t="str">
            <v>표토제거</v>
          </cell>
          <cell r="B37" t="str">
            <v>DOZER 19 ton</v>
          </cell>
          <cell r="C37">
            <v>288892</v>
          </cell>
          <cell r="D37" t="str">
            <v>m2</v>
          </cell>
          <cell r="E37">
            <v>184</v>
          </cell>
          <cell r="F37">
            <v>53156128</v>
          </cell>
          <cell r="G37">
            <v>55</v>
          </cell>
          <cell r="H37">
            <v>15889060</v>
          </cell>
          <cell r="I37">
            <v>67</v>
          </cell>
          <cell r="J37">
            <v>19355764</v>
          </cell>
          <cell r="K37">
            <v>62</v>
          </cell>
          <cell r="L37">
            <v>17911304</v>
          </cell>
          <cell r="M37" t="str">
            <v>#.7</v>
          </cell>
        </row>
        <row r="38">
          <cell r="A38" t="str">
            <v>법면다짐</v>
          </cell>
          <cell r="C38">
            <v>123620</v>
          </cell>
          <cell r="D38" t="str">
            <v>m2</v>
          </cell>
          <cell r="E38">
            <v>707</v>
          </cell>
          <cell r="F38">
            <v>87399340</v>
          </cell>
          <cell r="G38">
            <v>114</v>
          </cell>
          <cell r="H38">
            <v>14092680</v>
          </cell>
          <cell r="I38">
            <v>326</v>
          </cell>
          <cell r="J38">
            <v>40300120</v>
          </cell>
          <cell r="K38">
            <v>267</v>
          </cell>
          <cell r="L38">
            <v>33006540</v>
          </cell>
          <cell r="M38" t="str">
            <v>#.8</v>
          </cell>
        </row>
        <row r="39">
          <cell r="A39" t="str">
            <v>층 따 기</v>
          </cell>
          <cell r="C39">
            <v>43873</v>
          </cell>
          <cell r="D39" t="str">
            <v>m3</v>
          </cell>
          <cell r="E39">
            <v>1005</v>
          </cell>
          <cell r="F39">
            <v>44092365</v>
          </cell>
          <cell r="G39">
            <v>297</v>
          </cell>
          <cell r="H39">
            <v>13030281</v>
          </cell>
          <cell r="I39">
            <v>369</v>
          </cell>
          <cell r="J39">
            <v>16189137</v>
          </cell>
          <cell r="K39">
            <v>339</v>
          </cell>
          <cell r="L39">
            <v>14872947</v>
          </cell>
          <cell r="M39" t="str">
            <v>#.9</v>
          </cell>
        </row>
        <row r="40">
          <cell r="A40" t="str">
            <v>줄   떼</v>
          </cell>
          <cell r="C40">
            <v>122024</v>
          </cell>
          <cell r="D40" t="str">
            <v>m2</v>
          </cell>
          <cell r="E40">
            <v>6235</v>
          </cell>
          <cell r="F40">
            <v>760819640</v>
          </cell>
          <cell r="G40">
            <v>883</v>
          </cell>
          <cell r="H40">
            <v>107747192</v>
          </cell>
          <cell r="I40">
            <v>4864</v>
          </cell>
          <cell r="J40">
            <v>593524736</v>
          </cell>
          <cell r="K40">
            <v>488</v>
          </cell>
          <cell r="L40">
            <v>59547712</v>
          </cell>
          <cell r="M40" t="str">
            <v>#.10</v>
          </cell>
        </row>
        <row r="41">
          <cell r="A41" t="str">
            <v>평   떼</v>
          </cell>
          <cell r="C41">
            <v>3487</v>
          </cell>
          <cell r="D41" t="str">
            <v>m2</v>
          </cell>
          <cell r="E41">
            <v>10954</v>
          </cell>
          <cell r="F41">
            <v>38196598</v>
          </cell>
          <cell r="G41">
            <v>4110</v>
          </cell>
          <cell r="H41">
            <v>14331570</v>
          </cell>
          <cell r="I41">
            <v>6356</v>
          </cell>
          <cell r="J41">
            <v>22163372</v>
          </cell>
          <cell r="K41">
            <v>488</v>
          </cell>
          <cell r="L41">
            <v>1701656</v>
          </cell>
          <cell r="M41" t="str">
            <v>#.11</v>
          </cell>
        </row>
        <row r="42">
          <cell r="A42" t="str">
            <v>사리부설</v>
          </cell>
          <cell r="B42" t="str">
            <v>SB-2</v>
          </cell>
          <cell r="C42">
            <v>6790</v>
          </cell>
          <cell r="D42" t="str">
            <v>m3</v>
          </cell>
          <cell r="E42">
            <v>2155</v>
          </cell>
          <cell r="F42">
            <v>14632450</v>
          </cell>
          <cell r="G42">
            <v>419</v>
          </cell>
          <cell r="H42">
            <v>2845010</v>
          </cell>
          <cell r="I42">
            <v>1161</v>
          </cell>
          <cell r="J42">
            <v>7883190</v>
          </cell>
          <cell r="K42">
            <v>575</v>
          </cell>
          <cell r="L42">
            <v>3904250</v>
          </cell>
          <cell r="M42" t="str">
            <v>#.12</v>
          </cell>
        </row>
        <row r="43">
          <cell r="A43" t="str">
            <v>경사계 제작 설치</v>
          </cell>
          <cell r="C43">
            <v>7</v>
          </cell>
          <cell r="D43" t="str">
            <v>개소</v>
          </cell>
          <cell r="E43">
            <v>1422869</v>
          </cell>
          <cell r="F43">
            <v>9960083</v>
          </cell>
          <cell r="G43">
            <v>221600</v>
          </cell>
          <cell r="H43">
            <v>1551200</v>
          </cell>
          <cell r="I43">
            <v>347130</v>
          </cell>
          <cell r="J43">
            <v>2429910</v>
          </cell>
          <cell r="K43">
            <v>854139</v>
          </cell>
          <cell r="L43">
            <v>5978973</v>
          </cell>
          <cell r="M43" t="str">
            <v>#.13</v>
          </cell>
        </row>
        <row r="44">
          <cell r="A44" t="str">
            <v>경사계 계측 및 관리</v>
          </cell>
          <cell r="C44">
            <v>322</v>
          </cell>
          <cell r="D44" t="str">
            <v>회</v>
          </cell>
          <cell r="E44">
            <v>89373</v>
          </cell>
          <cell r="F44">
            <v>28778106</v>
          </cell>
          <cell r="G44">
            <v>0</v>
          </cell>
          <cell r="H44">
            <v>0</v>
          </cell>
          <cell r="I44">
            <v>68749</v>
          </cell>
          <cell r="J44">
            <v>22137178</v>
          </cell>
          <cell r="K44">
            <v>20624</v>
          </cell>
          <cell r="L44">
            <v>6640928</v>
          </cell>
          <cell r="M44" t="str">
            <v>#.14</v>
          </cell>
        </row>
        <row r="45">
          <cell r="A45" t="str">
            <v>침하판 제작 설치</v>
          </cell>
          <cell r="C45">
            <v>22</v>
          </cell>
          <cell r="D45" t="str">
            <v>개소</v>
          </cell>
          <cell r="E45">
            <v>440961</v>
          </cell>
          <cell r="F45">
            <v>9701142</v>
          </cell>
          <cell r="G45">
            <v>45354</v>
          </cell>
          <cell r="H45">
            <v>997788</v>
          </cell>
          <cell r="I45">
            <v>387448</v>
          </cell>
          <cell r="J45">
            <v>8523856</v>
          </cell>
          <cell r="K45">
            <v>8159</v>
          </cell>
          <cell r="L45">
            <v>179498</v>
          </cell>
          <cell r="M45" t="str">
            <v>#.15</v>
          </cell>
        </row>
        <row r="46">
          <cell r="A46" t="str">
            <v>침하판 측정 및 관리</v>
          </cell>
          <cell r="C46">
            <v>792</v>
          </cell>
          <cell r="D46" t="str">
            <v>회</v>
          </cell>
          <cell r="E46">
            <v>5585</v>
          </cell>
          <cell r="F46">
            <v>4423320</v>
          </cell>
          <cell r="G46">
            <v>0</v>
          </cell>
          <cell r="H46">
            <v>0</v>
          </cell>
          <cell r="I46">
            <v>5585</v>
          </cell>
          <cell r="J46">
            <v>4423320</v>
          </cell>
          <cell r="K46">
            <v>0</v>
          </cell>
          <cell r="L46">
            <v>0</v>
          </cell>
          <cell r="M46" t="str">
            <v>#.16</v>
          </cell>
        </row>
        <row r="47">
          <cell r="A47" t="str">
            <v>변위말뚝 제작 설치</v>
          </cell>
          <cell r="C47">
            <v>22</v>
          </cell>
          <cell r="D47" t="str">
            <v>개소</v>
          </cell>
          <cell r="E47">
            <v>246794</v>
          </cell>
          <cell r="F47">
            <v>5429468</v>
          </cell>
          <cell r="G47">
            <v>21160</v>
          </cell>
          <cell r="H47">
            <v>465520</v>
          </cell>
          <cell r="I47">
            <v>173565</v>
          </cell>
          <cell r="J47">
            <v>3818430</v>
          </cell>
          <cell r="K47">
            <v>52069</v>
          </cell>
          <cell r="L47">
            <v>1145518</v>
          </cell>
          <cell r="M47" t="str">
            <v>#.17</v>
          </cell>
        </row>
        <row r="48">
          <cell r="A48" t="str">
            <v>변위말뚝 측정 및 관리</v>
          </cell>
          <cell r="C48">
            <v>792</v>
          </cell>
          <cell r="D48" t="str">
            <v>회</v>
          </cell>
          <cell r="E48">
            <v>5585</v>
          </cell>
          <cell r="F48">
            <v>4423320</v>
          </cell>
          <cell r="G48">
            <v>0</v>
          </cell>
          <cell r="H48">
            <v>0</v>
          </cell>
          <cell r="I48">
            <v>5585</v>
          </cell>
          <cell r="J48">
            <v>4423320</v>
          </cell>
          <cell r="K48">
            <v>0</v>
          </cell>
          <cell r="L48">
            <v>0</v>
          </cell>
          <cell r="M48" t="str">
            <v>#.18</v>
          </cell>
        </row>
        <row r="49">
          <cell r="A49" t="str">
            <v>비탈규준틀</v>
          </cell>
          <cell r="C49">
            <v>291</v>
          </cell>
          <cell r="D49" t="str">
            <v>개소</v>
          </cell>
          <cell r="E49">
            <v>30826</v>
          </cell>
          <cell r="F49">
            <v>8970366</v>
          </cell>
          <cell r="G49">
            <v>1921</v>
          </cell>
          <cell r="H49">
            <v>559011</v>
          </cell>
          <cell r="I49">
            <v>28905</v>
          </cell>
          <cell r="J49">
            <v>8411355</v>
          </cell>
          <cell r="K49">
            <v>0</v>
          </cell>
          <cell r="L49">
            <v>0</v>
          </cell>
          <cell r="M49" t="str">
            <v>#.19</v>
          </cell>
        </row>
        <row r="50">
          <cell r="A50" t="str">
            <v>수평규준틀</v>
          </cell>
          <cell r="C50">
            <v>30</v>
          </cell>
          <cell r="D50" t="str">
            <v>개소</v>
          </cell>
          <cell r="E50">
            <v>33423</v>
          </cell>
          <cell r="F50">
            <v>1002690</v>
          </cell>
          <cell r="G50">
            <v>3872</v>
          </cell>
          <cell r="H50">
            <v>116160</v>
          </cell>
          <cell r="I50">
            <v>29551</v>
          </cell>
          <cell r="J50">
            <v>886530</v>
          </cell>
          <cell r="K50">
            <v>0</v>
          </cell>
          <cell r="L50">
            <v>0</v>
          </cell>
          <cell r="M50" t="str">
            <v>#.20</v>
          </cell>
        </row>
        <row r="51">
          <cell r="A51" t="str">
            <v>노선안내깃발</v>
          </cell>
          <cell r="C51">
            <v>118</v>
          </cell>
          <cell r="D51" t="str">
            <v>개소</v>
          </cell>
          <cell r="E51">
            <v>3871</v>
          </cell>
          <cell r="F51">
            <v>456778</v>
          </cell>
          <cell r="G51">
            <v>1599</v>
          </cell>
          <cell r="H51">
            <v>188682</v>
          </cell>
          <cell r="I51">
            <v>2272</v>
          </cell>
          <cell r="J51">
            <v>268096</v>
          </cell>
          <cell r="K51">
            <v>0</v>
          </cell>
          <cell r="L51">
            <v>0</v>
          </cell>
          <cell r="M51" t="str">
            <v>#.21</v>
          </cell>
        </row>
        <row r="52">
          <cell r="A52" t="str">
            <v>시공측량말뚝</v>
          </cell>
          <cell r="C52">
            <v>291</v>
          </cell>
          <cell r="D52" t="str">
            <v>ea</v>
          </cell>
          <cell r="E52">
            <v>659</v>
          </cell>
          <cell r="F52">
            <v>191769</v>
          </cell>
          <cell r="G52">
            <v>134</v>
          </cell>
          <cell r="H52">
            <v>38994</v>
          </cell>
          <cell r="I52">
            <v>525</v>
          </cell>
          <cell r="J52">
            <v>152775</v>
          </cell>
          <cell r="K52">
            <v>0</v>
          </cell>
          <cell r="L52">
            <v>0</v>
          </cell>
          <cell r="M52" t="str">
            <v>#.22</v>
          </cell>
        </row>
        <row r="53">
          <cell r="A53" t="str">
            <v>2. 호  안  공</v>
          </cell>
          <cell r="C53">
            <v>1</v>
          </cell>
          <cell r="D53" t="str">
            <v>식</v>
          </cell>
          <cell r="F53">
            <v>490685258</v>
          </cell>
          <cell r="H53">
            <v>54147583</v>
          </cell>
          <cell r="J53">
            <v>434489449</v>
          </cell>
          <cell r="L53">
            <v>2048226</v>
          </cell>
        </row>
        <row r="54">
          <cell r="A54" t="str">
            <v>호안천단콘크리트</v>
          </cell>
          <cell r="B54" t="str">
            <v>25-210-8</v>
          </cell>
          <cell r="C54">
            <v>832</v>
          </cell>
          <cell r="D54" t="str">
            <v>m</v>
          </cell>
          <cell r="E54">
            <v>2683</v>
          </cell>
          <cell r="F54">
            <v>2232256</v>
          </cell>
          <cell r="G54">
            <v>401</v>
          </cell>
          <cell r="H54">
            <v>333632</v>
          </cell>
          <cell r="I54">
            <v>2281</v>
          </cell>
          <cell r="J54">
            <v>1897792</v>
          </cell>
          <cell r="K54">
            <v>1</v>
          </cell>
          <cell r="L54">
            <v>832</v>
          </cell>
          <cell r="M54" t="str">
            <v>#.23</v>
          </cell>
        </row>
        <row r="55">
          <cell r="A55" t="str">
            <v>호안기초콘크리트</v>
          </cell>
          <cell r="B55" t="str">
            <v>25-210-8</v>
          </cell>
          <cell r="C55">
            <v>826</v>
          </cell>
          <cell r="D55" t="str">
            <v>m</v>
          </cell>
          <cell r="E55">
            <v>22746</v>
          </cell>
          <cell r="F55">
            <v>18788196</v>
          </cell>
          <cell r="G55">
            <v>3779</v>
          </cell>
          <cell r="H55">
            <v>3121454</v>
          </cell>
          <cell r="I55">
            <v>18950</v>
          </cell>
          <cell r="J55">
            <v>15652700</v>
          </cell>
          <cell r="K55">
            <v>17</v>
          </cell>
          <cell r="L55">
            <v>14042</v>
          </cell>
          <cell r="M55" t="str">
            <v>#.24</v>
          </cell>
        </row>
        <row r="56">
          <cell r="A56" t="str">
            <v>터파기(육상0~1m)</v>
          </cell>
          <cell r="B56" t="str">
            <v>인력10%+기계90%</v>
          </cell>
          <cell r="C56">
            <v>3251</v>
          </cell>
          <cell r="D56" t="str">
            <v>m3</v>
          </cell>
          <cell r="E56">
            <v>2050</v>
          </cell>
          <cell r="F56">
            <v>6664550</v>
          </cell>
          <cell r="G56">
            <v>168</v>
          </cell>
          <cell r="H56">
            <v>546168</v>
          </cell>
          <cell r="I56">
            <v>1567</v>
          </cell>
          <cell r="J56">
            <v>5094317</v>
          </cell>
          <cell r="K56">
            <v>315</v>
          </cell>
          <cell r="L56">
            <v>1024065</v>
          </cell>
          <cell r="M56" t="str">
            <v>#.25</v>
          </cell>
        </row>
        <row r="57">
          <cell r="A57" t="str">
            <v>되메우기</v>
          </cell>
          <cell r="B57" t="str">
            <v>인력10%+기계90%</v>
          </cell>
          <cell r="C57">
            <v>1797</v>
          </cell>
          <cell r="D57" t="str">
            <v>m3</v>
          </cell>
          <cell r="E57">
            <v>3299</v>
          </cell>
          <cell r="F57">
            <v>5928303</v>
          </cell>
          <cell r="G57">
            <v>313</v>
          </cell>
          <cell r="H57">
            <v>562461</v>
          </cell>
          <cell r="I57">
            <v>2671</v>
          </cell>
          <cell r="J57">
            <v>4799787</v>
          </cell>
          <cell r="K57">
            <v>315</v>
          </cell>
          <cell r="L57">
            <v>566055</v>
          </cell>
          <cell r="M57" t="str">
            <v>#.26</v>
          </cell>
        </row>
        <row r="58">
          <cell r="A58" t="str">
            <v>호안블럭붙임</v>
          </cell>
          <cell r="B58" t="str">
            <v>장방향, 40x25x12</v>
          </cell>
          <cell r="C58">
            <v>13851</v>
          </cell>
          <cell r="D58" t="str">
            <v>m2</v>
          </cell>
          <cell r="E58">
            <v>14013</v>
          </cell>
          <cell r="F58">
            <v>194094063</v>
          </cell>
          <cell r="G58">
            <v>489</v>
          </cell>
          <cell r="H58">
            <v>6773139</v>
          </cell>
          <cell r="I58">
            <v>13492</v>
          </cell>
          <cell r="J58">
            <v>186877692</v>
          </cell>
          <cell r="K58">
            <v>32</v>
          </cell>
          <cell r="L58">
            <v>443232</v>
          </cell>
          <cell r="M58" t="str">
            <v>#.27</v>
          </cell>
        </row>
        <row r="59">
          <cell r="A59" t="str">
            <v>필터매트부설</v>
          </cell>
          <cell r="B59" t="str">
            <v>500g/m2</v>
          </cell>
          <cell r="C59">
            <v>21180</v>
          </cell>
          <cell r="D59" t="str">
            <v>m2</v>
          </cell>
          <cell r="E59">
            <v>2184</v>
          </cell>
          <cell r="F59">
            <v>46257120</v>
          </cell>
          <cell r="G59">
            <v>2021</v>
          </cell>
          <cell r="H59">
            <v>42804780</v>
          </cell>
          <cell r="I59">
            <v>163</v>
          </cell>
          <cell r="J59">
            <v>3452340</v>
          </cell>
          <cell r="K59">
            <v>0</v>
          </cell>
          <cell r="L59">
            <v>0</v>
          </cell>
          <cell r="M59" t="str">
            <v>#.28</v>
          </cell>
        </row>
        <row r="60">
          <cell r="A60" t="str">
            <v>돌망태 설치</v>
          </cell>
          <cell r="B60" t="str">
            <v>타-45x95</v>
          </cell>
          <cell r="C60">
            <v>5949</v>
          </cell>
          <cell r="D60" t="str">
            <v>m2</v>
          </cell>
          <cell r="E60">
            <v>11426</v>
          </cell>
          <cell r="F60">
            <v>67973274</v>
          </cell>
          <cell r="G60">
            <v>1</v>
          </cell>
          <cell r="H60">
            <v>5949</v>
          </cell>
          <cell r="I60">
            <v>11425</v>
          </cell>
          <cell r="J60">
            <v>67967325</v>
          </cell>
          <cell r="K60">
            <v>0</v>
          </cell>
          <cell r="L60">
            <v>0</v>
          </cell>
          <cell r="M60" t="str">
            <v>#.29</v>
          </cell>
        </row>
        <row r="61">
          <cell r="A61" t="str">
            <v>천단잡석부설</v>
          </cell>
          <cell r="B61" t="str">
            <v>타원형돌망태</v>
          </cell>
          <cell r="C61">
            <v>111</v>
          </cell>
          <cell r="D61" t="str">
            <v>m3</v>
          </cell>
          <cell r="E61">
            <v>21734</v>
          </cell>
          <cell r="F61">
            <v>2412474</v>
          </cell>
          <cell r="G61">
            <v>0</v>
          </cell>
          <cell r="H61">
            <v>0</v>
          </cell>
          <cell r="I61">
            <v>21734</v>
          </cell>
          <cell r="J61">
            <v>2412474</v>
          </cell>
          <cell r="K61">
            <v>0</v>
          </cell>
          <cell r="L61">
            <v>0</v>
          </cell>
          <cell r="M61" t="str">
            <v>#.30</v>
          </cell>
        </row>
        <row r="62">
          <cell r="A62" t="str">
            <v>사석부설</v>
          </cell>
          <cell r="B62" t="str">
            <v>육상</v>
          </cell>
          <cell r="C62">
            <v>6733</v>
          </cell>
          <cell r="D62" t="str">
            <v>m3</v>
          </cell>
          <cell r="E62">
            <v>21734</v>
          </cell>
          <cell r="F62">
            <v>146335022</v>
          </cell>
          <cell r="G62">
            <v>0</v>
          </cell>
          <cell r="H62">
            <v>0</v>
          </cell>
          <cell r="I62">
            <v>21734</v>
          </cell>
          <cell r="J62">
            <v>146335022</v>
          </cell>
          <cell r="K62">
            <v>0</v>
          </cell>
          <cell r="L62">
            <v>0</v>
          </cell>
          <cell r="M62" t="str">
            <v>#.31</v>
          </cell>
        </row>
        <row r="63">
          <cell r="A63" t="str">
            <v>3. 차  수  공</v>
          </cell>
          <cell r="C63">
            <v>1</v>
          </cell>
          <cell r="D63" t="str">
            <v>식</v>
          </cell>
          <cell r="F63">
            <v>252617017</v>
          </cell>
          <cell r="H63">
            <v>67810338</v>
          </cell>
          <cell r="J63">
            <v>73129298</v>
          </cell>
          <cell r="L63">
            <v>111677381</v>
          </cell>
        </row>
        <row r="64">
          <cell r="A64" t="str">
            <v>가) 교반혼합공법</v>
          </cell>
          <cell r="C64">
            <v>0</v>
          </cell>
          <cell r="E64">
            <v>0</v>
          </cell>
          <cell r="F64">
            <v>241663093</v>
          </cell>
          <cell r="G64">
            <v>0</v>
          </cell>
          <cell r="H64">
            <v>65036722</v>
          </cell>
          <cell r="I64">
            <v>0</v>
          </cell>
          <cell r="J64">
            <v>66411926</v>
          </cell>
          <cell r="K64">
            <v>0</v>
          </cell>
          <cell r="L64">
            <v>110214445</v>
          </cell>
        </row>
        <row r="65">
          <cell r="A65" t="str">
            <v>교반혼합 천공주입</v>
          </cell>
          <cell r="B65" t="str">
            <v>자갈층</v>
          </cell>
          <cell r="C65">
            <v>500</v>
          </cell>
          <cell r="D65" t="str">
            <v>m</v>
          </cell>
          <cell r="E65">
            <v>162923</v>
          </cell>
          <cell r="F65">
            <v>81461500</v>
          </cell>
          <cell r="G65">
            <v>37456</v>
          </cell>
          <cell r="H65">
            <v>18728000</v>
          </cell>
          <cell r="I65">
            <v>33421</v>
          </cell>
          <cell r="J65">
            <v>16710500</v>
          </cell>
          <cell r="K65">
            <v>92046</v>
          </cell>
          <cell r="L65">
            <v>46023000</v>
          </cell>
          <cell r="M65" t="str">
            <v>#.32</v>
          </cell>
        </row>
        <row r="66">
          <cell r="A66" t="str">
            <v>교반혼합 천공주입</v>
          </cell>
          <cell r="B66" t="str">
            <v>모래층</v>
          </cell>
          <cell r="C66">
            <v>1296</v>
          </cell>
          <cell r="D66" t="str">
            <v>m</v>
          </cell>
          <cell r="E66">
            <v>74332</v>
          </cell>
          <cell r="F66">
            <v>96334272</v>
          </cell>
          <cell r="G66">
            <v>25049</v>
          </cell>
          <cell r="H66">
            <v>32463504</v>
          </cell>
          <cell r="I66">
            <v>16311</v>
          </cell>
          <cell r="J66">
            <v>21139056</v>
          </cell>
          <cell r="K66">
            <v>32972</v>
          </cell>
          <cell r="L66">
            <v>42731712</v>
          </cell>
          <cell r="M66" t="str">
            <v>#.33</v>
          </cell>
        </row>
        <row r="67">
          <cell r="A67" t="str">
            <v>교반혼합 천공주입</v>
          </cell>
          <cell r="B67" t="str">
            <v>점토층</v>
          </cell>
          <cell r="C67">
            <v>513</v>
          </cell>
          <cell r="D67" t="str">
            <v>m</v>
          </cell>
          <cell r="E67">
            <v>72045</v>
          </cell>
          <cell r="F67">
            <v>36959085</v>
          </cell>
          <cell r="G67">
            <v>25168</v>
          </cell>
          <cell r="H67">
            <v>12911184</v>
          </cell>
          <cell r="I67">
            <v>15279</v>
          </cell>
          <cell r="J67">
            <v>7838127</v>
          </cell>
          <cell r="K67">
            <v>31598</v>
          </cell>
          <cell r="L67">
            <v>16209774</v>
          </cell>
          <cell r="M67" t="str">
            <v>#.34</v>
          </cell>
        </row>
        <row r="68">
          <cell r="A68" t="str">
            <v>교반혼합 빔이동설치</v>
          </cell>
          <cell r="C68">
            <v>155</v>
          </cell>
          <cell r="D68" t="str">
            <v>m</v>
          </cell>
          <cell r="E68">
            <v>4744</v>
          </cell>
          <cell r="F68">
            <v>735320</v>
          </cell>
          <cell r="G68">
            <v>86</v>
          </cell>
          <cell r="H68">
            <v>13330</v>
          </cell>
          <cell r="I68">
            <v>4173</v>
          </cell>
          <cell r="J68">
            <v>646815</v>
          </cell>
          <cell r="K68">
            <v>485</v>
          </cell>
          <cell r="L68">
            <v>75175</v>
          </cell>
          <cell r="M68" t="str">
            <v>#.35</v>
          </cell>
        </row>
        <row r="69">
          <cell r="A69" t="str">
            <v>교반혼합 플랜트 조립 및 해체</v>
          </cell>
          <cell r="C69">
            <v>4</v>
          </cell>
          <cell r="D69" t="str">
            <v>회</v>
          </cell>
          <cell r="E69">
            <v>2058215</v>
          </cell>
          <cell r="F69">
            <v>8232860</v>
          </cell>
          <cell r="G69">
            <v>115088</v>
          </cell>
          <cell r="H69">
            <v>460352</v>
          </cell>
          <cell r="I69">
            <v>1296279</v>
          </cell>
          <cell r="J69">
            <v>5185116</v>
          </cell>
          <cell r="K69">
            <v>646848</v>
          </cell>
          <cell r="L69">
            <v>2587392</v>
          </cell>
          <cell r="M69" t="str">
            <v>#.36</v>
          </cell>
        </row>
        <row r="70">
          <cell r="A70" t="str">
            <v>교반혼합 파일드라이버</v>
          </cell>
          <cell r="C70">
            <v>4</v>
          </cell>
          <cell r="D70" t="str">
            <v>회</v>
          </cell>
          <cell r="E70">
            <v>4485014</v>
          </cell>
          <cell r="F70">
            <v>17940056</v>
          </cell>
          <cell r="G70">
            <v>115088</v>
          </cell>
          <cell r="H70">
            <v>460352</v>
          </cell>
          <cell r="I70">
            <v>3723078</v>
          </cell>
          <cell r="J70">
            <v>14892312</v>
          </cell>
          <cell r="K70">
            <v>646848</v>
          </cell>
          <cell r="L70">
            <v>2587392</v>
          </cell>
          <cell r="M70" t="str">
            <v>#.37</v>
          </cell>
        </row>
        <row r="71">
          <cell r="A71" t="str">
            <v>나) 고압분사공법</v>
          </cell>
          <cell r="C71">
            <v>0</v>
          </cell>
          <cell r="E71">
            <v>0</v>
          </cell>
          <cell r="F71">
            <v>10953924</v>
          </cell>
          <cell r="G71">
            <v>0</v>
          </cell>
          <cell r="H71">
            <v>2773616</v>
          </cell>
          <cell r="I71">
            <v>0</v>
          </cell>
          <cell r="J71">
            <v>6717372</v>
          </cell>
          <cell r="K71">
            <v>0</v>
          </cell>
          <cell r="L71">
            <v>1462936</v>
          </cell>
        </row>
        <row r="72">
          <cell r="A72" t="str">
            <v>콘크리트천공</v>
          </cell>
          <cell r="C72">
            <v>3</v>
          </cell>
          <cell r="D72" t="str">
            <v>m</v>
          </cell>
          <cell r="E72">
            <v>126468</v>
          </cell>
          <cell r="F72">
            <v>379404</v>
          </cell>
          <cell r="G72">
            <v>57365</v>
          </cell>
          <cell r="H72">
            <v>172095</v>
          </cell>
          <cell r="I72">
            <v>58283</v>
          </cell>
          <cell r="J72">
            <v>174849</v>
          </cell>
          <cell r="K72">
            <v>10820</v>
          </cell>
          <cell r="L72">
            <v>32460</v>
          </cell>
          <cell r="M72" t="str">
            <v>#.38</v>
          </cell>
        </row>
        <row r="73">
          <cell r="A73" t="str">
            <v>고압분사 천공주입</v>
          </cell>
          <cell r="B73" t="str">
            <v>모래층</v>
          </cell>
          <cell r="C73">
            <v>23</v>
          </cell>
          <cell r="D73" t="str">
            <v>m</v>
          </cell>
          <cell r="E73">
            <v>143919</v>
          </cell>
          <cell r="F73">
            <v>3310137</v>
          </cell>
          <cell r="G73">
            <v>53636</v>
          </cell>
          <cell r="H73">
            <v>1233628</v>
          </cell>
          <cell r="I73">
            <v>43092</v>
          </cell>
          <cell r="J73">
            <v>991116</v>
          </cell>
          <cell r="K73">
            <v>47191</v>
          </cell>
          <cell r="L73">
            <v>1085393</v>
          </cell>
          <cell r="M73" t="str">
            <v>#.39</v>
          </cell>
        </row>
        <row r="74">
          <cell r="A74" t="str">
            <v>고압분사 천공주입</v>
          </cell>
          <cell r="B74" t="str">
            <v>점토층</v>
          </cell>
          <cell r="C74">
            <v>9</v>
          </cell>
          <cell r="D74" t="str">
            <v>m</v>
          </cell>
          <cell r="E74">
            <v>119832</v>
          </cell>
          <cell r="F74">
            <v>1078488</v>
          </cell>
          <cell r="G74">
            <v>48332</v>
          </cell>
          <cell r="H74">
            <v>434988</v>
          </cell>
          <cell r="I74">
            <v>33159</v>
          </cell>
          <cell r="J74">
            <v>298431</v>
          </cell>
          <cell r="K74">
            <v>38341</v>
          </cell>
          <cell r="L74">
            <v>345069</v>
          </cell>
          <cell r="M74" t="str">
            <v>#.40</v>
          </cell>
        </row>
        <row r="75">
          <cell r="A75" t="str">
            <v>고압분사 기계기구 설치비</v>
          </cell>
          <cell r="C75">
            <v>2</v>
          </cell>
          <cell r="D75" t="str">
            <v>회</v>
          </cell>
          <cell r="E75">
            <v>184376</v>
          </cell>
          <cell r="F75">
            <v>368752</v>
          </cell>
          <cell r="G75">
            <v>0</v>
          </cell>
          <cell r="H75">
            <v>0</v>
          </cell>
          <cell r="I75">
            <v>184376</v>
          </cell>
          <cell r="J75">
            <v>368752</v>
          </cell>
          <cell r="K75">
            <v>0</v>
          </cell>
          <cell r="L75">
            <v>0</v>
          </cell>
          <cell r="M75" t="str">
            <v>#.41</v>
          </cell>
        </row>
        <row r="76">
          <cell r="A76" t="str">
            <v>고압분사 플랜트 조립해체</v>
          </cell>
          <cell r="C76">
            <v>2</v>
          </cell>
          <cell r="D76" t="str">
            <v>회</v>
          </cell>
          <cell r="E76">
            <v>2908067</v>
          </cell>
          <cell r="F76">
            <v>5816134</v>
          </cell>
          <cell r="G76">
            <v>466269</v>
          </cell>
          <cell r="H76">
            <v>932538</v>
          </cell>
          <cell r="I76">
            <v>2441798</v>
          </cell>
          <cell r="J76">
            <v>4883596</v>
          </cell>
          <cell r="K76">
            <v>0</v>
          </cell>
          <cell r="L76">
            <v>0</v>
          </cell>
          <cell r="M76" t="str">
            <v>#.42</v>
          </cell>
        </row>
        <row r="77">
          <cell r="A77" t="str">
            <v>단면보수</v>
          </cell>
          <cell r="C77">
            <v>0.01</v>
          </cell>
          <cell r="D77" t="str">
            <v>m3</v>
          </cell>
          <cell r="E77">
            <v>100958</v>
          </cell>
          <cell r="F77">
            <v>1009</v>
          </cell>
          <cell r="G77">
            <v>36750</v>
          </cell>
          <cell r="H77">
            <v>367</v>
          </cell>
          <cell r="I77">
            <v>62814</v>
          </cell>
          <cell r="J77">
            <v>628</v>
          </cell>
          <cell r="K77">
            <v>1394</v>
          </cell>
          <cell r="L77">
            <v>14</v>
          </cell>
          <cell r="M77" t="str">
            <v>#.43</v>
          </cell>
        </row>
        <row r="78">
          <cell r="A78" t="str">
            <v>4. 구 조 물 공</v>
          </cell>
          <cell r="C78">
            <v>1</v>
          </cell>
          <cell r="D78" t="str">
            <v>식</v>
          </cell>
          <cell r="F78">
            <v>1420412434</v>
          </cell>
          <cell r="H78">
            <v>286028310</v>
          </cell>
          <cell r="J78">
            <v>920744487</v>
          </cell>
          <cell r="L78">
            <v>213639637</v>
          </cell>
        </row>
        <row r="79">
          <cell r="A79" t="str">
            <v>가. 구 조 물</v>
          </cell>
          <cell r="C79">
            <v>0</v>
          </cell>
          <cell r="E79">
            <v>0</v>
          </cell>
          <cell r="F79">
            <v>1072886723</v>
          </cell>
          <cell r="G79">
            <v>0</v>
          </cell>
          <cell r="H79">
            <v>155289212</v>
          </cell>
          <cell r="I79">
            <v>0</v>
          </cell>
          <cell r="J79">
            <v>794030038</v>
          </cell>
          <cell r="K79">
            <v>0</v>
          </cell>
          <cell r="L79">
            <v>123567473</v>
          </cell>
        </row>
        <row r="80">
          <cell r="A80" t="str">
            <v>터파기(육상0~1m)</v>
          </cell>
          <cell r="B80" t="str">
            <v>인력10%+기계90%</v>
          </cell>
          <cell r="C80">
            <v>59</v>
          </cell>
          <cell r="D80" t="str">
            <v>m3</v>
          </cell>
          <cell r="E80">
            <v>2050</v>
          </cell>
          <cell r="F80">
            <v>120950</v>
          </cell>
          <cell r="G80">
            <v>168</v>
          </cell>
          <cell r="H80">
            <v>9912</v>
          </cell>
          <cell r="I80">
            <v>1567</v>
          </cell>
          <cell r="J80">
            <v>92453</v>
          </cell>
          <cell r="K80">
            <v>315</v>
          </cell>
          <cell r="L80">
            <v>18585</v>
          </cell>
          <cell r="M80" t="str">
            <v>#.25</v>
          </cell>
        </row>
        <row r="81">
          <cell r="A81" t="str">
            <v>터파기(육상0~2m)</v>
          </cell>
          <cell r="B81" t="str">
            <v>인력10%+기계90%</v>
          </cell>
          <cell r="C81">
            <v>40</v>
          </cell>
          <cell r="D81" t="str">
            <v>m3</v>
          </cell>
          <cell r="E81">
            <v>2240</v>
          </cell>
          <cell r="F81">
            <v>89600</v>
          </cell>
          <cell r="G81">
            <v>168</v>
          </cell>
          <cell r="H81">
            <v>6720</v>
          </cell>
          <cell r="I81">
            <v>1757</v>
          </cell>
          <cell r="J81">
            <v>70280</v>
          </cell>
          <cell r="K81">
            <v>315</v>
          </cell>
          <cell r="L81">
            <v>12600</v>
          </cell>
          <cell r="M81" t="str">
            <v>#.44</v>
          </cell>
        </row>
        <row r="82">
          <cell r="A82" t="str">
            <v>터파기(육상0~6m)</v>
          </cell>
          <cell r="B82" t="str">
            <v>인력10%+기계90%</v>
          </cell>
          <cell r="C82">
            <v>62545</v>
          </cell>
          <cell r="D82" t="str">
            <v>m3</v>
          </cell>
          <cell r="E82">
            <v>3028</v>
          </cell>
          <cell r="F82">
            <v>189386260</v>
          </cell>
          <cell r="G82">
            <v>168</v>
          </cell>
          <cell r="H82">
            <v>10507560</v>
          </cell>
          <cell r="I82">
            <v>2545</v>
          </cell>
          <cell r="J82">
            <v>159177025</v>
          </cell>
          <cell r="K82">
            <v>315</v>
          </cell>
          <cell r="L82">
            <v>19701675</v>
          </cell>
          <cell r="M82" t="str">
            <v>#.45</v>
          </cell>
        </row>
        <row r="83">
          <cell r="A83" t="str">
            <v>되메우기</v>
          </cell>
          <cell r="B83" t="str">
            <v>인력10%+기계90%</v>
          </cell>
          <cell r="C83">
            <v>7538</v>
          </cell>
          <cell r="D83" t="str">
            <v>m3</v>
          </cell>
          <cell r="E83">
            <v>3299</v>
          </cell>
          <cell r="F83">
            <v>24867862</v>
          </cell>
          <cell r="G83">
            <v>313</v>
          </cell>
          <cell r="H83">
            <v>2359394</v>
          </cell>
          <cell r="I83">
            <v>2671</v>
          </cell>
          <cell r="J83">
            <v>20133998</v>
          </cell>
          <cell r="K83">
            <v>315</v>
          </cell>
          <cell r="L83">
            <v>2374470</v>
          </cell>
          <cell r="M83" t="str">
            <v>#.26</v>
          </cell>
        </row>
        <row r="84">
          <cell r="A84" t="str">
            <v>마대쌓기및헐기</v>
          </cell>
          <cell r="C84">
            <v>3976</v>
          </cell>
          <cell r="D84" t="str">
            <v>m2</v>
          </cell>
          <cell r="E84">
            <v>35736</v>
          </cell>
          <cell r="F84">
            <v>142086336</v>
          </cell>
          <cell r="G84">
            <v>2085</v>
          </cell>
          <cell r="H84">
            <v>8289960</v>
          </cell>
          <cell r="I84">
            <v>33651</v>
          </cell>
          <cell r="J84">
            <v>133796376</v>
          </cell>
          <cell r="K84">
            <v>0</v>
          </cell>
          <cell r="L84">
            <v>0</v>
          </cell>
          <cell r="M84" t="str">
            <v>#.46</v>
          </cell>
        </row>
        <row r="85">
          <cell r="A85" t="str">
            <v>레미콘타설(철근)</v>
          </cell>
          <cell r="B85" t="str">
            <v>진동기사용</v>
          </cell>
          <cell r="C85">
            <v>1432</v>
          </cell>
          <cell r="D85" t="str">
            <v>m3</v>
          </cell>
          <cell r="E85">
            <v>30343</v>
          </cell>
          <cell r="F85">
            <v>43451176</v>
          </cell>
          <cell r="G85">
            <v>195</v>
          </cell>
          <cell r="H85">
            <v>279240</v>
          </cell>
          <cell r="I85">
            <v>30114</v>
          </cell>
          <cell r="J85">
            <v>43123248</v>
          </cell>
          <cell r="K85">
            <v>34</v>
          </cell>
          <cell r="L85">
            <v>48688</v>
          </cell>
          <cell r="M85" t="str">
            <v>#.47</v>
          </cell>
        </row>
        <row r="86">
          <cell r="A86" t="str">
            <v>레미콘타설(무근)</v>
          </cell>
          <cell r="B86" t="str">
            <v>진동기제외</v>
          </cell>
          <cell r="C86">
            <v>132</v>
          </cell>
          <cell r="D86" t="str">
            <v>m3</v>
          </cell>
          <cell r="E86">
            <v>27312</v>
          </cell>
          <cell r="F86">
            <v>3605184</v>
          </cell>
          <cell r="G86">
            <v>0</v>
          </cell>
          <cell r="H86">
            <v>0</v>
          </cell>
          <cell r="I86">
            <v>27312</v>
          </cell>
          <cell r="J86">
            <v>3605184</v>
          </cell>
          <cell r="K86">
            <v>0</v>
          </cell>
          <cell r="L86">
            <v>0</v>
          </cell>
          <cell r="M86" t="str">
            <v>#.48</v>
          </cell>
        </row>
        <row r="87">
          <cell r="A87" t="str">
            <v>문양거푸집</v>
          </cell>
          <cell r="B87" t="str">
            <v>스티로폴</v>
          </cell>
          <cell r="C87">
            <v>148</v>
          </cell>
          <cell r="D87" t="str">
            <v>m2</v>
          </cell>
          <cell r="E87">
            <v>31579</v>
          </cell>
          <cell r="F87">
            <v>4673692</v>
          </cell>
          <cell r="G87">
            <v>8517</v>
          </cell>
          <cell r="H87">
            <v>1260516</v>
          </cell>
          <cell r="I87">
            <v>23062</v>
          </cell>
          <cell r="J87">
            <v>3413176</v>
          </cell>
          <cell r="K87">
            <v>0</v>
          </cell>
          <cell r="L87">
            <v>0</v>
          </cell>
          <cell r="M87" t="str">
            <v>#.49</v>
          </cell>
        </row>
        <row r="88">
          <cell r="A88" t="str">
            <v>합판 거푸집</v>
          </cell>
          <cell r="B88" t="str">
            <v>3 회사용시</v>
          </cell>
          <cell r="C88">
            <v>3851</v>
          </cell>
          <cell r="D88" t="str">
            <v>m2</v>
          </cell>
          <cell r="E88">
            <v>24080</v>
          </cell>
          <cell r="F88">
            <v>92732080</v>
          </cell>
          <cell r="G88">
            <v>4895</v>
          </cell>
          <cell r="H88">
            <v>18850645</v>
          </cell>
          <cell r="I88">
            <v>19185</v>
          </cell>
          <cell r="J88">
            <v>73881435</v>
          </cell>
          <cell r="K88">
            <v>0</v>
          </cell>
          <cell r="L88">
            <v>0</v>
          </cell>
          <cell r="M88" t="str">
            <v>#.50</v>
          </cell>
        </row>
        <row r="89">
          <cell r="A89" t="str">
            <v>합판 거푸집</v>
          </cell>
          <cell r="B89" t="str">
            <v>4 회사용시</v>
          </cell>
          <cell r="C89">
            <v>151</v>
          </cell>
          <cell r="D89" t="str">
            <v>m2</v>
          </cell>
          <cell r="E89">
            <v>20551</v>
          </cell>
          <cell r="F89">
            <v>3103201</v>
          </cell>
          <cell r="G89">
            <v>4258</v>
          </cell>
          <cell r="H89">
            <v>642958</v>
          </cell>
          <cell r="I89">
            <v>16293</v>
          </cell>
          <cell r="J89">
            <v>2460243</v>
          </cell>
          <cell r="K89">
            <v>0</v>
          </cell>
          <cell r="L89">
            <v>0</v>
          </cell>
          <cell r="M89" t="str">
            <v>#.51</v>
          </cell>
        </row>
        <row r="90">
          <cell r="A90" t="str">
            <v>합판 거푸집</v>
          </cell>
          <cell r="B90" t="str">
            <v>6 회사용시</v>
          </cell>
          <cell r="C90">
            <v>134</v>
          </cell>
          <cell r="D90" t="str">
            <v>m2</v>
          </cell>
          <cell r="E90">
            <v>16718</v>
          </cell>
          <cell r="F90">
            <v>2240212</v>
          </cell>
          <cell r="G90">
            <v>3684</v>
          </cell>
          <cell r="H90">
            <v>493656</v>
          </cell>
          <cell r="I90">
            <v>13034</v>
          </cell>
          <cell r="J90">
            <v>1746556</v>
          </cell>
          <cell r="K90">
            <v>0</v>
          </cell>
          <cell r="L90">
            <v>0</v>
          </cell>
          <cell r="M90" t="str">
            <v>#.52</v>
          </cell>
        </row>
        <row r="91">
          <cell r="A91" t="str">
            <v>거푸집(원형 3회)</v>
          </cell>
          <cell r="C91">
            <v>8</v>
          </cell>
          <cell r="D91" t="str">
            <v>m2</v>
          </cell>
          <cell r="E91">
            <v>52282</v>
          </cell>
          <cell r="F91">
            <v>418256</v>
          </cell>
          <cell r="G91">
            <v>11542</v>
          </cell>
          <cell r="H91">
            <v>92336</v>
          </cell>
          <cell r="I91">
            <v>40740</v>
          </cell>
          <cell r="J91">
            <v>325920</v>
          </cell>
          <cell r="K91">
            <v>0</v>
          </cell>
          <cell r="L91">
            <v>0</v>
          </cell>
          <cell r="M91" t="str">
            <v>#.53</v>
          </cell>
        </row>
        <row r="92">
          <cell r="A92" t="str">
            <v>철근가공조립</v>
          </cell>
          <cell r="B92" t="str">
            <v>복잡</v>
          </cell>
          <cell r="C92">
            <v>185.232</v>
          </cell>
          <cell r="D92" t="str">
            <v>ton</v>
          </cell>
          <cell r="E92">
            <v>546670</v>
          </cell>
          <cell r="F92">
            <v>101260777</v>
          </cell>
          <cell r="G92">
            <v>5600</v>
          </cell>
          <cell r="H92">
            <v>1037299</v>
          </cell>
          <cell r="I92">
            <v>530461</v>
          </cell>
          <cell r="J92">
            <v>98258352</v>
          </cell>
          <cell r="K92">
            <v>10609</v>
          </cell>
          <cell r="L92">
            <v>1965126</v>
          </cell>
          <cell r="M92" t="str">
            <v>#.54</v>
          </cell>
        </row>
        <row r="93">
          <cell r="A93" t="str">
            <v>철근가공조립</v>
          </cell>
          <cell r="B93" t="str">
            <v>보통</v>
          </cell>
          <cell r="C93">
            <v>17.288</v>
          </cell>
          <cell r="D93" t="str">
            <v>ton</v>
          </cell>
          <cell r="E93">
            <v>495619</v>
          </cell>
          <cell r="F93">
            <v>8568261</v>
          </cell>
          <cell r="G93">
            <v>4550</v>
          </cell>
          <cell r="H93">
            <v>78660</v>
          </cell>
          <cell r="I93">
            <v>481440</v>
          </cell>
          <cell r="J93">
            <v>8323135</v>
          </cell>
          <cell r="K93">
            <v>9629</v>
          </cell>
          <cell r="L93">
            <v>166466</v>
          </cell>
          <cell r="M93" t="str">
            <v>#.55</v>
          </cell>
        </row>
        <row r="94">
          <cell r="A94" t="str">
            <v>강관비계</v>
          </cell>
          <cell r="B94" t="str">
            <v>3개월</v>
          </cell>
          <cell r="C94">
            <v>1850</v>
          </cell>
          <cell r="D94" t="str">
            <v>m2</v>
          </cell>
          <cell r="E94">
            <v>10987</v>
          </cell>
          <cell r="F94">
            <v>20325950</v>
          </cell>
          <cell r="G94">
            <v>748</v>
          </cell>
          <cell r="H94">
            <v>1383800</v>
          </cell>
          <cell r="I94">
            <v>9751</v>
          </cell>
          <cell r="J94">
            <v>18039350</v>
          </cell>
          <cell r="K94">
            <v>488</v>
          </cell>
          <cell r="L94">
            <v>902800</v>
          </cell>
          <cell r="M94" t="str">
            <v>#.56</v>
          </cell>
        </row>
        <row r="95">
          <cell r="A95" t="str">
            <v>강관동바리</v>
          </cell>
          <cell r="B95" t="str">
            <v>강관</v>
          </cell>
          <cell r="C95">
            <v>1676</v>
          </cell>
          <cell r="D95" t="str">
            <v>공/m3</v>
          </cell>
          <cell r="E95">
            <v>9138</v>
          </cell>
          <cell r="F95">
            <v>15315288</v>
          </cell>
          <cell r="G95">
            <v>71</v>
          </cell>
          <cell r="H95">
            <v>118996</v>
          </cell>
          <cell r="I95">
            <v>9067</v>
          </cell>
          <cell r="J95">
            <v>15196292</v>
          </cell>
          <cell r="K95">
            <v>0</v>
          </cell>
          <cell r="L95">
            <v>0</v>
          </cell>
          <cell r="M95" t="str">
            <v>#.57</v>
          </cell>
        </row>
        <row r="96">
          <cell r="A96" t="str">
            <v>배수관 p.v.c</v>
          </cell>
          <cell r="B96" t="str">
            <v>(Φ50mm)</v>
          </cell>
          <cell r="C96">
            <v>11</v>
          </cell>
          <cell r="D96" t="str">
            <v>m</v>
          </cell>
          <cell r="E96">
            <v>742</v>
          </cell>
          <cell r="F96">
            <v>8162</v>
          </cell>
          <cell r="G96">
            <v>707</v>
          </cell>
          <cell r="H96">
            <v>7777</v>
          </cell>
          <cell r="I96">
            <v>35</v>
          </cell>
          <cell r="J96">
            <v>385</v>
          </cell>
          <cell r="K96">
            <v>0</v>
          </cell>
          <cell r="L96">
            <v>0</v>
          </cell>
          <cell r="M96" t="str">
            <v>#.58</v>
          </cell>
        </row>
        <row r="97">
          <cell r="A97" t="str">
            <v>드레인보드</v>
          </cell>
          <cell r="B97" t="str">
            <v>옹벽배수판</v>
          </cell>
          <cell r="C97">
            <v>181</v>
          </cell>
          <cell r="D97" t="str">
            <v>m2</v>
          </cell>
          <cell r="E97">
            <v>5250</v>
          </cell>
          <cell r="F97">
            <v>950250</v>
          </cell>
          <cell r="G97">
            <v>5000</v>
          </cell>
          <cell r="H97">
            <v>905000</v>
          </cell>
          <cell r="I97">
            <v>250</v>
          </cell>
          <cell r="J97">
            <v>45250</v>
          </cell>
          <cell r="K97">
            <v>0</v>
          </cell>
          <cell r="L97">
            <v>0</v>
          </cell>
          <cell r="M97" t="str">
            <v>#.59</v>
          </cell>
        </row>
        <row r="98">
          <cell r="A98" t="str">
            <v>필터매트부설</v>
          </cell>
          <cell r="B98" t="str">
            <v>500g/m2</v>
          </cell>
          <cell r="C98">
            <v>181</v>
          </cell>
          <cell r="D98" t="str">
            <v>m2</v>
          </cell>
          <cell r="E98">
            <v>2184</v>
          </cell>
          <cell r="F98">
            <v>395304</v>
          </cell>
          <cell r="G98">
            <v>2021</v>
          </cell>
          <cell r="H98">
            <v>365801</v>
          </cell>
          <cell r="I98">
            <v>163</v>
          </cell>
          <cell r="J98">
            <v>29503</v>
          </cell>
          <cell r="K98">
            <v>0</v>
          </cell>
          <cell r="L98">
            <v>0</v>
          </cell>
          <cell r="M98" t="str">
            <v>#.28</v>
          </cell>
        </row>
        <row r="99">
          <cell r="A99" t="str">
            <v>신축이음</v>
          </cell>
          <cell r="C99">
            <v>21</v>
          </cell>
          <cell r="D99" t="str">
            <v>m</v>
          </cell>
          <cell r="E99">
            <v>21855</v>
          </cell>
          <cell r="F99">
            <v>458955</v>
          </cell>
          <cell r="G99">
            <v>17848</v>
          </cell>
          <cell r="H99">
            <v>374808</v>
          </cell>
          <cell r="I99">
            <v>4005</v>
          </cell>
          <cell r="J99">
            <v>84105</v>
          </cell>
          <cell r="K99">
            <v>2</v>
          </cell>
          <cell r="L99">
            <v>42</v>
          </cell>
          <cell r="M99" t="str">
            <v>#.60</v>
          </cell>
        </row>
        <row r="100">
          <cell r="A100" t="str">
            <v>줄  눈</v>
          </cell>
          <cell r="B100" t="str">
            <v>콘크리트컷팅</v>
          </cell>
          <cell r="C100">
            <v>81</v>
          </cell>
          <cell r="D100" t="str">
            <v>m</v>
          </cell>
          <cell r="E100">
            <v>1903</v>
          </cell>
          <cell r="F100">
            <v>154143</v>
          </cell>
          <cell r="G100">
            <v>616</v>
          </cell>
          <cell r="H100">
            <v>49896</v>
          </cell>
          <cell r="I100">
            <v>1082</v>
          </cell>
          <cell r="J100">
            <v>87642</v>
          </cell>
          <cell r="K100">
            <v>205</v>
          </cell>
          <cell r="L100">
            <v>16605</v>
          </cell>
          <cell r="M100" t="str">
            <v>#.61</v>
          </cell>
        </row>
        <row r="101">
          <cell r="A101" t="str">
            <v>난간제작 및 설치</v>
          </cell>
          <cell r="B101" t="str">
            <v>S.T.S</v>
          </cell>
          <cell r="C101">
            <v>99</v>
          </cell>
          <cell r="D101" t="str">
            <v>m</v>
          </cell>
          <cell r="E101">
            <v>43846</v>
          </cell>
          <cell r="F101">
            <v>4340754</v>
          </cell>
          <cell r="G101">
            <v>36671</v>
          </cell>
          <cell r="H101">
            <v>3630429</v>
          </cell>
          <cell r="I101">
            <v>6947</v>
          </cell>
          <cell r="J101">
            <v>687753</v>
          </cell>
          <cell r="K101">
            <v>228</v>
          </cell>
          <cell r="L101">
            <v>22572</v>
          </cell>
          <cell r="M101" t="str">
            <v>#.62</v>
          </cell>
        </row>
        <row r="102">
          <cell r="A102" t="str">
            <v>출 입 문</v>
          </cell>
          <cell r="B102" t="str">
            <v>1.0X0.6</v>
          </cell>
          <cell r="C102">
            <v>2</v>
          </cell>
          <cell r="D102" t="str">
            <v>개소</v>
          </cell>
          <cell r="E102">
            <v>68317</v>
          </cell>
          <cell r="F102">
            <v>136634</v>
          </cell>
          <cell r="G102">
            <v>49969</v>
          </cell>
          <cell r="H102">
            <v>99938</v>
          </cell>
          <cell r="I102">
            <v>17765</v>
          </cell>
          <cell r="J102">
            <v>35530</v>
          </cell>
          <cell r="K102">
            <v>583</v>
          </cell>
          <cell r="L102">
            <v>1166</v>
          </cell>
          <cell r="M102" t="str">
            <v>#.63</v>
          </cell>
        </row>
        <row r="103">
          <cell r="A103" t="str">
            <v>스페이서설치</v>
          </cell>
          <cell r="B103" t="str">
            <v>기초용</v>
          </cell>
          <cell r="C103">
            <v>1934</v>
          </cell>
          <cell r="D103" t="str">
            <v>m2</v>
          </cell>
          <cell r="E103">
            <v>178</v>
          </cell>
          <cell r="F103">
            <v>344252</v>
          </cell>
          <cell r="G103">
            <v>170</v>
          </cell>
          <cell r="H103">
            <v>328780</v>
          </cell>
          <cell r="I103">
            <v>8</v>
          </cell>
          <cell r="J103">
            <v>15472</v>
          </cell>
          <cell r="K103">
            <v>0</v>
          </cell>
          <cell r="L103">
            <v>0</v>
          </cell>
          <cell r="M103" t="str">
            <v>#.64</v>
          </cell>
        </row>
        <row r="104">
          <cell r="A104" t="str">
            <v>스페이서설치</v>
          </cell>
          <cell r="B104" t="str">
            <v>벽체용</v>
          </cell>
          <cell r="C104">
            <v>2531</v>
          </cell>
          <cell r="D104" t="str">
            <v>m2</v>
          </cell>
          <cell r="E104">
            <v>357</v>
          </cell>
          <cell r="F104">
            <v>903567</v>
          </cell>
          <cell r="G104">
            <v>340</v>
          </cell>
          <cell r="H104">
            <v>860540</v>
          </cell>
          <cell r="I104">
            <v>17</v>
          </cell>
          <cell r="J104">
            <v>43027</v>
          </cell>
          <cell r="K104">
            <v>0</v>
          </cell>
          <cell r="L104">
            <v>0</v>
          </cell>
          <cell r="M104" t="str">
            <v>#.65</v>
          </cell>
        </row>
        <row r="105">
          <cell r="A105" t="str">
            <v>게비온매트리스</v>
          </cell>
          <cell r="B105" t="str">
            <v>t=0.5</v>
          </cell>
          <cell r="C105">
            <v>89</v>
          </cell>
          <cell r="D105" t="str">
            <v>m2</v>
          </cell>
          <cell r="E105">
            <v>28735</v>
          </cell>
          <cell r="F105">
            <v>2557415</v>
          </cell>
          <cell r="G105">
            <v>546</v>
          </cell>
          <cell r="H105">
            <v>48594</v>
          </cell>
          <cell r="I105">
            <v>27829</v>
          </cell>
          <cell r="J105">
            <v>2476781</v>
          </cell>
          <cell r="K105">
            <v>360</v>
          </cell>
          <cell r="L105">
            <v>32040</v>
          </cell>
          <cell r="M105" t="str">
            <v>#.66</v>
          </cell>
        </row>
        <row r="106">
          <cell r="A106" t="str">
            <v>사석부설</v>
          </cell>
          <cell r="B106" t="str">
            <v>육상</v>
          </cell>
          <cell r="C106">
            <v>44</v>
          </cell>
          <cell r="D106" t="str">
            <v>m3</v>
          </cell>
          <cell r="E106">
            <v>21734</v>
          </cell>
          <cell r="F106">
            <v>956296</v>
          </cell>
          <cell r="G106">
            <v>0</v>
          </cell>
          <cell r="H106">
            <v>0</v>
          </cell>
          <cell r="I106">
            <v>21734</v>
          </cell>
          <cell r="J106">
            <v>956296</v>
          </cell>
          <cell r="K106">
            <v>0</v>
          </cell>
          <cell r="L106">
            <v>0</v>
          </cell>
          <cell r="M106" t="str">
            <v>#.31</v>
          </cell>
        </row>
        <row r="107">
          <cell r="A107" t="str">
            <v>흄관접합 및 부설</v>
          </cell>
          <cell r="B107" t="str">
            <v>(ø600mm )</v>
          </cell>
          <cell r="C107">
            <v>15</v>
          </cell>
          <cell r="D107" t="str">
            <v>m</v>
          </cell>
          <cell r="E107">
            <v>59191</v>
          </cell>
          <cell r="F107">
            <v>887865</v>
          </cell>
          <cell r="G107">
            <v>1553</v>
          </cell>
          <cell r="H107">
            <v>23295</v>
          </cell>
          <cell r="I107">
            <v>51869</v>
          </cell>
          <cell r="J107">
            <v>778035</v>
          </cell>
          <cell r="K107">
            <v>5769</v>
          </cell>
          <cell r="L107">
            <v>86535</v>
          </cell>
          <cell r="M107" t="str">
            <v>#.67</v>
          </cell>
        </row>
        <row r="108">
          <cell r="A108" t="str">
            <v>흄관접합 및 부설</v>
          </cell>
          <cell r="B108" t="str">
            <v>(ø1,000mm )</v>
          </cell>
          <cell r="C108">
            <v>220</v>
          </cell>
          <cell r="D108" t="str">
            <v>m</v>
          </cell>
          <cell r="E108">
            <v>126730</v>
          </cell>
          <cell r="F108">
            <v>27880600</v>
          </cell>
          <cell r="G108">
            <v>2063</v>
          </cell>
          <cell r="H108">
            <v>453860</v>
          </cell>
          <cell r="I108">
            <v>114911</v>
          </cell>
          <cell r="J108">
            <v>25280420</v>
          </cell>
          <cell r="K108">
            <v>9756</v>
          </cell>
          <cell r="L108">
            <v>2146320</v>
          </cell>
          <cell r="M108" t="str">
            <v>#.68</v>
          </cell>
        </row>
        <row r="109">
          <cell r="A109" t="str">
            <v>자동문비</v>
          </cell>
          <cell r="B109" t="str">
            <v>φ1000㎜</v>
          </cell>
          <cell r="C109">
            <v>4</v>
          </cell>
          <cell r="D109" t="str">
            <v>조</v>
          </cell>
          <cell r="E109">
            <v>2660000</v>
          </cell>
          <cell r="F109">
            <v>10640000</v>
          </cell>
          <cell r="G109">
            <v>2660000</v>
          </cell>
          <cell r="H109">
            <v>10640000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 t="str">
            <v>#.69</v>
          </cell>
        </row>
        <row r="110">
          <cell r="A110" t="str">
            <v>SHEET PILE 항타</v>
          </cell>
          <cell r="B110" t="str">
            <v>L=14.2m</v>
          </cell>
          <cell r="C110">
            <v>973</v>
          </cell>
          <cell r="D110" t="str">
            <v>m2</v>
          </cell>
          <cell r="E110">
            <v>17512</v>
          </cell>
          <cell r="F110">
            <v>17039176</v>
          </cell>
          <cell r="G110">
            <v>3195</v>
          </cell>
          <cell r="H110">
            <v>3108735</v>
          </cell>
          <cell r="I110">
            <v>7593</v>
          </cell>
          <cell r="J110">
            <v>7387989</v>
          </cell>
          <cell r="K110">
            <v>6724</v>
          </cell>
          <cell r="L110">
            <v>6542452</v>
          </cell>
          <cell r="M110" t="str">
            <v>#.70</v>
          </cell>
        </row>
        <row r="111">
          <cell r="A111" t="str">
            <v>SHEET PILE 항타</v>
          </cell>
          <cell r="B111" t="str">
            <v>L=12.3m</v>
          </cell>
          <cell r="C111">
            <v>870</v>
          </cell>
          <cell r="D111" t="str">
            <v>m2</v>
          </cell>
          <cell r="E111">
            <v>18291</v>
          </cell>
          <cell r="F111">
            <v>15913170</v>
          </cell>
          <cell r="G111">
            <v>3338</v>
          </cell>
          <cell r="H111">
            <v>2904060</v>
          </cell>
          <cell r="I111">
            <v>7930</v>
          </cell>
          <cell r="J111">
            <v>6899100</v>
          </cell>
          <cell r="K111">
            <v>7023</v>
          </cell>
          <cell r="L111">
            <v>6110010</v>
          </cell>
          <cell r="M111" t="str">
            <v>#.71</v>
          </cell>
        </row>
        <row r="112">
          <cell r="A112" t="str">
            <v>SHEET PILE 항타</v>
          </cell>
          <cell r="B112" t="str">
            <v>L=8.2m</v>
          </cell>
          <cell r="C112">
            <v>41</v>
          </cell>
          <cell r="D112" t="str">
            <v>m2</v>
          </cell>
          <cell r="E112">
            <v>18111</v>
          </cell>
          <cell r="F112">
            <v>742551</v>
          </cell>
          <cell r="G112">
            <v>3305</v>
          </cell>
          <cell r="H112">
            <v>135505</v>
          </cell>
          <cell r="I112">
            <v>7853</v>
          </cell>
          <cell r="J112">
            <v>321973</v>
          </cell>
          <cell r="K112">
            <v>6953</v>
          </cell>
          <cell r="L112">
            <v>285073</v>
          </cell>
          <cell r="M112" t="str">
            <v>#.72</v>
          </cell>
        </row>
        <row r="113">
          <cell r="A113" t="str">
            <v>SHEET PILE 항타</v>
          </cell>
          <cell r="B113" t="str">
            <v>L=5.73m</v>
          </cell>
          <cell r="C113">
            <v>34</v>
          </cell>
          <cell r="D113" t="str">
            <v>m2</v>
          </cell>
          <cell r="E113">
            <v>21249</v>
          </cell>
          <cell r="F113">
            <v>722466</v>
          </cell>
          <cell r="G113">
            <v>3878</v>
          </cell>
          <cell r="H113">
            <v>131852</v>
          </cell>
          <cell r="I113">
            <v>9213</v>
          </cell>
          <cell r="J113">
            <v>313242</v>
          </cell>
          <cell r="K113">
            <v>8158</v>
          </cell>
          <cell r="L113">
            <v>277372</v>
          </cell>
          <cell r="M113" t="str">
            <v>#.73</v>
          </cell>
        </row>
        <row r="114">
          <cell r="A114" t="str">
            <v>SHEET PILE 항타</v>
          </cell>
          <cell r="B114" t="str">
            <v>L=5.0m</v>
          </cell>
          <cell r="C114">
            <v>100</v>
          </cell>
          <cell r="D114" t="str">
            <v>m2</v>
          </cell>
          <cell r="E114">
            <v>22837</v>
          </cell>
          <cell r="F114">
            <v>2283700</v>
          </cell>
          <cell r="G114">
            <v>4167</v>
          </cell>
          <cell r="H114">
            <v>416700</v>
          </cell>
          <cell r="I114">
            <v>9902</v>
          </cell>
          <cell r="J114">
            <v>990200</v>
          </cell>
          <cell r="K114">
            <v>8768</v>
          </cell>
          <cell r="L114">
            <v>876800</v>
          </cell>
          <cell r="M114" t="str">
            <v>#.74</v>
          </cell>
        </row>
        <row r="115">
          <cell r="A115" t="str">
            <v>SHEET PILE 항타</v>
          </cell>
          <cell r="B115" t="str">
            <v>L=3.0m</v>
          </cell>
          <cell r="C115">
            <v>15</v>
          </cell>
          <cell r="D115" t="str">
            <v>m2</v>
          </cell>
          <cell r="E115">
            <v>27153</v>
          </cell>
          <cell r="F115">
            <v>407295</v>
          </cell>
          <cell r="G115">
            <v>4955</v>
          </cell>
          <cell r="H115">
            <v>74325</v>
          </cell>
          <cell r="I115">
            <v>11773</v>
          </cell>
          <cell r="J115">
            <v>176595</v>
          </cell>
          <cell r="K115">
            <v>10425</v>
          </cell>
          <cell r="L115">
            <v>156375</v>
          </cell>
          <cell r="M115" t="str">
            <v>#.75</v>
          </cell>
        </row>
        <row r="116">
          <cell r="A116" t="str">
            <v>SHEET PILE 항타</v>
          </cell>
          <cell r="B116" t="str">
            <v>L=2.0m</v>
          </cell>
          <cell r="C116">
            <v>10</v>
          </cell>
          <cell r="D116" t="str">
            <v>m2</v>
          </cell>
          <cell r="E116">
            <v>32521</v>
          </cell>
          <cell r="F116">
            <v>325210</v>
          </cell>
          <cell r="G116">
            <v>5935</v>
          </cell>
          <cell r="H116">
            <v>59350</v>
          </cell>
          <cell r="I116">
            <v>14100</v>
          </cell>
          <cell r="J116">
            <v>141000</v>
          </cell>
          <cell r="K116">
            <v>12486</v>
          </cell>
          <cell r="L116">
            <v>124860</v>
          </cell>
          <cell r="M116" t="str">
            <v>#.76</v>
          </cell>
        </row>
        <row r="117">
          <cell r="A117" t="str">
            <v>SHEET PILE 항타</v>
          </cell>
          <cell r="B117" t="str">
            <v>L=1.0m</v>
          </cell>
          <cell r="C117">
            <v>142</v>
          </cell>
          <cell r="D117" t="str">
            <v>m2</v>
          </cell>
          <cell r="E117">
            <v>49137</v>
          </cell>
          <cell r="F117">
            <v>6977454</v>
          </cell>
          <cell r="G117">
            <v>8967</v>
          </cell>
          <cell r="H117">
            <v>1273314</v>
          </cell>
          <cell r="I117">
            <v>21305</v>
          </cell>
          <cell r="J117">
            <v>3025310</v>
          </cell>
          <cell r="K117">
            <v>18865</v>
          </cell>
          <cell r="L117">
            <v>2678830</v>
          </cell>
          <cell r="M117" t="str">
            <v>#.77</v>
          </cell>
        </row>
        <row r="118">
          <cell r="A118" t="str">
            <v>전도방지공</v>
          </cell>
          <cell r="C118">
            <v>12</v>
          </cell>
          <cell r="D118" t="str">
            <v>개소</v>
          </cell>
          <cell r="E118">
            <v>21436</v>
          </cell>
          <cell r="F118">
            <v>257232</v>
          </cell>
          <cell r="G118">
            <v>14220</v>
          </cell>
          <cell r="H118">
            <v>170640</v>
          </cell>
          <cell r="I118">
            <v>6853</v>
          </cell>
          <cell r="J118">
            <v>82236</v>
          </cell>
          <cell r="K118">
            <v>363</v>
          </cell>
          <cell r="L118">
            <v>4356</v>
          </cell>
          <cell r="M118" t="str">
            <v>#.78</v>
          </cell>
        </row>
        <row r="119">
          <cell r="A119" t="str">
            <v>Sheet pile 방수처리</v>
          </cell>
          <cell r="B119" t="str">
            <v>습식형</v>
          </cell>
          <cell r="C119">
            <v>31</v>
          </cell>
          <cell r="D119" t="str">
            <v>m</v>
          </cell>
          <cell r="E119">
            <v>90437</v>
          </cell>
          <cell r="F119">
            <v>2803547</v>
          </cell>
          <cell r="G119">
            <v>37340</v>
          </cell>
          <cell r="H119">
            <v>1157540</v>
          </cell>
          <cell r="I119">
            <v>53097</v>
          </cell>
          <cell r="J119">
            <v>1646007</v>
          </cell>
          <cell r="K119">
            <v>0</v>
          </cell>
          <cell r="L119">
            <v>0</v>
          </cell>
          <cell r="M119" t="str">
            <v>No.1</v>
          </cell>
        </row>
        <row r="120">
          <cell r="A120" t="str">
            <v>GUIDE BAEM제작(육상)</v>
          </cell>
          <cell r="C120">
            <v>8</v>
          </cell>
          <cell r="D120" t="str">
            <v>개소</v>
          </cell>
          <cell r="E120">
            <v>1622426</v>
          </cell>
          <cell r="F120">
            <v>12979408</v>
          </cell>
          <cell r="G120">
            <v>1547640</v>
          </cell>
          <cell r="H120">
            <v>12381120</v>
          </cell>
          <cell r="I120">
            <v>70404</v>
          </cell>
          <cell r="J120">
            <v>563232</v>
          </cell>
          <cell r="K120">
            <v>4382</v>
          </cell>
          <cell r="L120">
            <v>35056</v>
          </cell>
          <cell r="M120" t="str">
            <v>#.79</v>
          </cell>
        </row>
        <row r="121">
          <cell r="A121" t="str">
            <v>GUIDE BAEM이동설치</v>
          </cell>
          <cell r="C121">
            <v>25</v>
          </cell>
          <cell r="D121" t="str">
            <v>회</v>
          </cell>
          <cell r="E121">
            <v>6224916</v>
          </cell>
          <cell r="F121">
            <v>155622900</v>
          </cell>
          <cell r="G121">
            <v>1030464</v>
          </cell>
          <cell r="H121">
            <v>25761600</v>
          </cell>
          <cell r="I121">
            <v>2815188</v>
          </cell>
          <cell r="J121">
            <v>70379700</v>
          </cell>
          <cell r="K121">
            <v>2379264</v>
          </cell>
          <cell r="L121">
            <v>59481600</v>
          </cell>
          <cell r="M121" t="str">
            <v>#.80</v>
          </cell>
        </row>
        <row r="122">
          <cell r="A122" t="str">
            <v>강관파일 항타</v>
          </cell>
          <cell r="B122" t="str">
            <v>Φ508mm, L=17.0m</v>
          </cell>
          <cell r="C122">
            <v>1713</v>
          </cell>
          <cell r="D122" t="str">
            <v>m</v>
          </cell>
          <cell r="E122">
            <v>9745</v>
          </cell>
          <cell r="F122">
            <v>16693185</v>
          </cell>
          <cell r="G122">
            <v>343</v>
          </cell>
          <cell r="H122">
            <v>587559</v>
          </cell>
          <cell r="I122">
            <v>6868</v>
          </cell>
          <cell r="J122">
            <v>11764884</v>
          </cell>
          <cell r="K122">
            <v>2534</v>
          </cell>
          <cell r="L122">
            <v>4340742</v>
          </cell>
          <cell r="M122" t="str">
            <v>#.81</v>
          </cell>
        </row>
        <row r="123">
          <cell r="A123" t="str">
            <v>강관파일 항타</v>
          </cell>
          <cell r="B123" t="str">
            <v>Φ508mm, L=16.0m</v>
          </cell>
          <cell r="C123">
            <v>426</v>
          </cell>
          <cell r="D123" t="str">
            <v>m</v>
          </cell>
          <cell r="E123">
            <v>10231</v>
          </cell>
          <cell r="F123">
            <v>4358406</v>
          </cell>
          <cell r="G123">
            <v>347</v>
          </cell>
          <cell r="H123">
            <v>147822</v>
          </cell>
          <cell r="I123">
            <v>7222</v>
          </cell>
          <cell r="J123">
            <v>3076572</v>
          </cell>
          <cell r="K123">
            <v>2662</v>
          </cell>
          <cell r="L123">
            <v>1134012</v>
          </cell>
          <cell r="M123" t="str">
            <v>#.82</v>
          </cell>
        </row>
        <row r="124">
          <cell r="A124" t="str">
            <v>강관파일 두부및선단보강</v>
          </cell>
          <cell r="B124" t="str">
            <v>Φ508mm</v>
          </cell>
          <cell r="C124">
            <v>129</v>
          </cell>
          <cell r="D124" t="str">
            <v>ea</v>
          </cell>
          <cell r="E124">
            <v>168448</v>
          </cell>
          <cell r="F124">
            <v>21729792</v>
          </cell>
          <cell r="G124">
            <v>23184</v>
          </cell>
          <cell r="H124">
            <v>2990736</v>
          </cell>
          <cell r="I124">
            <v>141512</v>
          </cell>
          <cell r="J124">
            <v>18255048</v>
          </cell>
          <cell r="K124">
            <v>3752</v>
          </cell>
          <cell r="L124">
            <v>484008</v>
          </cell>
          <cell r="M124" t="str">
            <v>#.83</v>
          </cell>
        </row>
        <row r="125">
          <cell r="A125" t="str">
            <v>강관파일 접합</v>
          </cell>
          <cell r="B125" t="str">
            <v>Φ508MM</v>
          </cell>
          <cell r="C125">
            <v>129</v>
          </cell>
          <cell r="D125" t="str">
            <v>개소</v>
          </cell>
          <cell r="E125">
            <v>36629</v>
          </cell>
          <cell r="F125">
            <v>4725141</v>
          </cell>
          <cell r="G125">
            <v>3072</v>
          </cell>
          <cell r="H125">
            <v>396288</v>
          </cell>
          <cell r="I125">
            <v>31774</v>
          </cell>
          <cell r="J125">
            <v>4098846</v>
          </cell>
          <cell r="K125">
            <v>1783</v>
          </cell>
          <cell r="L125">
            <v>230007</v>
          </cell>
          <cell r="M125" t="str">
            <v>#.84</v>
          </cell>
        </row>
        <row r="126">
          <cell r="A126" t="str">
            <v>역청재도포</v>
          </cell>
          <cell r="B126" t="str">
            <v>Φ508MM</v>
          </cell>
          <cell r="C126">
            <v>2034</v>
          </cell>
          <cell r="D126" t="str">
            <v>m2</v>
          </cell>
          <cell r="E126">
            <v>21996</v>
          </cell>
          <cell r="F126">
            <v>44739864</v>
          </cell>
          <cell r="G126">
            <v>11752</v>
          </cell>
          <cell r="H126">
            <v>23903568</v>
          </cell>
          <cell r="I126">
            <v>9757</v>
          </cell>
          <cell r="J126">
            <v>19845738</v>
          </cell>
          <cell r="K126">
            <v>487</v>
          </cell>
          <cell r="L126">
            <v>990558</v>
          </cell>
          <cell r="M126" t="str">
            <v>#.85</v>
          </cell>
        </row>
        <row r="127">
          <cell r="A127" t="str">
            <v>보호링</v>
          </cell>
          <cell r="C127">
            <v>102</v>
          </cell>
          <cell r="D127" t="str">
            <v>개소</v>
          </cell>
          <cell r="E127">
            <v>54156</v>
          </cell>
          <cell r="F127">
            <v>5523912</v>
          </cell>
          <cell r="G127">
            <v>51577</v>
          </cell>
          <cell r="H127">
            <v>5260854</v>
          </cell>
          <cell r="I127">
            <v>0</v>
          </cell>
          <cell r="J127">
            <v>0</v>
          </cell>
          <cell r="K127">
            <v>2579</v>
          </cell>
          <cell r="L127">
            <v>263058</v>
          </cell>
          <cell r="M127" t="str">
            <v>#.86</v>
          </cell>
        </row>
        <row r="128">
          <cell r="A128" t="str">
            <v>운반용고리</v>
          </cell>
          <cell r="C128">
            <v>102</v>
          </cell>
          <cell r="D128" t="str">
            <v>개소</v>
          </cell>
          <cell r="E128">
            <v>7350</v>
          </cell>
          <cell r="F128">
            <v>749700</v>
          </cell>
          <cell r="G128">
            <v>7000</v>
          </cell>
          <cell r="H128">
            <v>714000</v>
          </cell>
          <cell r="I128">
            <v>0</v>
          </cell>
          <cell r="J128">
            <v>0</v>
          </cell>
          <cell r="K128">
            <v>350</v>
          </cell>
          <cell r="L128">
            <v>35700</v>
          </cell>
          <cell r="M128" t="str">
            <v>#.87</v>
          </cell>
        </row>
        <row r="129">
          <cell r="A129" t="str">
            <v>강관파일 항타</v>
          </cell>
          <cell r="B129" t="str">
            <v>Φ406mm, L=20.0m</v>
          </cell>
          <cell r="C129">
            <v>1425</v>
          </cell>
          <cell r="D129" t="str">
            <v>m</v>
          </cell>
          <cell r="E129">
            <v>8590</v>
          </cell>
          <cell r="F129">
            <v>12240750</v>
          </cell>
          <cell r="G129">
            <v>333</v>
          </cell>
          <cell r="H129">
            <v>474525</v>
          </cell>
          <cell r="I129">
            <v>6025</v>
          </cell>
          <cell r="J129">
            <v>8585625</v>
          </cell>
          <cell r="K129">
            <v>2232</v>
          </cell>
          <cell r="L129">
            <v>3180600</v>
          </cell>
          <cell r="M129" t="str">
            <v>#.88</v>
          </cell>
        </row>
        <row r="130">
          <cell r="A130" t="str">
            <v>강관파일 항타</v>
          </cell>
          <cell r="B130" t="str">
            <v>Φ406mm, L=14.0m</v>
          </cell>
          <cell r="C130">
            <v>110</v>
          </cell>
          <cell r="D130" t="str">
            <v>m</v>
          </cell>
          <cell r="E130">
            <v>11495</v>
          </cell>
          <cell r="F130">
            <v>1264450</v>
          </cell>
          <cell r="G130">
            <v>362</v>
          </cell>
          <cell r="H130">
            <v>39820</v>
          </cell>
          <cell r="I130">
            <v>8126</v>
          </cell>
          <cell r="J130">
            <v>893860</v>
          </cell>
          <cell r="K130">
            <v>3007</v>
          </cell>
          <cell r="L130">
            <v>330770</v>
          </cell>
          <cell r="M130" t="str">
            <v>#.89</v>
          </cell>
        </row>
        <row r="131">
          <cell r="A131" t="str">
            <v>강관파일 두부및선단보강</v>
          </cell>
          <cell r="B131" t="str">
            <v>Φ406.4MM</v>
          </cell>
          <cell r="C131">
            <v>80</v>
          </cell>
          <cell r="D131" t="str">
            <v>EA</v>
          </cell>
          <cell r="E131">
            <v>150394</v>
          </cell>
          <cell r="F131">
            <v>12031520</v>
          </cell>
          <cell r="G131">
            <v>22576</v>
          </cell>
          <cell r="H131">
            <v>1806080</v>
          </cell>
          <cell r="I131">
            <v>124096</v>
          </cell>
          <cell r="J131">
            <v>9927680</v>
          </cell>
          <cell r="K131">
            <v>3722</v>
          </cell>
          <cell r="L131">
            <v>297760</v>
          </cell>
          <cell r="M131" t="str">
            <v>#.90</v>
          </cell>
        </row>
        <row r="132">
          <cell r="A132" t="str">
            <v>강관파일 접합</v>
          </cell>
          <cell r="B132" t="str">
            <v>Φ406.4MM</v>
          </cell>
          <cell r="C132">
            <v>72</v>
          </cell>
          <cell r="D132" t="str">
            <v>개소</v>
          </cell>
          <cell r="E132">
            <v>37136</v>
          </cell>
          <cell r="F132">
            <v>2673792</v>
          </cell>
          <cell r="G132">
            <v>3579</v>
          </cell>
          <cell r="H132">
            <v>257688</v>
          </cell>
          <cell r="I132">
            <v>31774</v>
          </cell>
          <cell r="J132">
            <v>2287728</v>
          </cell>
          <cell r="K132">
            <v>1783</v>
          </cell>
          <cell r="L132">
            <v>128376</v>
          </cell>
          <cell r="M132" t="str">
            <v>#.91</v>
          </cell>
        </row>
        <row r="133">
          <cell r="A133" t="str">
            <v>도교 제작</v>
          </cell>
          <cell r="B133" t="str">
            <v>북동배수통문</v>
          </cell>
          <cell r="C133">
            <v>1</v>
          </cell>
          <cell r="D133" t="str">
            <v>개소</v>
          </cell>
          <cell r="E133">
            <v>8984220</v>
          </cell>
          <cell r="F133">
            <v>8984220</v>
          </cell>
          <cell r="G133">
            <v>2630341</v>
          </cell>
          <cell r="H133">
            <v>2630341</v>
          </cell>
          <cell r="I133">
            <v>3270097</v>
          </cell>
          <cell r="J133">
            <v>3270097</v>
          </cell>
          <cell r="K133">
            <v>3083782</v>
          </cell>
          <cell r="L133">
            <v>3083782</v>
          </cell>
          <cell r="M133" t="str">
            <v>#.92</v>
          </cell>
        </row>
        <row r="134">
          <cell r="A134" t="str">
            <v>도교 제작</v>
          </cell>
          <cell r="B134" t="str">
            <v>덕곡배수통문</v>
          </cell>
          <cell r="C134">
            <v>1</v>
          </cell>
          <cell r="D134" t="str">
            <v>개소</v>
          </cell>
          <cell r="E134">
            <v>12305205</v>
          </cell>
          <cell r="F134">
            <v>12305205</v>
          </cell>
          <cell r="G134">
            <v>3575039</v>
          </cell>
          <cell r="H134">
            <v>3575039</v>
          </cell>
          <cell r="I134">
            <v>4485895</v>
          </cell>
          <cell r="J134">
            <v>4485895</v>
          </cell>
          <cell r="K134">
            <v>4244271</v>
          </cell>
          <cell r="L134">
            <v>4244271</v>
          </cell>
          <cell r="M134" t="str">
            <v>#.93</v>
          </cell>
        </row>
        <row r="135">
          <cell r="A135" t="str">
            <v>단면보수</v>
          </cell>
          <cell r="C135">
            <v>0.05</v>
          </cell>
          <cell r="D135" t="str">
            <v>M3</v>
          </cell>
          <cell r="E135">
            <v>100958</v>
          </cell>
          <cell r="F135">
            <v>5047</v>
          </cell>
          <cell r="G135">
            <v>36750</v>
          </cell>
          <cell r="H135">
            <v>1837</v>
          </cell>
          <cell r="I135">
            <v>62814</v>
          </cell>
          <cell r="J135">
            <v>3141</v>
          </cell>
          <cell r="K135">
            <v>1394</v>
          </cell>
          <cell r="L135">
            <v>69</v>
          </cell>
          <cell r="M135" t="str">
            <v>#.43</v>
          </cell>
        </row>
        <row r="136">
          <cell r="A136" t="str">
            <v>잡석부설</v>
          </cell>
          <cell r="B136" t="str">
            <v>인력</v>
          </cell>
          <cell r="C136">
            <v>2</v>
          </cell>
          <cell r="D136" t="str">
            <v>m3</v>
          </cell>
          <cell r="E136">
            <v>21734</v>
          </cell>
          <cell r="F136">
            <v>43468</v>
          </cell>
          <cell r="G136">
            <v>0</v>
          </cell>
          <cell r="H136">
            <v>0</v>
          </cell>
          <cell r="I136">
            <v>21734</v>
          </cell>
          <cell r="J136">
            <v>43468</v>
          </cell>
          <cell r="K136">
            <v>0</v>
          </cell>
          <cell r="L136">
            <v>0</v>
          </cell>
          <cell r="M136" t="str">
            <v>#.94</v>
          </cell>
        </row>
        <row r="137">
          <cell r="A137" t="str">
            <v>인력콘크리트깨기</v>
          </cell>
          <cell r="C137">
            <v>7</v>
          </cell>
          <cell r="D137" t="str">
            <v>m3</v>
          </cell>
          <cell r="E137">
            <v>105890</v>
          </cell>
          <cell r="F137">
            <v>741230</v>
          </cell>
          <cell r="G137">
            <v>4660</v>
          </cell>
          <cell r="H137">
            <v>32620</v>
          </cell>
          <cell r="I137">
            <v>95602</v>
          </cell>
          <cell r="J137">
            <v>669214</v>
          </cell>
          <cell r="K137">
            <v>5628</v>
          </cell>
          <cell r="L137">
            <v>39396</v>
          </cell>
          <cell r="M137" t="str">
            <v>#.95</v>
          </cell>
        </row>
        <row r="138">
          <cell r="A138" t="str">
            <v>신구콘크리트접착</v>
          </cell>
          <cell r="B138" t="str">
            <v>EPOXY바르기</v>
          </cell>
          <cell r="C138">
            <v>6</v>
          </cell>
          <cell r="D138" t="str">
            <v>m2</v>
          </cell>
          <cell r="E138">
            <v>45215</v>
          </cell>
          <cell r="F138">
            <v>271290</v>
          </cell>
          <cell r="G138">
            <v>35744</v>
          </cell>
          <cell r="H138">
            <v>214464</v>
          </cell>
          <cell r="I138">
            <v>9286</v>
          </cell>
          <cell r="J138">
            <v>55716</v>
          </cell>
          <cell r="K138">
            <v>185</v>
          </cell>
          <cell r="L138">
            <v>1110</v>
          </cell>
          <cell r="M138" t="str">
            <v>No.2</v>
          </cell>
        </row>
        <row r="139">
          <cell r="A139" t="str">
            <v>물푸기</v>
          </cell>
          <cell r="C139">
            <v>1140</v>
          </cell>
          <cell r="D139" t="str">
            <v>hr</v>
          </cell>
          <cell r="E139">
            <v>4274</v>
          </cell>
          <cell r="F139">
            <v>4872360</v>
          </cell>
          <cell r="G139">
            <v>1299</v>
          </cell>
          <cell r="H139">
            <v>1480860</v>
          </cell>
          <cell r="I139">
            <v>2348</v>
          </cell>
          <cell r="J139">
            <v>2676720</v>
          </cell>
          <cell r="K139">
            <v>627</v>
          </cell>
          <cell r="L139">
            <v>714780</v>
          </cell>
          <cell r="M139" t="str">
            <v>#.96</v>
          </cell>
        </row>
        <row r="140">
          <cell r="A140" t="str">
            <v>나. 고압분사공법</v>
          </cell>
          <cell r="C140">
            <v>0</v>
          </cell>
          <cell r="E140">
            <v>0</v>
          </cell>
          <cell r="F140">
            <v>241495439</v>
          </cell>
          <cell r="G140">
            <v>0</v>
          </cell>
          <cell r="H140">
            <v>97216590</v>
          </cell>
          <cell r="I140">
            <v>0</v>
          </cell>
          <cell r="J140">
            <v>79648434</v>
          </cell>
          <cell r="K140">
            <v>0</v>
          </cell>
          <cell r="L140">
            <v>64630415</v>
          </cell>
        </row>
        <row r="141">
          <cell r="A141" t="str">
            <v>콘크리트천공</v>
          </cell>
          <cell r="C141">
            <v>7</v>
          </cell>
          <cell r="D141" t="str">
            <v>m</v>
          </cell>
          <cell r="E141">
            <v>126468</v>
          </cell>
          <cell r="F141">
            <v>885276</v>
          </cell>
          <cell r="G141">
            <v>57365</v>
          </cell>
          <cell r="H141">
            <v>401555</v>
          </cell>
          <cell r="I141">
            <v>58283</v>
          </cell>
          <cell r="J141">
            <v>407981</v>
          </cell>
          <cell r="K141">
            <v>10820</v>
          </cell>
          <cell r="L141">
            <v>75740</v>
          </cell>
          <cell r="M141" t="str">
            <v>#.38</v>
          </cell>
        </row>
        <row r="142">
          <cell r="A142" t="str">
            <v>고압분사 천공주입</v>
          </cell>
          <cell r="B142" t="str">
            <v>자갈층</v>
          </cell>
          <cell r="C142">
            <v>368</v>
          </cell>
          <cell r="D142" t="str">
            <v>m</v>
          </cell>
          <cell r="E142">
            <v>210131</v>
          </cell>
          <cell r="F142">
            <v>77328208</v>
          </cell>
          <cell r="G142">
            <v>93267</v>
          </cell>
          <cell r="H142">
            <v>34322256</v>
          </cell>
          <cell r="I142">
            <v>73722</v>
          </cell>
          <cell r="J142">
            <v>27129696</v>
          </cell>
          <cell r="K142">
            <v>43142</v>
          </cell>
          <cell r="L142">
            <v>15876256</v>
          </cell>
          <cell r="M142" t="str">
            <v>#.97</v>
          </cell>
        </row>
        <row r="143">
          <cell r="A143" t="str">
            <v>고압분사 천공주입</v>
          </cell>
          <cell r="B143" t="str">
            <v>모래층</v>
          </cell>
          <cell r="C143">
            <v>46</v>
          </cell>
          <cell r="D143" t="str">
            <v>m</v>
          </cell>
          <cell r="E143">
            <v>143919</v>
          </cell>
          <cell r="F143">
            <v>6620274</v>
          </cell>
          <cell r="G143">
            <v>53636</v>
          </cell>
          <cell r="H143">
            <v>2467256</v>
          </cell>
          <cell r="I143">
            <v>43092</v>
          </cell>
          <cell r="J143">
            <v>1982232</v>
          </cell>
          <cell r="K143">
            <v>47191</v>
          </cell>
          <cell r="L143">
            <v>2170786</v>
          </cell>
          <cell r="M143" t="str">
            <v>#.39</v>
          </cell>
        </row>
        <row r="144">
          <cell r="A144" t="str">
            <v>고압분사 천공주입</v>
          </cell>
          <cell r="B144" t="str">
            <v>점토층</v>
          </cell>
          <cell r="C144">
            <v>1213</v>
          </cell>
          <cell r="D144" t="str">
            <v>m</v>
          </cell>
          <cell r="E144">
            <v>119832</v>
          </cell>
          <cell r="F144">
            <v>145356216</v>
          </cell>
          <cell r="G144">
            <v>48332</v>
          </cell>
          <cell r="H144">
            <v>58626716</v>
          </cell>
          <cell r="I144">
            <v>33159</v>
          </cell>
          <cell r="J144">
            <v>40221867</v>
          </cell>
          <cell r="K144">
            <v>38341</v>
          </cell>
          <cell r="L144">
            <v>46507633</v>
          </cell>
          <cell r="M144" t="str">
            <v>#.40</v>
          </cell>
        </row>
        <row r="145">
          <cell r="A145" t="str">
            <v>고압분사 기계기구 설치비</v>
          </cell>
          <cell r="C145">
            <v>14</v>
          </cell>
          <cell r="D145" t="str">
            <v>회</v>
          </cell>
          <cell r="E145">
            <v>184376</v>
          </cell>
          <cell r="F145">
            <v>2581264</v>
          </cell>
          <cell r="G145">
            <v>0</v>
          </cell>
          <cell r="H145">
            <v>0</v>
          </cell>
          <cell r="I145">
            <v>184376</v>
          </cell>
          <cell r="J145">
            <v>2581264</v>
          </cell>
          <cell r="K145">
            <v>0</v>
          </cell>
          <cell r="L145">
            <v>0</v>
          </cell>
          <cell r="M145" t="str">
            <v>#.41</v>
          </cell>
        </row>
        <row r="146">
          <cell r="A146" t="str">
            <v>고압분사 플랜트 조립해체</v>
          </cell>
          <cell r="C146">
            <v>3</v>
          </cell>
          <cell r="D146" t="str">
            <v>회</v>
          </cell>
          <cell r="E146">
            <v>2908067</v>
          </cell>
          <cell r="F146">
            <v>8724201</v>
          </cell>
          <cell r="G146">
            <v>466269</v>
          </cell>
          <cell r="H146">
            <v>1398807</v>
          </cell>
          <cell r="I146">
            <v>2441798</v>
          </cell>
          <cell r="J146">
            <v>7325394</v>
          </cell>
          <cell r="K146">
            <v>0</v>
          </cell>
          <cell r="L146">
            <v>0</v>
          </cell>
          <cell r="M146" t="str">
            <v>#.42</v>
          </cell>
        </row>
        <row r="147">
          <cell r="A147" t="str">
            <v>다. 교반혼합공법</v>
          </cell>
          <cell r="C147">
            <v>0</v>
          </cell>
          <cell r="E147">
            <v>0</v>
          </cell>
          <cell r="F147">
            <v>55991988</v>
          </cell>
          <cell r="G147">
            <v>0</v>
          </cell>
          <cell r="H147">
            <v>15041775</v>
          </cell>
          <cell r="I147">
            <v>0</v>
          </cell>
          <cell r="J147">
            <v>19469733</v>
          </cell>
          <cell r="K147">
            <v>0</v>
          </cell>
          <cell r="L147">
            <v>21480480</v>
          </cell>
        </row>
        <row r="148">
          <cell r="A148" t="str">
            <v>교반혼합 천공주입</v>
          </cell>
          <cell r="B148" t="str">
            <v>모래층</v>
          </cell>
          <cell r="C148">
            <v>375</v>
          </cell>
          <cell r="D148" t="str">
            <v>m</v>
          </cell>
          <cell r="E148">
            <v>74332</v>
          </cell>
          <cell r="F148">
            <v>27874500</v>
          </cell>
          <cell r="G148">
            <v>25049</v>
          </cell>
          <cell r="H148">
            <v>9393375</v>
          </cell>
          <cell r="I148">
            <v>16311</v>
          </cell>
          <cell r="J148">
            <v>6116625</v>
          </cell>
          <cell r="K148">
            <v>32972</v>
          </cell>
          <cell r="L148">
            <v>12364500</v>
          </cell>
          <cell r="M148" t="str">
            <v>#.33</v>
          </cell>
        </row>
        <row r="149">
          <cell r="A149" t="str">
            <v>교반혼합 천공주입</v>
          </cell>
          <cell r="B149" t="str">
            <v>점토층</v>
          </cell>
          <cell r="C149">
            <v>206</v>
          </cell>
          <cell r="D149" t="str">
            <v>m</v>
          </cell>
          <cell r="E149">
            <v>72045</v>
          </cell>
          <cell r="F149">
            <v>14841270</v>
          </cell>
          <cell r="G149">
            <v>25168</v>
          </cell>
          <cell r="H149">
            <v>5184608</v>
          </cell>
          <cell r="I149">
            <v>15279</v>
          </cell>
          <cell r="J149">
            <v>3147474</v>
          </cell>
          <cell r="K149">
            <v>31598</v>
          </cell>
          <cell r="L149">
            <v>6509188</v>
          </cell>
          <cell r="M149" t="str">
            <v>#.34</v>
          </cell>
        </row>
        <row r="150">
          <cell r="A150" t="str">
            <v>교반혼합 빔이동설치</v>
          </cell>
          <cell r="C150">
            <v>40</v>
          </cell>
          <cell r="D150" t="str">
            <v>m</v>
          </cell>
          <cell r="E150">
            <v>4744</v>
          </cell>
          <cell r="F150">
            <v>189760</v>
          </cell>
          <cell r="G150">
            <v>86</v>
          </cell>
          <cell r="H150">
            <v>3440</v>
          </cell>
          <cell r="I150">
            <v>4173</v>
          </cell>
          <cell r="J150">
            <v>166920</v>
          </cell>
          <cell r="K150">
            <v>485</v>
          </cell>
          <cell r="L150">
            <v>19400</v>
          </cell>
          <cell r="M150" t="str">
            <v>#.35</v>
          </cell>
        </row>
        <row r="151">
          <cell r="A151" t="str">
            <v>교반혼합 플랜트 조립 및 해체</v>
          </cell>
          <cell r="C151">
            <v>2</v>
          </cell>
          <cell r="D151" t="str">
            <v>회</v>
          </cell>
          <cell r="E151">
            <v>2058215</v>
          </cell>
          <cell r="F151">
            <v>4116430</v>
          </cell>
          <cell r="G151">
            <v>115088</v>
          </cell>
          <cell r="H151">
            <v>230176</v>
          </cell>
          <cell r="I151">
            <v>1296279</v>
          </cell>
          <cell r="J151">
            <v>2592558</v>
          </cell>
          <cell r="K151">
            <v>646848</v>
          </cell>
          <cell r="L151">
            <v>1293696</v>
          </cell>
          <cell r="M151" t="str">
            <v>#.36</v>
          </cell>
        </row>
        <row r="152">
          <cell r="A152" t="str">
            <v>교반혼합 파일드라이버</v>
          </cell>
          <cell r="C152">
            <v>2</v>
          </cell>
          <cell r="D152" t="str">
            <v>회</v>
          </cell>
          <cell r="E152">
            <v>4485014</v>
          </cell>
          <cell r="F152">
            <v>8970028</v>
          </cell>
          <cell r="G152">
            <v>115088</v>
          </cell>
          <cell r="H152">
            <v>230176</v>
          </cell>
          <cell r="I152">
            <v>3723078</v>
          </cell>
          <cell r="J152">
            <v>7446156</v>
          </cell>
          <cell r="K152">
            <v>646848</v>
          </cell>
          <cell r="L152">
            <v>1293696</v>
          </cell>
          <cell r="M152" t="str">
            <v>#.37</v>
          </cell>
        </row>
        <row r="153">
          <cell r="A153" t="str">
            <v>라. 밀크그라우팅</v>
          </cell>
          <cell r="C153">
            <v>0</v>
          </cell>
          <cell r="E153">
            <v>0</v>
          </cell>
          <cell r="F153">
            <v>45059802</v>
          </cell>
          <cell r="G153">
            <v>0</v>
          </cell>
          <cell r="H153">
            <v>16233280</v>
          </cell>
          <cell r="I153">
            <v>0</v>
          </cell>
          <cell r="J153">
            <v>24937672</v>
          </cell>
          <cell r="K153">
            <v>0</v>
          </cell>
          <cell r="L153">
            <v>3888850</v>
          </cell>
        </row>
        <row r="154">
          <cell r="A154" t="str">
            <v>콘크리트천공</v>
          </cell>
          <cell r="C154">
            <v>14</v>
          </cell>
          <cell r="D154" t="str">
            <v>M</v>
          </cell>
          <cell r="E154">
            <v>126468</v>
          </cell>
          <cell r="F154">
            <v>1770552</v>
          </cell>
          <cell r="G154">
            <v>57365</v>
          </cell>
          <cell r="H154">
            <v>803110</v>
          </cell>
          <cell r="I154">
            <v>58283</v>
          </cell>
          <cell r="J154">
            <v>815962</v>
          </cell>
          <cell r="K154">
            <v>10820</v>
          </cell>
          <cell r="L154">
            <v>151480</v>
          </cell>
          <cell r="M154" t="str">
            <v>#.38</v>
          </cell>
        </row>
        <row r="155">
          <cell r="A155" t="str">
            <v>밀크그라우팅 주입</v>
          </cell>
          <cell r="C155">
            <v>210</v>
          </cell>
          <cell r="D155" t="str">
            <v>m3</v>
          </cell>
          <cell r="E155">
            <v>196416</v>
          </cell>
          <cell r="F155">
            <v>41247360</v>
          </cell>
          <cell r="G155">
            <v>73477</v>
          </cell>
          <cell r="H155">
            <v>15430170</v>
          </cell>
          <cell r="I155">
            <v>105142</v>
          </cell>
          <cell r="J155">
            <v>22079820</v>
          </cell>
          <cell r="K155">
            <v>17797</v>
          </cell>
          <cell r="L155">
            <v>3737370</v>
          </cell>
          <cell r="M155" t="str">
            <v>#.98</v>
          </cell>
        </row>
        <row r="156">
          <cell r="A156" t="str">
            <v>기계기구 설치비</v>
          </cell>
          <cell r="B156" t="str">
            <v>밀크그라우팅</v>
          </cell>
          <cell r="C156">
            <v>1</v>
          </cell>
          <cell r="D156" t="str">
            <v>회</v>
          </cell>
          <cell r="E156">
            <v>174616</v>
          </cell>
          <cell r="F156">
            <v>174616</v>
          </cell>
          <cell r="G156">
            <v>0</v>
          </cell>
          <cell r="H156">
            <v>0</v>
          </cell>
          <cell r="I156">
            <v>174616</v>
          </cell>
          <cell r="J156">
            <v>174616</v>
          </cell>
          <cell r="K156">
            <v>0</v>
          </cell>
          <cell r="L156">
            <v>0</v>
          </cell>
          <cell r="M156" t="str">
            <v>#.99</v>
          </cell>
        </row>
        <row r="157">
          <cell r="A157" t="str">
            <v>플랜트 설치 및 해체</v>
          </cell>
          <cell r="B157" t="str">
            <v>밀크그라우팅</v>
          </cell>
          <cell r="C157">
            <v>1</v>
          </cell>
          <cell r="D157" t="str">
            <v>회</v>
          </cell>
          <cell r="E157">
            <v>1867274</v>
          </cell>
          <cell r="F157">
            <v>1867274</v>
          </cell>
          <cell r="G157">
            <v>0</v>
          </cell>
          <cell r="H157">
            <v>0</v>
          </cell>
          <cell r="I157">
            <v>1867274</v>
          </cell>
          <cell r="J157">
            <v>1867274</v>
          </cell>
          <cell r="K157">
            <v>0</v>
          </cell>
          <cell r="L157">
            <v>0</v>
          </cell>
          <cell r="M157" t="str">
            <v>#.100</v>
          </cell>
        </row>
        <row r="158">
          <cell r="A158" t="str">
            <v>마. 구조물보수보강</v>
          </cell>
          <cell r="C158">
            <v>0</v>
          </cell>
          <cell r="E158">
            <v>0</v>
          </cell>
          <cell r="F158">
            <v>4978482</v>
          </cell>
          <cell r="G158">
            <v>0</v>
          </cell>
          <cell r="H158">
            <v>2247453</v>
          </cell>
          <cell r="I158">
            <v>0</v>
          </cell>
          <cell r="J158">
            <v>2658610</v>
          </cell>
          <cell r="K158">
            <v>0</v>
          </cell>
          <cell r="L158">
            <v>72419</v>
          </cell>
        </row>
        <row r="159">
          <cell r="A159" t="str">
            <v>면보수</v>
          </cell>
          <cell r="B159" t="str">
            <v>RH, T=1mm</v>
          </cell>
          <cell r="C159">
            <v>0.54</v>
          </cell>
          <cell r="D159" t="str">
            <v>m2</v>
          </cell>
          <cell r="E159">
            <v>75818</v>
          </cell>
          <cell r="F159">
            <v>40941</v>
          </cell>
          <cell r="G159">
            <v>28893</v>
          </cell>
          <cell r="H159">
            <v>15602</v>
          </cell>
          <cell r="I159">
            <v>45559</v>
          </cell>
          <cell r="J159">
            <v>24602</v>
          </cell>
          <cell r="K159">
            <v>1366</v>
          </cell>
          <cell r="L159">
            <v>737</v>
          </cell>
          <cell r="M159" t="str">
            <v>No.3</v>
          </cell>
        </row>
        <row r="160">
          <cell r="A160" t="str">
            <v>단면복구</v>
          </cell>
          <cell r="B160" t="str">
            <v>RH, T=20mm</v>
          </cell>
          <cell r="C160">
            <v>5.98</v>
          </cell>
          <cell r="D160" t="str">
            <v>m2</v>
          </cell>
          <cell r="E160">
            <v>213284</v>
          </cell>
          <cell r="F160">
            <v>1275438</v>
          </cell>
          <cell r="G160">
            <v>94538</v>
          </cell>
          <cell r="H160">
            <v>565337</v>
          </cell>
          <cell r="I160">
            <v>115288</v>
          </cell>
          <cell r="J160">
            <v>689422</v>
          </cell>
          <cell r="K160">
            <v>3458</v>
          </cell>
          <cell r="L160">
            <v>20679</v>
          </cell>
          <cell r="M160" t="str">
            <v>No.4</v>
          </cell>
        </row>
        <row r="161">
          <cell r="A161" t="str">
            <v>단면복구</v>
          </cell>
          <cell r="B161" t="str">
            <v>RH, T=30mm</v>
          </cell>
          <cell r="C161">
            <v>1.08</v>
          </cell>
          <cell r="D161" t="str">
            <v>m2</v>
          </cell>
          <cell r="E161">
            <v>263614</v>
          </cell>
          <cell r="F161">
            <v>284703</v>
          </cell>
          <cell r="G161">
            <v>127356</v>
          </cell>
          <cell r="H161">
            <v>137545</v>
          </cell>
          <cell r="I161">
            <v>132290</v>
          </cell>
          <cell r="J161">
            <v>142873</v>
          </cell>
          <cell r="K161">
            <v>3968</v>
          </cell>
          <cell r="L161">
            <v>4285</v>
          </cell>
          <cell r="M161" t="str">
            <v>No.5</v>
          </cell>
        </row>
        <row r="162">
          <cell r="A162" t="str">
            <v>철근노출단면복구</v>
          </cell>
          <cell r="B162" t="str">
            <v>RH, T=30mm</v>
          </cell>
          <cell r="C162">
            <v>11.15</v>
          </cell>
          <cell r="D162" t="str">
            <v>m2</v>
          </cell>
          <cell r="E162">
            <v>275677</v>
          </cell>
          <cell r="F162">
            <v>3073798</v>
          </cell>
          <cell r="G162">
            <v>131796</v>
          </cell>
          <cell r="H162">
            <v>1469525</v>
          </cell>
          <cell r="I162">
            <v>139691</v>
          </cell>
          <cell r="J162">
            <v>1557555</v>
          </cell>
          <cell r="K162">
            <v>4190</v>
          </cell>
          <cell r="L162">
            <v>46718</v>
          </cell>
          <cell r="M162" t="str">
            <v>No.6</v>
          </cell>
        </row>
        <row r="163">
          <cell r="A163" t="str">
            <v>누수</v>
          </cell>
          <cell r="B163" t="str">
            <v>습식형</v>
          </cell>
          <cell r="C163">
            <v>2.6</v>
          </cell>
          <cell r="D163" t="str">
            <v>m</v>
          </cell>
          <cell r="E163">
            <v>116770</v>
          </cell>
          <cell r="F163">
            <v>303602</v>
          </cell>
          <cell r="G163">
            <v>22863</v>
          </cell>
          <cell r="H163">
            <v>59444</v>
          </cell>
          <cell r="I163">
            <v>93907</v>
          </cell>
          <cell r="J163">
            <v>244158</v>
          </cell>
          <cell r="K163">
            <v>0</v>
          </cell>
          <cell r="L163">
            <v>0</v>
          </cell>
          <cell r="M163" t="str">
            <v>No.7</v>
          </cell>
        </row>
        <row r="164">
          <cell r="A164" t="str">
            <v>5. 수  로  공</v>
          </cell>
          <cell r="C164">
            <v>1</v>
          </cell>
          <cell r="D164" t="str">
            <v>식</v>
          </cell>
          <cell r="F164">
            <v>1483551323</v>
          </cell>
          <cell r="H164">
            <v>213108836</v>
          </cell>
          <cell r="J164">
            <v>1241984770</v>
          </cell>
          <cell r="L164">
            <v>28457717</v>
          </cell>
        </row>
        <row r="165">
          <cell r="A165" t="str">
            <v>가. 수  로</v>
          </cell>
          <cell r="C165">
            <v>0</v>
          </cell>
          <cell r="E165">
            <v>0</v>
          </cell>
          <cell r="F165">
            <v>1462394745</v>
          </cell>
          <cell r="G165">
            <v>0</v>
          </cell>
          <cell r="H165">
            <v>210972102</v>
          </cell>
          <cell r="I165">
            <v>0</v>
          </cell>
          <cell r="J165">
            <v>1224153196</v>
          </cell>
          <cell r="K165">
            <v>0</v>
          </cell>
          <cell r="L165">
            <v>27269447</v>
          </cell>
        </row>
        <row r="166">
          <cell r="A166" t="str">
            <v>방수시트부설</v>
          </cell>
          <cell r="B166" t="str">
            <v>t=1mm</v>
          </cell>
          <cell r="C166">
            <v>2183</v>
          </cell>
          <cell r="D166" t="str">
            <v>m2</v>
          </cell>
          <cell r="E166">
            <v>9313</v>
          </cell>
          <cell r="F166">
            <v>20330279</v>
          </cell>
          <cell r="G166">
            <v>6157</v>
          </cell>
          <cell r="H166">
            <v>13440731</v>
          </cell>
          <cell r="I166">
            <v>1890</v>
          </cell>
          <cell r="J166">
            <v>4125870</v>
          </cell>
          <cell r="K166">
            <v>1266</v>
          </cell>
          <cell r="L166">
            <v>2763678</v>
          </cell>
          <cell r="M166" t="str">
            <v>#.101</v>
          </cell>
        </row>
        <row r="167">
          <cell r="A167" t="str">
            <v>터파기(육상0~3m)</v>
          </cell>
          <cell r="B167" t="str">
            <v>인력10%+기계90%</v>
          </cell>
          <cell r="C167">
            <v>44032</v>
          </cell>
          <cell r="D167" t="str">
            <v>m3</v>
          </cell>
          <cell r="E167">
            <v>2430</v>
          </cell>
          <cell r="F167">
            <v>106997760</v>
          </cell>
          <cell r="G167">
            <v>168</v>
          </cell>
          <cell r="H167">
            <v>7397376</v>
          </cell>
          <cell r="I167">
            <v>1947</v>
          </cell>
          <cell r="J167">
            <v>85730304</v>
          </cell>
          <cell r="K167">
            <v>315</v>
          </cell>
          <cell r="L167">
            <v>13870080</v>
          </cell>
          <cell r="M167" t="str">
            <v>#.102</v>
          </cell>
        </row>
        <row r="168">
          <cell r="A168" t="str">
            <v>되메우기</v>
          </cell>
          <cell r="B168" t="str">
            <v>인력10%+기계90%</v>
          </cell>
          <cell r="C168">
            <v>16315</v>
          </cell>
          <cell r="D168" t="str">
            <v>m3</v>
          </cell>
          <cell r="E168">
            <v>3299</v>
          </cell>
          <cell r="F168">
            <v>53823185</v>
          </cell>
          <cell r="G168">
            <v>313</v>
          </cell>
          <cell r="H168">
            <v>5106595</v>
          </cell>
          <cell r="I168">
            <v>2671</v>
          </cell>
          <cell r="J168">
            <v>43577365</v>
          </cell>
          <cell r="K168">
            <v>315</v>
          </cell>
          <cell r="L168">
            <v>5139225</v>
          </cell>
          <cell r="M168" t="str">
            <v>#.26</v>
          </cell>
        </row>
        <row r="169">
          <cell r="A169" t="str">
            <v>수로뚝쌓기</v>
          </cell>
          <cell r="C169">
            <v>690</v>
          </cell>
          <cell r="D169" t="str">
            <v>m3</v>
          </cell>
          <cell r="E169">
            <v>5977</v>
          </cell>
          <cell r="F169">
            <v>4124130</v>
          </cell>
          <cell r="G169">
            <v>0</v>
          </cell>
          <cell r="H169">
            <v>0</v>
          </cell>
          <cell r="I169">
            <v>5977</v>
          </cell>
          <cell r="J169">
            <v>4124130</v>
          </cell>
          <cell r="K169">
            <v>0</v>
          </cell>
          <cell r="L169">
            <v>0</v>
          </cell>
          <cell r="M169" t="str">
            <v>#.103</v>
          </cell>
        </row>
        <row r="170">
          <cell r="A170" t="str">
            <v>터파기(육상0~3m)</v>
          </cell>
          <cell r="B170" t="str">
            <v>인력10%+기계90%</v>
          </cell>
          <cell r="C170">
            <v>249</v>
          </cell>
          <cell r="D170" t="str">
            <v>m3</v>
          </cell>
          <cell r="E170">
            <v>2430</v>
          </cell>
          <cell r="F170">
            <v>605070</v>
          </cell>
          <cell r="G170">
            <v>168</v>
          </cell>
          <cell r="H170">
            <v>41832</v>
          </cell>
          <cell r="I170">
            <v>1947</v>
          </cell>
          <cell r="J170">
            <v>484803</v>
          </cell>
          <cell r="K170">
            <v>315</v>
          </cell>
          <cell r="L170">
            <v>78435</v>
          </cell>
          <cell r="M170" t="str">
            <v>#.102</v>
          </cell>
        </row>
        <row r="171">
          <cell r="A171" t="str">
            <v>되메우기</v>
          </cell>
          <cell r="B171" t="str">
            <v>인력10%+기계90%</v>
          </cell>
          <cell r="C171">
            <v>176</v>
          </cell>
          <cell r="D171" t="str">
            <v>m3</v>
          </cell>
          <cell r="E171">
            <v>3299</v>
          </cell>
          <cell r="F171">
            <v>580624</v>
          </cell>
          <cell r="G171">
            <v>313</v>
          </cell>
          <cell r="H171">
            <v>55088</v>
          </cell>
          <cell r="I171">
            <v>2671</v>
          </cell>
          <cell r="J171">
            <v>470096</v>
          </cell>
          <cell r="K171">
            <v>315</v>
          </cell>
          <cell r="L171">
            <v>55440</v>
          </cell>
          <cell r="M171" t="str">
            <v>#.26</v>
          </cell>
        </row>
        <row r="172">
          <cell r="A172" t="str">
            <v>레미콘타설(철근)</v>
          </cell>
          <cell r="B172" t="str">
            <v>진동기사용</v>
          </cell>
          <cell r="C172">
            <v>7537</v>
          </cell>
          <cell r="D172" t="str">
            <v>m3</v>
          </cell>
          <cell r="E172">
            <v>30343</v>
          </cell>
          <cell r="F172">
            <v>228695191</v>
          </cell>
          <cell r="G172">
            <v>195</v>
          </cell>
          <cell r="H172">
            <v>1469715</v>
          </cell>
          <cell r="I172">
            <v>30114</v>
          </cell>
          <cell r="J172">
            <v>226969218</v>
          </cell>
          <cell r="K172">
            <v>34</v>
          </cell>
          <cell r="L172">
            <v>256258</v>
          </cell>
          <cell r="M172" t="str">
            <v>#.47</v>
          </cell>
        </row>
        <row r="173">
          <cell r="A173" t="str">
            <v>레미콘타설(무근)</v>
          </cell>
          <cell r="B173" t="str">
            <v>진동기제외</v>
          </cell>
          <cell r="C173">
            <v>1742</v>
          </cell>
          <cell r="D173" t="str">
            <v>m3</v>
          </cell>
          <cell r="E173">
            <v>27312</v>
          </cell>
          <cell r="F173">
            <v>47577504</v>
          </cell>
          <cell r="G173">
            <v>0</v>
          </cell>
          <cell r="H173">
            <v>0</v>
          </cell>
          <cell r="I173">
            <v>27312</v>
          </cell>
          <cell r="J173">
            <v>47577504</v>
          </cell>
          <cell r="K173">
            <v>0</v>
          </cell>
          <cell r="L173">
            <v>0</v>
          </cell>
          <cell r="M173" t="str">
            <v>#.48</v>
          </cell>
        </row>
        <row r="174">
          <cell r="A174" t="str">
            <v>합판 거푸집</v>
          </cell>
          <cell r="B174" t="str">
            <v>4 회사용시</v>
          </cell>
          <cell r="C174">
            <v>33219</v>
          </cell>
          <cell r="D174" t="str">
            <v>m2</v>
          </cell>
          <cell r="E174">
            <v>20551</v>
          </cell>
          <cell r="F174">
            <v>682683669</v>
          </cell>
          <cell r="G174">
            <v>4258</v>
          </cell>
          <cell r="H174">
            <v>141446502</v>
          </cell>
          <cell r="I174">
            <v>16293</v>
          </cell>
          <cell r="J174">
            <v>541237167</v>
          </cell>
          <cell r="K174">
            <v>0</v>
          </cell>
          <cell r="L174">
            <v>0</v>
          </cell>
          <cell r="M174" t="str">
            <v>#.51</v>
          </cell>
        </row>
        <row r="175">
          <cell r="A175" t="str">
            <v>합판 거푸집</v>
          </cell>
          <cell r="B175" t="str">
            <v>6 회사용시</v>
          </cell>
          <cell r="C175">
            <v>1471</v>
          </cell>
          <cell r="D175" t="str">
            <v>m2</v>
          </cell>
          <cell r="E175">
            <v>16718</v>
          </cell>
          <cell r="F175">
            <v>24592178</v>
          </cell>
          <cell r="G175">
            <v>3684</v>
          </cell>
          <cell r="H175">
            <v>5419164</v>
          </cell>
          <cell r="I175">
            <v>13034</v>
          </cell>
          <cell r="J175">
            <v>19173014</v>
          </cell>
          <cell r="K175">
            <v>0</v>
          </cell>
          <cell r="L175">
            <v>0</v>
          </cell>
          <cell r="M175" t="str">
            <v>#.52</v>
          </cell>
        </row>
        <row r="176">
          <cell r="A176" t="str">
            <v>철근가공조립</v>
          </cell>
          <cell r="B176" t="str">
            <v>보통</v>
          </cell>
          <cell r="C176">
            <v>498.28300000000002</v>
          </cell>
          <cell r="D176" t="str">
            <v>ton</v>
          </cell>
          <cell r="E176">
            <v>495619</v>
          </cell>
          <cell r="F176">
            <v>246958522</v>
          </cell>
          <cell r="G176">
            <v>4550</v>
          </cell>
          <cell r="H176">
            <v>2267188</v>
          </cell>
          <cell r="I176">
            <v>481440</v>
          </cell>
          <cell r="J176">
            <v>239893367</v>
          </cell>
          <cell r="K176">
            <v>9629</v>
          </cell>
          <cell r="L176">
            <v>4797967</v>
          </cell>
          <cell r="M176" t="str">
            <v>#.55</v>
          </cell>
        </row>
        <row r="177">
          <cell r="A177" t="str">
            <v>스페이서설치</v>
          </cell>
          <cell r="B177" t="str">
            <v>기초용</v>
          </cell>
          <cell r="C177">
            <v>16246</v>
          </cell>
          <cell r="D177" t="str">
            <v>m2</v>
          </cell>
          <cell r="E177">
            <v>178</v>
          </cell>
          <cell r="F177">
            <v>2891788</v>
          </cell>
          <cell r="G177">
            <v>170</v>
          </cell>
          <cell r="H177">
            <v>2761820</v>
          </cell>
          <cell r="I177">
            <v>8</v>
          </cell>
          <cell r="J177">
            <v>129968</v>
          </cell>
          <cell r="K177">
            <v>0</v>
          </cell>
          <cell r="L177">
            <v>0</v>
          </cell>
          <cell r="M177" t="str">
            <v>#.64</v>
          </cell>
        </row>
        <row r="178">
          <cell r="A178" t="str">
            <v>스페이서설치</v>
          </cell>
          <cell r="B178" t="str">
            <v>벽체용</v>
          </cell>
          <cell r="C178">
            <v>14825</v>
          </cell>
          <cell r="D178" t="str">
            <v>m2</v>
          </cell>
          <cell r="E178">
            <v>357</v>
          </cell>
          <cell r="F178">
            <v>5292525</v>
          </cell>
          <cell r="G178">
            <v>340</v>
          </cell>
          <cell r="H178">
            <v>5040500</v>
          </cell>
          <cell r="I178">
            <v>17</v>
          </cell>
          <cell r="J178">
            <v>252025</v>
          </cell>
          <cell r="K178">
            <v>0</v>
          </cell>
          <cell r="L178">
            <v>0</v>
          </cell>
          <cell r="M178" t="str">
            <v>#.65</v>
          </cell>
        </row>
        <row r="179">
          <cell r="A179" t="str">
            <v>흄관접합및부설</v>
          </cell>
          <cell r="B179" t="str">
            <v>(ø800mm )</v>
          </cell>
          <cell r="C179">
            <v>40</v>
          </cell>
          <cell r="D179" t="str">
            <v>m</v>
          </cell>
          <cell r="E179">
            <v>88205</v>
          </cell>
          <cell r="F179">
            <v>3528200</v>
          </cell>
          <cell r="G179">
            <v>1614</v>
          </cell>
          <cell r="H179">
            <v>64560</v>
          </cell>
          <cell r="I179">
            <v>78956</v>
          </cell>
          <cell r="J179">
            <v>3158240</v>
          </cell>
          <cell r="K179">
            <v>7635</v>
          </cell>
          <cell r="L179">
            <v>305400</v>
          </cell>
          <cell r="M179" t="str">
            <v>#.104</v>
          </cell>
        </row>
        <row r="180">
          <cell r="A180" t="str">
            <v>신축이음</v>
          </cell>
          <cell r="C180">
            <v>1482</v>
          </cell>
          <cell r="D180" t="str">
            <v>m</v>
          </cell>
          <cell r="E180">
            <v>21855</v>
          </cell>
          <cell r="F180">
            <v>32389110</v>
          </cell>
          <cell r="G180">
            <v>17848</v>
          </cell>
          <cell r="H180">
            <v>26450736</v>
          </cell>
          <cell r="I180">
            <v>4005</v>
          </cell>
          <cell r="J180">
            <v>5935410</v>
          </cell>
          <cell r="K180">
            <v>2</v>
          </cell>
          <cell r="L180">
            <v>2964</v>
          </cell>
          <cell r="M180" t="str">
            <v>#.60</v>
          </cell>
        </row>
        <row r="181">
          <cell r="A181" t="str">
            <v>강관동바리</v>
          </cell>
          <cell r="B181" t="str">
            <v>강관</v>
          </cell>
          <cell r="C181">
            <v>145</v>
          </cell>
          <cell r="D181" t="str">
            <v>공/m3</v>
          </cell>
          <cell r="E181">
            <v>9138</v>
          </cell>
          <cell r="F181">
            <v>1325010</v>
          </cell>
          <cell r="G181">
            <v>71</v>
          </cell>
          <cell r="H181">
            <v>10295</v>
          </cell>
          <cell r="I181">
            <v>9067</v>
          </cell>
          <cell r="J181">
            <v>1314715</v>
          </cell>
          <cell r="K181">
            <v>0</v>
          </cell>
          <cell r="L181">
            <v>0</v>
          </cell>
          <cell r="M181" t="str">
            <v>#.57</v>
          </cell>
        </row>
        <row r="182">
          <cell r="A182" t="str">
            <v>나. 분수공맨홀이설및설치</v>
          </cell>
          <cell r="C182">
            <v>0</v>
          </cell>
          <cell r="E182">
            <v>0</v>
          </cell>
          <cell r="F182">
            <v>21156578</v>
          </cell>
          <cell r="G182">
            <v>0</v>
          </cell>
          <cell r="H182">
            <v>2136734</v>
          </cell>
          <cell r="I182">
            <v>0</v>
          </cell>
          <cell r="J182">
            <v>17831574</v>
          </cell>
          <cell r="K182">
            <v>0</v>
          </cell>
          <cell r="L182">
            <v>1188270</v>
          </cell>
        </row>
        <row r="183">
          <cell r="A183" t="str">
            <v>분수공맨홀이설및설치</v>
          </cell>
          <cell r="B183" t="str">
            <v>D200</v>
          </cell>
          <cell r="C183">
            <v>8</v>
          </cell>
          <cell r="D183" t="str">
            <v>개소</v>
          </cell>
          <cell r="E183">
            <v>593244</v>
          </cell>
          <cell r="F183">
            <v>4745952</v>
          </cell>
          <cell r="G183">
            <v>89100</v>
          </cell>
          <cell r="H183">
            <v>712800</v>
          </cell>
          <cell r="I183">
            <v>476315</v>
          </cell>
          <cell r="J183">
            <v>3810520</v>
          </cell>
          <cell r="K183">
            <v>27829</v>
          </cell>
          <cell r="L183">
            <v>222632</v>
          </cell>
          <cell r="M183" t="str">
            <v>No.8</v>
          </cell>
        </row>
        <row r="184">
          <cell r="A184" t="str">
            <v>분수공맨홀이설및설치</v>
          </cell>
          <cell r="B184" t="str">
            <v>D250</v>
          </cell>
          <cell r="C184">
            <v>3</v>
          </cell>
          <cell r="D184" t="str">
            <v>개소</v>
          </cell>
          <cell r="E184">
            <v>632827</v>
          </cell>
          <cell r="F184">
            <v>1898481</v>
          </cell>
          <cell r="G184">
            <v>92155</v>
          </cell>
          <cell r="H184">
            <v>276465</v>
          </cell>
          <cell r="I184">
            <v>510190</v>
          </cell>
          <cell r="J184">
            <v>1530570</v>
          </cell>
          <cell r="K184">
            <v>30482</v>
          </cell>
          <cell r="L184">
            <v>91446</v>
          </cell>
          <cell r="M184" t="str">
            <v>No.9</v>
          </cell>
        </row>
        <row r="185">
          <cell r="A185" t="str">
            <v>분수공맨홀이설및설치</v>
          </cell>
          <cell r="B185" t="str">
            <v>D300</v>
          </cell>
          <cell r="C185">
            <v>3</v>
          </cell>
          <cell r="D185" t="str">
            <v>개소</v>
          </cell>
          <cell r="E185">
            <v>671915</v>
          </cell>
          <cell r="F185">
            <v>2015745</v>
          </cell>
          <cell r="G185">
            <v>94351</v>
          </cell>
          <cell r="H185">
            <v>283053</v>
          </cell>
          <cell r="I185">
            <v>545190</v>
          </cell>
          <cell r="J185">
            <v>1635570</v>
          </cell>
          <cell r="K185">
            <v>32374</v>
          </cell>
          <cell r="L185">
            <v>97122</v>
          </cell>
          <cell r="M185" t="str">
            <v>No.10</v>
          </cell>
        </row>
        <row r="186">
          <cell r="A186" t="str">
            <v>맞이음 접합 및 부설</v>
          </cell>
          <cell r="B186" t="str">
            <v>D=300</v>
          </cell>
          <cell r="C186">
            <v>98</v>
          </cell>
          <cell r="D186" t="str">
            <v>개소</v>
          </cell>
          <cell r="E186">
            <v>96180</v>
          </cell>
          <cell r="F186">
            <v>9425640</v>
          </cell>
          <cell r="G186">
            <v>6652</v>
          </cell>
          <cell r="H186">
            <v>651896</v>
          </cell>
          <cell r="I186">
            <v>83548</v>
          </cell>
          <cell r="J186">
            <v>8187704</v>
          </cell>
          <cell r="K186">
            <v>5980</v>
          </cell>
          <cell r="L186">
            <v>586040</v>
          </cell>
          <cell r="M186" t="str">
            <v>No.11</v>
          </cell>
        </row>
        <row r="187">
          <cell r="A187" t="str">
            <v>맞이음 접합 및 부설</v>
          </cell>
          <cell r="B187" t="str">
            <v>D=250</v>
          </cell>
          <cell r="C187">
            <v>35</v>
          </cell>
          <cell r="D187" t="str">
            <v>개소</v>
          </cell>
          <cell r="E187">
            <v>87736</v>
          </cell>
          <cell r="F187">
            <v>3070760</v>
          </cell>
          <cell r="G187">
            <v>6072</v>
          </cell>
          <cell r="H187">
            <v>212520</v>
          </cell>
          <cell r="I187">
            <v>76206</v>
          </cell>
          <cell r="J187">
            <v>2667210</v>
          </cell>
          <cell r="K187">
            <v>5458</v>
          </cell>
          <cell r="L187">
            <v>191030</v>
          </cell>
          <cell r="M187" t="str">
            <v>No.12</v>
          </cell>
        </row>
        <row r="188">
          <cell r="A188" t="str">
            <v>6. 부체도로공</v>
          </cell>
          <cell r="C188">
            <v>1</v>
          </cell>
          <cell r="D188" t="str">
            <v>식</v>
          </cell>
          <cell r="F188">
            <v>39671600</v>
          </cell>
          <cell r="H188">
            <v>6599788</v>
          </cell>
          <cell r="J188">
            <v>32057125</v>
          </cell>
          <cell r="L188">
            <v>1014687</v>
          </cell>
        </row>
        <row r="189">
          <cell r="A189" t="str">
            <v>레미콘타설(무근)</v>
          </cell>
          <cell r="B189" t="str">
            <v>진동기제외</v>
          </cell>
          <cell r="C189">
            <v>701</v>
          </cell>
          <cell r="D189" t="str">
            <v>m3</v>
          </cell>
          <cell r="E189">
            <v>27312</v>
          </cell>
          <cell r="F189">
            <v>19145712</v>
          </cell>
          <cell r="G189">
            <v>0</v>
          </cell>
          <cell r="H189">
            <v>0</v>
          </cell>
          <cell r="I189">
            <v>27312</v>
          </cell>
          <cell r="J189">
            <v>19145712</v>
          </cell>
          <cell r="K189">
            <v>0</v>
          </cell>
          <cell r="L189">
            <v>0</v>
          </cell>
          <cell r="M189" t="str">
            <v>#.48</v>
          </cell>
        </row>
        <row r="190">
          <cell r="A190" t="str">
            <v>보조기층부설</v>
          </cell>
          <cell r="C190">
            <v>1043</v>
          </cell>
          <cell r="D190" t="str">
            <v>m3</v>
          </cell>
          <cell r="E190">
            <v>3865</v>
          </cell>
          <cell r="F190">
            <v>4031195</v>
          </cell>
          <cell r="G190">
            <v>704</v>
          </cell>
          <cell r="H190">
            <v>734272</v>
          </cell>
          <cell r="I190">
            <v>2242</v>
          </cell>
          <cell r="J190">
            <v>2338406</v>
          </cell>
          <cell r="K190">
            <v>919</v>
          </cell>
          <cell r="L190">
            <v>958517</v>
          </cell>
          <cell r="M190" t="str">
            <v>#.105</v>
          </cell>
        </row>
        <row r="191">
          <cell r="A191" t="str">
            <v>와이어메쉬</v>
          </cell>
          <cell r="B191" t="str">
            <v>#8-150X150</v>
          </cell>
          <cell r="C191">
            <v>2927</v>
          </cell>
          <cell r="D191" t="str">
            <v>m2</v>
          </cell>
          <cell r="E191">
            <v>1979</v>
          </cell>
          <cell r="F191">
            <v>5792533</v>
          </cell>
          <cell r="G191">
            <v>824</v>
          </cell>
          <cell r="H191">
            <v>2411848</v>
          </cell>
          <cell r="I191">
            <v>1155</v>
          </cell>
          <cell r="J191">
            <v>3380685</v>
          </cell>
          <cell r="K191">
            <v>0</v>
          </cell>
          <cell r="L191">
            <v>0</v>
          </cell>
          <cell r="M191" t="str">
            <v>#.106</v>
          </cell>
        </row>
        <row r="192">
          <cell r="A192" t="str">
            <v>줄  눈</v>
          </cell>
          <cell r="B192" t="str">
            <v>콘크리트컷팅</v>
          </cell>
          <cell r="C192">
            <v>274</v>
          </cell>
          <cell r="D192" t="str">
            <v>m</v>
          </cell>
          <cell r="E192">
            <v>1903</v>
          </cell>
          <cell r="F192">
            <v>521422</v>
          </cell>
          <cell r="G192">
            <v>616</v>
          </cell>
          <cell r="H192">
            <v>168784</v>
          </cell>
          <cell r="I192">
            <v>1082</v>
          </cell>
          <cell r="J192">
            <v>296468</v>
          </cell>
          <cell r="K192">
            <v>205</v>
          </cell>
          <cell r="L192">
            <v>56170</v>
          </cell>
          <cell r="M192" t="str">
            <v>#.61</v>
          </cell>
        </row>
        <row r="193">
          <cell r="A193" t="str">
            <v>비닐깔기</v>
          </cell>
          <cell r="C193">
            <v>3604</v>
          </cell>
          <cell r="D193" t="str">
            <v>m2</v>
          </cell>
          <cell r="E193">
            <v>640</v>
          </cell>
          <cell r="F193">
            <v>2306560</v>
          </cell>
          <cell r="G193">
            <v>430</v>
          </cell>
          <cell r="H193">
            <v>1549720</v>
          </cell>
          <cell r="I193">
            <v>210</v>
          </cell>
          <cell r="J193">
            <v>756840</v>
          </cell>
          <cell r="K193">
            <v>0</v>
          </cell>
          <cell r="L193">
            <v>0</v>
          </cell>
          <cell r="M193" t="str">
            <v>#.107</v>
          </cell>
        </row>
        <row r="194">
          <cell r="A194" t="str">
            <v>합판 거푸집</v>
          </cell>
          <cell r="B194" t="str">
            <v>6 회사용시</v>
          </cell>
          <cell r="C194">
            <v>471</v>
          </cell>
          <cell r="D194" t="str">
            <v>m2</v>
          </cell>
          <cell r="E194">
            <v>16718</v>
          </cell>
          <cell r="F194">
            <v>7874178</v>
          </cell>
          <cell r="G194">
            <v>3684</v>
          </cell>
          <cell r="H194">
            <v>1735164</v>
          </cell>
          <cell r="I194">
            <v>13034</v>
          </cell>
          <cell r="J194">
            <v>6139014</v>
          </cell>
          <cell r="K194">
            <v>0</v>
          </cell>
          <cell r="L194">
            <v>0</v>
          </cell>
          <cell r="M194" t="str">
            <v>#.52</v>
          </cell>
        </row>
        <row r="195">
          <cell r="A195" t="str">
            <v>7. 부  대  공</v>
          </cell>
          <cell r="C195">
            <v>1</v>
          </cell>
          <cell r="D195" t="str">
            <v>식</v>
          </cell>
          <cell r="F195">
            <v>1269634027</v>
          </cell>
          <cell r="H195">
            <v>387062029</v>
          </cell>
          <cell r="J195">
            <v>659857314</v>
          </cell>
          <cell r="L195">
            <v>222714684</v>
          </cell>
        </row>
        <row r="196">
          <cell r="A196" t="str">
            <v>가. 깨기 및 헐기</v>
          </cell>
          <cell r="C196">
            <v>0</v>
          </cell>
          <cell r="E196">
            <v>0</v>
          </cell>
          <cell r="F196">
            <v>507315925</v>
          </cell>
          <cell r="G196">
            <v>0</v>
          </cell>
          <cell r="H196">
            <v>30219722</v>
          </cell>
          <cell r="I196">
            <v>0</v>
          </cell>
          <cell r="J196">
            <v>401808798</v>
          </cell>
          <cell r="K196">
            <v>0</v>
          </cell>
          <cell r="L196">
            <v>75287405</v>
          </cell>
        </row>
        <row r="197">
          <cell r="A197" t="str">
            <v>철근콘크리트깨기</v>
          </cell>
          <cell r="B197" t="str">
            <v>(T=30CM이상)</v>
          </cell>
          <cell r="C197">
            <v>877</v>
          </cell>
          <cell r="D197" t="str">
            <v>m3</v>
          </cell>
          <cell r="E197">
            <v>86926</v>
          </cell>
          <cell r="F197">
            <v>76234102</v>
          </cell>
          <cell r="G197">
            <v>4508</v>
          </cell>
          <cell r="H197">
            <v>3953516</v>
          </cell>
          <cell r="I197">
            <v>69904</v>
          </cell>
          <cell r="J197">
            <v>61305808</v>
          </cell>
          <cell r="K197">
            <v>12514</v>
          </cell>
          <cell r="L197">
            <v>10974778</v>
          </cell>
          <cell r="M197" t="str">
            <v>#.108</v>
          </cell>
        </row>
        <row r="198">
          <cell r="A198" t="str">
            <v>철근콘크리트깨기</v>
          </cell>
          <cell r="B198" t="str">
            <v>(T=30CM미만)</v>
          </cell>
          <cell r="C198">
            <v>4498</v>
          </cell>
          <cell r="D198" t="str">
            <v>m3</v>
          </cell>
          <cell r="E198">
            <v>82107</v>
          </cell>
          <cell r="F198">
            <v>369317286</v>
          </cell>
          <cell r="G198">
            <v>3826</v>
          </cell>
          <cell r="H198">
            <v>17209348</v>
          </cell>
          <cell r="I198">
            <v>67616</v>
          </cell>
          <cell r="J198">
            <v>304136768</v>
          </cell>
          <cell r="K198">
            <v>10665</v>
          </cell>
          <cell r="L198">
            <v>47971170</v>
          </cell>
          <cell r="M198" t="str">
            <v>#.109</v>
          </cell>
        </row>
        <row r="199">
          <cell r="A199" t="str">
            <v>무근콘크리트깨기</v>
          </cell>
          <cell r="B199" t="str">
            <v>(T=30cm미만)</v>
          </cell>
          <cell r="C199">
            <v>1049</v>
          </cell>
          <cell r="D199" t="str">
            <v>m3</v>
          </cell>
          <cell r="E199">
            <v>35445</v>
          </cell>
          <cell r="F199">
            <v>37181805</v>
          </cell>
          <cell r="G199">
            <v>3602</v>
          </cell>
          <cell r="H199">
            <v>3778498</v>
          </cell>
          <cell r="I199">
            <v>25705</v>
          </cell>
          <cell r="J199">
            <v>26964545</v>
          </cell>
          <cell r="K199">
            <v>6138</v>
          </cell>
          <cell r="L199">
            <v>6438762</v>
          </cell>
          <cell r="M199" t="str">
            <v>#.110</v>
          </cell>
        </row>
        <row r="200">
          <cell r="A200" t="str">
            <v>호안블럭 헐기</v>
          </cell>
          <cell r="C200">
            <v>8327</v>
          </cell>
          <cell r="D200" t="str">
            <v>m2</v>
          </cell>
          <cell r="E200">
            <v>2112</v>
          </cell>
          <cell r="F200">
            <v>17586624</v>
          </cell>
          <cell r="G200">
            <v>524</v>
          </cell>
          <cell r="H200">
            <v>4363348</v>
          </cell>
          <cell r="I200">
            <v>605</v>
          </cell>
          <cell r="J200">
            <v>5037835</v>
          </cell>
          <cell r="K200">
            <v>983</v>
          </cell>
          <cell r="L200">
            <v>8185441</v>
          </cell>
          <cell r="M200" t="str">
            <v>#.111</v>
          </cell>
        </row>
        <row r="201">
          <cell r="A201" t="str">
            <v>돌망태헐기</v>
          </cell>
          <cell r="C201">
            <v>3066</v>
          </cell>
          <cell r="D201" t="str">
            <v>m2</v>
          </cell>
          <cell r="E201">
            <v>1472</v>
          </cell>
          <cell r="F201">
            <v>4513152</v>
          </cell>
          <cell r="G201">
            <v>157</v>
          </cell>
          <cell r="H201">
            <v>481362</v>
          </cell>
          <cell r="I201">
            <v>1020</v>
          </cell>
          <cell r="J201">
            <v>3127320</v>
          </cell>
          <cell r="K201">
            <v>295</v>
          </cell>
          <cell r="L201">
            <v>904470</v>
          </cell>
          <cell r="M201" t="str">
            <v>#.112</v>
          </cell>
        </row>
        <row r="202">
          <cell r="A202" t="str">
            <v>돌붙임헐기</v>
          </cell>
          <cell r="C202">
            <v>2478</v>
          </cell>
          <cell r="D202" t="str">
            <v>m2</v>
          </cell>
          <cell r="E202">
            <v>1002</v>
          </cell>
          <cell r="F202">
            <v>2482956</v>
          </cell>
          <cell r="G202">
            <v>175</v>
          </cell>
          <cell r="H202">
            <v>433650</v>
          </cell>
          <cell r="I202">
            <v>499</v>
          </cell>
          <cell r="J202">
            <v>1236522</v>
          </cell>
          <cell r="K202">
            <v>328</v>
          </cell>
          <cell r="L202">
            <v>812784</v>
          </cell>
          <cell r="M202" t="str">
            <v>#.113</v>
          </cell>
        </row>
        <row r="203">
          <cell r="A203" t="str">
            <v>나. 운반</v>
          </cell>
          <cell r="C203">
            <v>0</v>
          </cell>
          <cell r="E203">
            <v>0</v>
          </cell>
          <cell r="F203">
            <v>465989421</v>
          </cell>
          <cell r="G203">
            <v>0</v>
          </cell>
          <cell r="H203">
            <v>293825870</v>
          </cell>
          <cell r="I203">
            <v>0</v>
          </cell>
          <cell r="J203">
            <v>80944825</v>
          </cell>
          <cell r="K203">
            <v>0</v>
          </cell>
          <cell r="L203">
            <v>91218726</v>
          </cell>
        </row>
        <row r="204">
          <cell r="A204" t="str">
            <v>사석 구입및운반</v>
          </cell>
          <cell r="B204" t="str">
            <v>19.82km</v>
          </cell>
          <cell r="C204">
            <v>7048</v>
          </cell>
          <cell r="D204" t="str">
            <v>m3</v>
          </cell>
          <cell r="E204">
            <v>28844</v>
          </cell>
          <cell r="F204">
            <v>203292512</v>
          </cell>
          <cell r="G204">
            <v>20162</v>
          </cell>
          <cell r="H204">
            <v>142101776</v>
          </cell>
          <cell r="I204">
            <v>4735</v>
          </cell>
          <cell r="J204">
            <v>33372280</v>
          </cell>
          <cell r="K204">
            <v>3947</v>
          </cell>
          <cell r="L204">
            <v>27818456</v>
          </cell>
          <cell r="M204" t="str">
            <v>#.114</v>
          </cell>
        </row>
        <row r="205">
          <cell r="A205" t="str">
            <v>보조기층 구입및운반</v>
          </cell>
          <cell r="B205" t="str">
            <v>19.82km</v>
          </cell>
          <cell r="C205">
            <v>8148</v>
          </cell>
          <cell r="D205" t="str">
            <v>m3</v>
          </cell>
          <cell r="E205">
            <v>22604</v>
          </cell>
          <cell r="F205">
            <v>184177392</v>
          </cell>
          <cell r="G205">
            <v>13922</v>
          </cell>
          <cell r="H205">
            <v>113436456</v>
          </cell>
          <cell r="I205">
            <v>4735</v>
          </cell>
          <cell r="J205">
            <v>38580780</v>
          </cell>
          <cell r="K205">
            <v>3947</v>
          </cell>
          <cell r="L205">
            <v>32160156</v>
          </cell>
          <cell r="M205" t="str">
            <v>#.115</v>
          </cell>
        </row>
        <row r="206">
          <cell r="A206" t="str">
            <v>게비온돌 구입및운반</v>
          </cell>
          <cell r="B206" t="str">
            <v>19.82km</v>
          </cell>
          <cell r="C206">
            <v>1899</v>
          </cell>
          <cell r="D206" t="str">
            <v>m3</v>
          </cell>
          <cell r="E206">
            <v>28844</v>
          </cell>
          <cell r="F206">
            <v>54774756</v>
          </cell>
          <cell r="G206">
            <v>20162</v>
          </cell>
          <cell r="H206">
            <v>38287638</v>
          </cell>
          <cell r="I206">
            <v>4735</v>
          </cell>
          <cell r="J206">
            <v>8991765</v>
          </cell>
          <cell r="K206">
            <v>3947</v>
          </cell>
          <cell r="L206">
            <v>7495353</v>
          </cell>
          <cell r="M206" t="str">
            <v>#.116</v>
          </cell>
        </row>
        <row r="207">
          <cell r="A207" t="str">
            <v>흄관하차비</v>
          </cell>
          <cell r="B207" t="str">
            <v>Ø600mm</v>
          </cell>
          <cell r="C207">
            <v>6</v>
          </cell>
          <cell r="D207" t="str">
            <v>본</v>
          </cell>
          <cell r="E207">
            <v>1219</v>
          </cell>
          <cell r="F207">
            <v>7314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1219</v>
          </cell>
          <cell r="L207">
            <v>7314</v>
          </cell>
          <cell r="M207" t="str">
            <v>#.117</v>
          </cell>
        </row>
        <row r="208">
          <cell r="A208" t="str">
            <v>흄관하차비</v>
          </cell>
          <cell r="B208" t="str">
            <v>Ø800mm</v>
          </cell>
          <cell r="C208">
            <v>16</v>
          </cell>
          <cell r="D208" t="str">
            <v>본</v>
          </cell>
          <cell r="E208">
            <v>2142</v>
          </cell>
          <cell r="F208">
            <v>34272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2142</v>
          </cell>
          <cell r="L208">
            <v>34272</v>
          </cell>
          <cell r="M208" t="str">
            <v>#.118</v>
          </cell>
        </row>
        <row r="209">
          <cell r="A209" t="str">
            <v>흄관하차비</v>
          </cell>
          <cell r="B209" t="str">
            <v>Ø1000mm</v>
          </cell>
          <cell r="C209">
            <v>91</v>
          </cell>
          <cell r="D209" t="str">
            <v>본</v>
          </cell>
          <cell r="E209">
            <v>3365</v>
          </cell>
          <cell r="F209">
            <v>306215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3365</v>
          </cell>
          <cell r="L209">
            <v>306215</v>
          </cell>
          <cell r="M209" t="str">
            <v>#.119</v>
          </cell>
        </row>
        <row r="210">
          <cell r="A210" t="str">
            <v>SHEET PILE 운반</v>
          </cell>
          <cell r="B210" t="str">
            <v>635X359X9</v>
          </cell>
          <cell r="C210">
            <v>266.16899999999998</v>
          </cell>
          <cell r="D210" t="str">
            <v>ton</v>
          </cell>
          <cell r="E210">
            <v>22588</v>
          </cell>
          <cell r="F210">
            <v>6012225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22588</v>
          </cell>
          <cell r="L210">
            <v>6012225</v>
          </cell>
          <cell r="M210" t="str">
            <v>#.120</v>
          </cell>
        </row>
        <row r="211">
          <cell r="A211" t="str">
            <v>철근운반</v>
          </cell>
          <cell r="C211">
            <v>721.82799999999997</v>
          </cell>
          <cell r="D211" t="str">
            <v>ton</v>
          </cell>
          <cell r="E211">
            <v>18682</v>
          </cell>
          <cell r="F211">
            <v>13485190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18682</v>
          </cell>
          <cell r="L211">
            <v>13485190</v>
          </cell>
          <cell r="M211" t="str">
            <v>#.121</v>
          </cell>
        </row>
        <row r="212">
          <cell r="A212" t="str">
            <v>강관파일 운반(역청재도포)</v>
          </cell>
          <cell r="B212" t="str">
            <v>부산--&gt;현장</v>
          </cell>
          <cell r="C212">
            <v>191.95400000000001</v>
          </cell>
          <cell r="D212" t="str">
            <v>ton</v>
          </cell>
          <cell r="E212">
            <v>20315</v>
          </cell>
          <cell r="F212">
            <v>3899545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20315</v>
          </cell>
          <cell r="L212">
            <v>3899545</v>
          </cell>
          <cell r="M212" t="str">
            <v>#.122</v>
          </cell>
        </row>
        <row r="213">
          <cell r="A213" t="str">
            <v>다.콘크리트 포장</v>
          </cell>
          <cell r="C213">
            <v>0</v>
          </cell>
          <cell r="E213">
            <v>0</v>
          </cell>
          <cell r="F213">
            <v>104193467</v>
          </cell>
          <cell r="G213">
            <v>0</v>
          </cell>
          <cell r="H213">
            <v>17756336</v>
          </cell>
          <cell r="I213">
            <v>0</v>
          </cell>
          <cell r="J213">
            <v>86354926</v>
          </cell>
          <cell r="K213">
            <v>0</v>
          </cell>
          <cell r="L213">
            <v>82205</v>
          </cell>
        </row>
        <row r="214">
          <cell r="A214" t="str">
            <v>레미콘타설(무근)</v>
          </cell>
          <cell r="B214" t="str">
            <v>진동기제외</v>
          </cell>
          <cell r="C214">
            <v>2006</v>
          </cell>
          <cell r="D214" t="str">
            <v>m3</v>
          </cell>
          <cell r="E214">
            <v>27312</v>
          </cell>
          <cell r="F214">
            <v>54787872</v>
          </cell>
          <cell r="G214">
            <v>0</v>
          </cell>
          <cell r="H214">
            <v>0</v>
          </cell>
          <cell r="I214">
            <v>27312</v>
          </cell>
          <cell r="J214">
            <v>54787872</v>
          </cell>
          <cell r="K214">
            <v>0</v>
          </cell>
          <cell r="L214">
            <v>0</v>
          </cell>
          <cell r="M214" t="str">
            <v>#.48</v>
          </cell>
        </row>
        <row r="215">
          <cell r="A215" t="str">
            <v>와이어메쉬</v>
          </cell>
          <cell r="B215" t="str">
            <v>#8-150X150</v>
          </cell>
          <cell r="C215">
            <v>10032</v>
          </cell>
          <cell r="D215" t="str">
            <v>m2</v>
          </cell>
          <cell r="E215">
            <v>1979</v>
          </cell>
          <cell r="F215">
            <v>19853328</v>
          </cell>
          <cell r="G215">
            <v>824</v>
          </cell>
          <cell r="H215">
            <v>8266368</v>
          </cell>
          <cell r="I215">
            <v>1155</v>
          </cell>
          <cell r="J215">
            <v>11586960</v>
          </cell>
          <cell r="K215">
            <v>0</v>
          </cell>
          <cell r="L215">
            <v>0</v>
          </cell>
          <cell r="M215" t="str">
            <v>#.106</v>
          </cell>
        </row>
        <row r="216">
          <cell r="A216" t="str">
            <v>줄  눈</v>
          </cell>
          <cell r="B216" t="str">
            <v>콘크리트컷팅</v>
          </cell>
          <cell r="C216">
            <v>401</v>
          </cell>
          <cell r="D216" t="str">
            <v>m</v>
          </cell>
          <cell r="E216">
            <v>1903</v>
          </cell>
          <cell r="F216">
            <v>763103</v>
          </cell>
          <cell r="G216">
            <v>616</v>
          </cell>
          <cell r="H216">
            <v>247016</v>
          </cell>
          <cell r="I216">
            <v>1082</v>
          </cell>
          <cell r="J216">
            <v>433882</v>
          </cell>
          <cell r="K216">
            <v>205</v>
          </cell>
          <cell r="L216">
            <v>82205</v>
          </cell>
          <cell r="M216" t="str">
            <v>#.61</v>
          </cell>
        </row>
        <row r="217">
          <cell r="A217" t="str">
            <v>비닐깔기</v>
          </cell>
          <cell r="C217">
            <v>10032</v>
          </cell>
          <cell r="D217" t="str">
            <v>m2</v>
          </cell>
          <cell r="E217">
            <v>640</v>
          </cell>
          <cell r="F217">
            <v>6420480</v>
          </cell>
          <cell r="G217">
            <v>430</v>
          </cell>
          <cell r="H217">
            <v>4313760</v>
          </cell>
          <cell r="I217">
            <v>210</v>
          </cell>
          <cell r="J217">
            <v>2106720</v>
          </cell>
          <cell r="K217">
            <v>0</v>
          </cell>
          <cell r="L217">
            <v>0</v>
          </cell>
          <cell r="M217" t="str">
            <v>#.107</v>
          </cell>
        </row>
        <row r="218">
          <cell r="A218" t="str">
            <v>합판 거푸집</v>
          </cell>
          <cell r="B218" t="str">
            <v>6 회사용시</v>
          </cell>
          <cell r="C218">
            <v>1338</v>
          </cell>
          <cell r="D218" t="str">
            <v>m2</v>
          </cell>
          <cell r="E218">
            <v>16718</v>
          </cell>
          <cell r="F218">
            <v>22368684</v>
          </cell>
          <cell r="G218">
            <v>3684</v>
          </cell>
          <cell r="H218">
            <v>4929192</v>
          </cell>
          <cell r="I218">
            <v>13034</v>
          </cell>
          <cell r="J218">
            <v>17439492</v>
          </cell>
          <cell r="K218">
            <v>0</v>
          </cell>
          <cell r="L218">
            <v>0</v>
          </cell>
          <cell r="M218" t="str">
            <v>#.52</v>
          </cell>
        </row>
        <row r="219">
          <cell r="A219" t="str">
            <v>라.강관채움</v>
          </cell>
          <cell r="C219">
            <v>0</v>
          </cell>
          <cell r="E219">
            <v>0</v>
          </cell>
          <cell r="F219">
            <v>1579171</v>
          </cell>
          <cell r="G219">
            <v>0</v>
          </cell>
          <cell r="H219">
            <v>1339809</v>
          </cell>
          <cell r="I219">
            <v>0</v>
          </cell>
          <cell r="J219">
            <v>235384</v>
          </cell>
          <cell r="K219">
            <v>0</v>
          </cell>
          <cell r="L219">
            <v>3978</v>
          </cell>
        </row>
        <row r="220">
          <cell r="A220" t="str">
            <v>몰탈주입</v>
          </cell>
          <cell r="C220">
            <v>21</v>
          </cell>
          <cell r="D220" t="str">
            <v>m3</v>
          </cell>
          <cell r="E220">
            <v>71673</v>
          </cell>
          <cell r="F220">
            <v>1505133</v>
          </cell>
          <cell r="G220">
            <v>60962</v>
          </cell>
          <cell r="H220">
            <v>1280202</v>
          </cell>
          <cell r="I220">
            <v>10598</v>
          </cell>
          <cell r="J220">
            <v>222558</v>
          </cell>
          <cell r="K220">
            <v>113</v>
          </cell>
          <cell r="L220">
            <v>2373</v>
          </cell>
          <cell r="M220" t="str">
            <v>#.123</v>
          </cell>
        </row>
        <row r="221">
          <cell r="A221" t="str">
            <v>FILLET 용접</v>
          </cell>
          <cell r="B221" t="str">
            <v>T=6MM,현장하향</v>
          </cell>
          <cell r="C221">
            <v>9</v>
          </cell>
          <cell r="D221" t="str">
            <v>M</v>
          </cell>
          <cell r="E221">
            <v>1978</v>
          </cell>
          <cell r="F221">
            <v>17802</v>
          </cell>
          <cell r="G221">
            <v>396</v>
          </cell>
          <cell r="H221">
            <v>3564</v>
          </cell>
          <cell r="I221">
            <v>1404</v>
          </cell>
          <cell r="J221">
            <v>12636</v>
          </cell>
          <cell r="K221">
            <v>178</v>
          </cell>
          <cell r="L221">
            <v>1602</v>
          </cell>
          <cell r="M221" t="str">
            <v>#.124</v>
          </cell>
        </row>
        <row r="222">
          <cell r="A222" t="str">
            <v>강판절단</v>
          </cell>
          <cell r="B222" t="str">
            <v>T=2.3mm</v>
          </cell>
          <cell r="C222">
            <v>0.36</v>
          </cell>
          <cell r="D222" t="str">
            <v>M</v>
          </cell>
          <cell r="E222">
            <v>657</v>
          </cell>
          <cell r="F222">
            <v>236</v>
          </cell>
          <cell r="G222">
            <v>119</v>
          </cell>
          <cell r="H222">
            <v>43</v>
          </cell>
          <cell r="I222">
            <v>528</v>
          </cell>
          <cell r="J222">
            <v>190</v>
          </cell>
          <cell r="K222">
            <v>10</v>
          </cell>
          <cell r="L222">
            <v>3</v>
          </cell>
          <cell r="M222" t="str">
            <v>#.125</v>
          </cell>
        </row>
        <row r="223">
          <cell r="A223" t="str">
            <v>열연강판</v>
          </cell>
          <cell r="B223" t="str">
            <v>9.0＜T≤20.0 2438x6096</v>
          </cell>
          <cell r="C223">
            <v>0.14000000000000001</v>
          </cell>
          <cell r="D223" t="str">
            <v>ton</v>
          </cell>
          <cell r="E223">
            <v>400000</v>
          </cell>
          <cell r="F223">
            <v>56000</v>
          </cell>
          <cell r="G223">
            <v>400000</v>
          </cell>
          <cell r="H223">
            <v>56000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마.계측분석 및 보고서작성</v>
          </cell>
          <cell r="C224">
            <v>0</v>
          </cell>
          <cell r="E224">
            <v>0</v>
          </cell>
          <cell r="F224">
            <v>15907326</v>
          </cell>
          <cell r="G224">
            <v>0</v>
          </cell>
          <cell r="H224">
            <v>0</v>
          </cell>
          <cell r="I224">
            <v>0</v>
          </cell>
          <cell r="J224">
            <v>12237370</v>
          </cell>
          <cell r="K224">
            <v>0</v>
          </cell>
          <cell r="L224">
            <v>3669956</v>
          </cell>
        </row>
        <row r="225">
          <cell r="A225" t="str">
            <v>경사계 분석 및 보고서작성</v>
          </cell>
          <cell r="C225">
            <v>322</v>
          </cell>
          <cell r="D225" t="str">
            <v>회</v>
          </cell>
          <cell r="E225">
            <v>16755</v>
          </cell>
          <cell r="F225">
            <v>5395110</v>
          </cell>
          <cell r="G225">
            <v>0</v>
          </cell>
          <cell r="H225">
            <v>0</v>
          </cell>
          <cell r="I225">
            <v>12889</v>
          </cell>
          <cell r="J225">
            <v>4150258</v>
          </cell>
          <cell r="K225">
            <v>3866</v>
          </cell>
          <cell r="L225">
            <v>1244852</v>
          </cell>
          <cell r="M225" t="str">
            <v>#.126</v>
          </cell>
        </row>
        <row r="226">
          <cell r="A226" t="str">
            <v>침하판 분석 및 보고서작성</v>
          </cell>
          <cell r="C226">
            <v>792</v>
          </cell>
          <cell r="D226" t="str">
            <v>회</v>
          </cell>
          <cell r="E226">
            <v>4188</v>
          </cell>
          <cell r="F226">
            <v>3316896</v>
          </cell>
          <cell r="G226">
            <v>0</v>
          </cell>
          <cell r="H226">
            <v>0</v>
          </cell>
          <cell r="I226">
            <v>3222</v>
          </cell>
          <cell r="J226">
            <v>2551824</v>
          </cell>
          <cell r="K226">
            <v>966</v>
          </cell>
          <cell r="L226">
            <v>765072</v>
          </cell>
          <cell r="M226" t="str">
            <v>#.127</v>
          </cell>
        </row>
        <row r="227">
          <cell r="A227" t="str">
            <v>변위말뚝 분석 및 보고서작성</v>
          </cell>
          <cell r="C227">
            <v>792</v>
          </cell>
          <cell r="D227" t="str">
            <v>회</v>
          </cell>
          <cell r="E227">
            <v>9085</v>
          </cell>
          <cell r="F227">
            <v>7195320</v>
          </cell>
          <cell r="G227">
            <v>0</v>
          </cell>
          <cell r="H227">
            <v>0</v>
          </cell>
          <cell r="I227">
            <v>6989</v>
          </cell>
          <cell r="J227">
            <v>5535288</v>
          </cell>
          <cell r="K227">
            <v>2096</v>
          </cell>
          <cell r="L227">
            <v>1660032</v>
          </cell>
          <cell r="M227" t="str">
            <v>#.128</v>
          </cell>
        </row>
        <row r="228">
          <cell r="A228" t="str">
            <v>마.기 타</v>
          </cell>
          <cell r="C228">
            <v>0</v>
          </cell>
          <cell r="E228">
            <v>0</v>
          </cell>
          <cell r="F228">
            <v>174648717</v>
          </cell>
          <cell r="G228">
            <v>0</v>
          </cell>
          <cell r="H228">
            <v>43920292</v>
          </cell>
          <cell r="I228">
            <v>0</v>
          </cell>
          <cell r="J228">
            <v>78276011</v>
          </cell>
          <cell r="K228">
            <v>0</v>
          </cell>
          <cell r="L228">
            <v>52452414</v>
          </cell>
        </row>
        <row r="229">
          <cell r="A229" t="str">
            <v>가설사무소(1년 이상)</v>
          </cell>
          <cell r="C229">
            <v>350</v>
          </cell>
          <cell r="D229" t="str">
            <v>m2</v>
          </cell>
          <cell r="E229">
            <v>101712</v>
          </cell>
          <cell r="F229">
            <v>35599200</v>
          </cell>
          <cell r="G229">
            <v>47961</v>
          </cell>
          <cell r="H229">
            <v>16786350</v>
          </cell>
          <cell r="I229">
            <v>52697</v>
          </cell>
          <cell r="J229">
            <v>18443950</v>
          </cell>
          <cell r="K229">
            <v>1054</v>
          </cell>
          <cell r="L229">
            <v>368900</v>
          </cell>
          <cell r="M229" t="str">
            <v>#.129</v>
          </cell>
        </row>
        <row r="230">
          <cell r="A230" t="str">
            <v>가설창고(1년 이상)</v>
          </cell>
          <cell r="C230">
            <v>100</v>
          </cell>
          <cell r="D230" t="str">
            <v>m2</v>
          </cell>
          <cell r="E230">
            <v>72469</v>
          </cell>
          <cell r="F230">
            <v>7246900</v>
          </cell>
          <cell r="G230">
            <v>32122</v>
          </cell>
          <cell r="H230">
            <v>3212200</v>
          </cell>
          <cell r="I230">
            <v>39556</v>
          </cell>
          <cell r="J230">
            <v>3955600</v>
          </cell>
          <cell r="K230">
            <v>791</v>
          </cell>
          <cell r="L230">
            <v>79100</v>
          </cell>
          <cell r="M230" t="str">
            <v>#.130</v>
          </cell>
        </row>
        <row r="231">
          <cell r="A231" t="str">
            <v>가설숙소(1년 이상)</v>
          </cell>
          <cell r="C231">
            <v>180</v>
          </cell>
          <cell r="D231" t="str">
            <v>m2</v>
          </cell>
          <cell r="E231">
            <v>101712</v>
          </cell>
          <cell r="F231">
            <v>18308160</v>
          </cell>
          <cell r="G231">
            <v>47961</v>
          </cell>
          <cell r="H231">
            <v>8632980</v>
          </cell>
          <cell r="I231">
            <v>52697</v>
          </cell>
          <cell r="J231">
            <v>9485460</v>
          </cell>
          <cell r="K231">
            <v>1054</v>
          </cell>
          <cell r="L231">
            <v>189720</v>
          </cell>
          <cell r="M231" t="str">
            <v>#.131</v>
          </cell>
        </row>
        <row r="232">
          <cell r="A232" t="str">
            <v>시험실(1년 이상)</v>
          </cell>
          <cell r="C232">
            <v>50</v>
          </cell>
          <cell r="D232" t="str">
            <v>m2</v>
          </cell>
          <cell r="E232">
            <v>72469</v>
          </cell>
          <cell r="F232">
            <v>3623450</v>
          </cell>
          <cell r="G232">
            <v>32122</v>
          </cell>
          <cell r="H232">
            <v>1606100</v>
          </cell>
          <cell r="I232">
            <v>39556</v>
          </cell>
          <cell r="J232">
            <v>1977800</v>
          </cell>
          <cell r="K232">
            <v>791</v>
          </cell>
          <cell r="L232">
            <v>39550</v>
          </cell>
          <cell r="M232" t="str">
            <v>#.132</v>
          </cell>
        </row>
        <row r="233">
          <cell r="A233" t="str">
            <v>기타잡공사</v>
          </cell>
          <cell r="C233">
            <v>1</v>
          </cell>
          <cell r="D233" t="str">
            <v>식</v>
          </cell>
          <cell r="E233">
            <v>11888866</v>
          </cell>
          <cell r="F233">
            <v>11888866</v>
          </cell>
          <cell r="G233">
            <v>4821117</v>
          </cell>
          <cell r="H233">
            <v>4821117</v>
          </cell>
          <cell r="I233">
            <v>7067749</v>
          </cell>
          <cell r="J233">
            <v>7067749</v>
          </cell>
          <cell r="K233">
            <v>0</v>
          </cell>
          <cell r="L233">
            <v>0</v>
          </cell>
          <cell r="M233" t="str">
            <v>#.133</v>
          </cell>
        </row>
        <row r="234">
          <cell r="A234" t="str">
            <v>부지임대료</v>
          </cell>
          <cell r="C234">
            <v>680</v>
          </cell>
          <cell r="D234" t="str">
            <v>m2</v>
          </cell>
          <cell r="E234">
            <v>2994</v>
          </cell>
          <cell r="F234">
            <v>2035920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2994</v>
          </cell>
          <cell r="L234">
            <v>2035920</v>
          </cell>
          <cell r="M234" t="str">
            <v>#.134</v>
          </cell>
        </row>
        <row r="235">
          <cell r="A235" t="str">
            <v>제방명 표석</v>
          </cell>
          <cell r="C235">
            <v>1</v>
          </cell>
          <cell r="D235" t="str">
            <v>개소</v>
          </cell>
          <cell r="E235">
            <v>599375</v>
          </cell>
          <cell r="F235">
            <v>599375</v>
          </cell>
          <cell r="G235">
            <v>539001</v>
          </cell>
          <cell r="H235">
            <v>539001</v>
          </cell>
          <cell r="I235">
            <v>60374</v>
          </cell>
          <cell r="J235">
            <v>60374</v>
          </cell>
          <cell r="K235">
            <v>0</v>
          </cell>
          <cell r="L235">
            <v>0</v>
          </cell>
          <cell r="M235" t="str">
            <v>#.135</v>
          </cell>
        </row>
        <row r="236">
          <cell r="A236" t="str">
            <v>측점 표석</v>
          </cell>
          <cell r="C236">
            <v>30</v>
          </cell>
          <cell r="D236" t="str">
            <v>개소</v>
          </cell>
          <cell r="E236">
            <v>19301</v>
          </cell>
          <cell r="F236">
            <v>579030</v>
          </cell>
          <cell r="G236">
            <v>1768</v>
          </cell>
          <cell r="H236">
            <v>53040</v>
          </cell>
          <cell r="I236">
            <v>17533</v>
          </cell>
          <cell r="J236">
            <v>525990</v>
          </cell>
          <cell r="K236">
            <v>0</v>
          </cell>
          <cell r="L236">
            <v>0</v>
          </cell>
          <cell r="M236" t="str">
            <v>#.136</v>
          </cell>
        </row>
        <row r="237">
          <cell r="A237" t="str">
            <v>제방경계석</v>
          </cell>
          <cell r="C237">
            <v>146</v>
          </cell>
          <cell r="D237" t="str">
            <v>개소</v>
          </cell>
          <cell r="E237">
            <v>43927</v>
          </cell>
          <cell r="F237">
            <v>6413342</v>
          </cell>
          <cell r="G237">
            <v>30803</v>
          </cell>
          <cell r="H237">
            <v>4497238</v>
          </cell>
          <cell r="I237">
            <v>13030</v>
          </cell>
          <cell r="J237">
            <v>1902380</v>
          </cell>
          <cell r="K237">
            <v>94</v>
          </cell>
          <cell r="L237">
            <v>13724</v>
          </cell>
          <cell r="M237" t="str">
            <v>#.137</v>
          </cell>
        </row>
        <row r="238">
          <cell r="A238" t="str">
            <v>각종표시판</v>
          </cell>
          <cell r="C238">
            <v>1</v>
          </cell>
          <cell r="D238" t="str">
            <v>식</v>
          </cell>
          <cell r="E238">
            <v>2830185</v>
          </cell>
          <cell r="F238">
            <v>2830185</v>
          </cell>
          <cell r="G238">
            <v>205444</v>
          </cell>
          <cell r="H238">
            <v>205444</v>
          </cell>
          <cell r="I238">
            <v>2561058</v>
          </cell>
          <cell r="J238">
            <v>2561058</v>
          </cell>
          <cell r="K238">
            <v>63683</v>
          </cell>
          <cell r="L238">
            <v>63683</v>
          </cell>
          <cell r="M238" t="str">
            <v>#.138</v>
          </cell>
        </row>
        <row r="239">
          <cell r="A239" t="str">
            <v>시험비</v>
          </cell>
          <cell r="C239">
            <v>1</v>
          </cell>
          <cell r="D239" t="str">
            <v>식</v>
          </cell>
          <cell r="E239">
            <v>36346000</v>
          </cell>
          <cell r="F239">
            <v>36346000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36346000</v>
          </cell>
          <cell r="L239">
            <v>36346000</v>
          </cell>
          <cell r="M239" t="str">
            <v>#.139</v>
          </cell>
        </row>
        <row r="240">
          <cell r="A240" t="str">
            <v>기타품질관리비</v>
          </cell>
          <cell r="C240">
            <v>1</v>
          </cell>
          <cell r="D240" t="str">
            <v>식</v>
          </cell>
          <cell r="E240">
            <v>3634600</v>
          </cell>
          <cell r="F240">
            <v>3634600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3634600</v>
          </cell>
          <cell r="L240">
            <v>3634600</v>
          </cell>
          <cell r="M240" t="str">
            <v>#.140</v>
          </cell>
        </row>
        <row r="241">
          <cell r="A241" t="str">
            <v>세륜시설</v>
          </cell>
          <cell r="C241">
            <v>1</v>
          </cell>
          <cell r="D241" t="str">
            <v>개소</v>
          </cell>
          <cell r="E241">
            <v>34867188</v>
          </cell>
          <cell r="F241">
            <v>34867188</v>
          </cell>
          <cell r="G241">
            <v>12141024</v>
          </cell>
          <cell r="H241">
            <v>12141024</v>
          </cell>
          <cell r="I241">
            <v>14984708</v>
          </cell>
          <cell r="J241">
            <v>14984708</v>
          </cell>
          <cell r="K241">
            <v>7741456</v>
          </cell>
          <cell r="L241">
            <v>7741456</v>
          </cell>
          <cell r="M241" t="str">
            <v>#.141</v>
          </cell>
        </row>
        <row r="242">
          <cell r="A242" t="str">
            <v>시공측량비</v>
          </cell>
          <cell r="C242">
            <v>5.8209999999999997</v>
          </cell>
          <cell r="D242" t="str">
            <v>km</v>
          </cell>
          <cell r="E242">
            <v>2144362</v>
          </cell>
          <cell r="F242">
            <v>12482331</v>
          </cell>
          <cell r="G242">
            <v>40483</v>
          </cell>
          <cell r="H242">
            <v>235651</v>
          </cell>
          <cell r="I242">
            <v>2103879</v>
          </cell>
          <cell r="J242">
            <v>12246680</v>
          </cell>
          <cell r="K242">
            <v>0</v>
          </cell>
          <cell r="L242">
            <v>0</v>
          </cell>
          <cell r="M242" t="str">
            <v>#.142</v>
          </cell>
        </row>
        <row r="243">
          <cell r="A243" t="str">
            <v>준공도서작성</v>
          </cell>
          <cell r="C243">
            <v>1</v>
          </cell>
          <cell r="D243" t="str">
            <v>식</v>
          </cell>
          <cell r="E243">
            <v>3298700</v>
          </cell>
          <cell r="F243">
            <v>3298700</v>
          </cell>
          <cell r="G243">
            <v>0</v>
          </cell>
          <cell r="H243">
            <v>0</v>
          </cell>
          <cell r="I243">
            <v>3155600</v>
          </cell>
          <cell r="J243">
            <v>3155600</v>
          </cell>
          <cell r="K243">
            <v>143100</v>
          </cell>
          <cell r="L243">
            <v>143100</v>
          </cell>
          <cell r="M243" t="str">
            <v>#.143</v>
          </cell>
        </row>
        <row r="244">
          <cell r="A244" t="str">
            <v>중기운반</v>
          </cell>
          <cell r="B244" t="str">
            <v>트레일러 20TON</v>
          </cell>
          <cell r="C244">
            <v>4</v>
          </cell>
          <cell r="D244" t="str">
            <v>회</v>
          </cell>
          <cell r="E244">
            <v>638112</v>
          </cell>
          <cell r="F244">
            <v>2552448</v>
          </cell>
          <cell r="G244">
            <v>242900</v>
          </cell>
          <cell r="H244">
            <v>971600</v>
          </cell>
          <cell r="I244">
            <v>206012</v>
          </cell>
          <cell r="J244">
            <v>824048</v>
          </cell>
          <cell r="K244">
            <v>189200</v>
          </cell>
          <cell r="L244">
            <v>756800</v>
          </cell>
          <cell r="M244" t="str">
            <v>#.144</v>
          </cell>
        </row>
        <row r="245">
          <cell r="A245" t="str">
            <v>자주식 운반</v>
          </cell>
          <cell r="B245" t="str">
            <v>살수차</v>
          </cell>
          <cell r="C245">
            <v>2</v>
          </cell>
          <cell r="D245" t="str">
            <v>대</v>
          </cell>
          <cell r="E245">
            <v>170278</v>
          </cell>
          <cell r="F245">
            <v>340556</v>
          </cell>
          <cell r="G245">
            <v>48336</v>
          </cell>
          <cell r="H245">
            <v>96672</v>
          </cell>
          <cell r="I245">
            <v>70942</v>
          </cell>
          <cell r="J245">
            <v>141884</v>
          </cell>
          <cell r="K245">
            <v>51000</v>
          </cell>
          <cell r="L245">
            <v>102000</v>
          </cell>
          <cell r="M245" t="str">
            <v>#.145</v>
          </cell>
        </row>
        <row r="246">
          <cell r="A246" t="str">
            <v>덤프 운반</v>
          </cell>
          <cell r="B246" t="str">
            <v>15 TON</v>
          </cell>
          <cell r="C246">
            <v>3</v>
          </cell>
          <cell r="D246" t="str">
            <v>회</v>
          </cell>
          <cell r="E246">
            <v>317443</v>
          </cell>
          <cell r="F246">
            <v>952329</v>
          </cell>
          <cell r="G246">
            <v>128556</v>
          </cell>
          <cell r="H246">
            <v>385668</v>
          </cell>
          <cell r="I246">
            <v>103006</v>
          </cell>
          <cell r="J246">
            <v>309018</v>
          </cell>
          <cell r="K246">
            <v>85881</v>
          </cell>
          <cell r="L246">
            <v>257643</v>
          </cell>
          <cell r="M246" t="str">
            <v>#.146</v>
          </cell>
        </row>
        <row r="247">
          <cell r="A247" t="str">
            <v>진동로울러(자주식)</v>
          </cell>
          <cell r="B247" t="str">
            <v>10TON</v>
          </cell>
          <cell r="C247">
            <v>2</v>
          </cell>
          <cell r="D247" t="str">
            <v>대</v>
          </cell>
          <cell r="E247">
            <v>344812</v>
          </cell>
          <cell r="F247">
            <v>689624</v>
          </cell>
          <cell r="G247">
            <v>71781</v>
          </cell>
          <cell r="H247">
            <v>143562</v>
          </cell>
          <cell r="I247">
            <v>124662</v>
          </cell>
          <cell r="J247">
            <v>249324</v>
          </cell>
          <cell r="K247">
            <v>148369</v>
          </cell>
          <cell r="L247">
            <v>296738</v>
          </cell>
          <cell r="M247" t="str">
            <v>#.147</v>
          </cell>
        </row>
        <row r="248">
          <cell r="A248" t="str">
            <v>크레인(트럭)</v>
          </cell>
          <cell r="B248" t="str">
            <v>10TON</v>
          </cell>
          <cell r="C248">
            <v>1</v>
          </cell>
          <cell r="D248" t="str">
            <v>대</v>
          </cell>
          <cell r="E248">
            <v>352781</v>
          </cell>
          <cell r="F248">
            <v>352781</v>
          </cell>
          <cell r="G248">
            <v>28025</v>
          </cell>
          <cell r="H248">
            <v>28025</v>
          </cell>
          <cell r="I248">
            <v>192194</v>
          </cell>
          <cell r="J248">
            <v>192194</v>
          </cell>
          <cell r="K248">
            <v>132562</v>
          </cell>
          <cell r="L248">
            <v>132562</v>
          </cell>
          <cell r="M248" t="str">
            <v>#.148</v>
          </cell>
        </row>
        <row r="249">
          <cell r="A249" t="str">
            <v>크레인(트럭)</v>
          </cell>
          <cell r="B249" t="str">
            <v>20TON</v>
          </cell>
          <cell r="C249">
            <v>1</v>
          </cell>
          <cell r="D249" t="str">
            <v>대</v>
          </cell>
          <cell r="E249">
            <v>482812</v>
          </cell>
          <cell r="F249">
            <v>482812</v>
          </cell>
          <cell r="G249">
            <v>39700</v>
          </cell>
          <cell r="H249">
            <v>39700</v>
          </cell>
          <cell r="I249">
            <v>192194</v>
          </cell>
          <cell r="J249">
            <v>192194</v>
          </cell>
          <cell r="K249">
            <v>250918</v>
          </cell>
          <cell r="L249">
            <v>250918</v>
          </cell>
          <cell r="M249" t="str">
            <v>#.149</v>
          </cell>
        </row>
        <row r="250">
          <cell r="A250" t="str">
            <v>고재처리</v>
          </cell>
          <cell r="C250">
            <v>95.227999999999994</v>
          </cell>
          <cell r="D250" t="str">
            <v>ton</v>
          </cell>
          <cell r="E250">
            <v>-110000</v>
          </cell>
          <cell r="F250">
            <v>-10475080</v>
          </cell>
          <cell r="G250">
            <v>-110000</v>
          </cell>
          <cell r="H250">
            <v>-10475080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 t="str">
            <v>8. 사급자재비</v>
          </cell>
          <cell r="C251">
            <v>1</v>
          </cell>
          <cell r="D251" t="str">
            <v>식</v>
          </cell>
          <cell r="F251">
            <v>1529572121</v>
          </cell>
          <cell r="H251">
            <v>1529572121</v>
          </cell>
          <cell r="J251">
            <v>0</v>
          </cell>
          <cell r="L251">
            <v>0</v>
          </cell>
        </row>
        <row r="252">
          <cell r="A252" t="str">
            <v>가.레미콘</v>
          </cell>
          <cell r="C252">
            <v>0</v>
          </cell>
          <cell r="E252">
            <v>0</v>
          </cell>
          <cell r="F252">
            <v>695618377</v>
          </cell>
          <cell r="G252">
            <v>0</v>
          </cell>
          <cell r="H252">
            <v>695618377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레미콘</v>
          </cell>
          <cell r="B253" t="str">
            <v>25-240-12</v>
          </cell>
          <cell r="C253">
            <v>1347</v>
          </cell>
          <cell r="D253" t="str">
            <v>m3</v>
          </cell>
          <cell r="E253">
            <v>52773</v>
          </cell>
          <cell r="F253">
            <v>71085231</v>
          </cell>
          <cell r="G253">
            <v>52773</v>
          </cell>
          <cell r="H253">
            <v>71085231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A254" t="str">
            <v>레미콘</v>
          </cell>
          <cell r="B254" t="str">
            <v>25-210-12</v>
          </cell>
          <cell r="C254">
            <v>7711</v>
          </cell>
          <cell r="D254" t="str">
            <v>m3</v>
          </cell>
          <cell r="E254">
            <v>50336</v>
          </cell>
          <cell r="F254">
            <v>388140896</v>
          </cell>
          <cell r="G254">
            <v>50336</v>
          </cell>
          <cell r="H254">
            <v>388140896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 t="str">
            <v>레미콘</v>
          </cell>
          <cell r="B255" t="str">
            <v>25-210-8</v>
          </cell>
          <cell r="C255">
            <v>3050</v>
          </cell>
          <cell r="D255" t="str">
            <v>m3</v>
          </cell>
          <cell r="E255">
            <v>49491</v>
          </cell>
          <cell r="F255">
            <v>150947550</v>
          </cell>
          <cell r="G255">
            <v>49491</v>
          </cell>
          <cell r="H255">
            <v>150947550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A256" t="str">
            <v>레미콘</v>
          </cell>
          <cell r="B256" t="str">
            <v>25-180-8</v>
          </cell>
          <cell r="C256">
            <v>1903</v>
          </cell>
          <cell r="D256" t="str">
            <v>m3</v>
          </cell>
          <cell r="E256">
            <v>44900</v>
          </cell>
          <cell r="F256">
            <v>85444700</v>
          </cell>
          <cell r="G256">
            <v>44900</v>
          </cell>
          <cell r="H256">
            <v>85444700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 t="str">
            <v>나. 관류</v>
          </cell>
          <cell r="C257">
            <v>0</v>
          </cell>
          <cell r="E257">
            <v>0</v>
          </cell>
          <cell r="F257">
            <v>52725610</v>
          </cell>
          <cell r="G257">
            <v>0</v>
          </cell>
          <cell r="H257">
            <v>52725610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A258" t="str">
            <v>원심력철근콘크리트관</v>
          </cell>
          <cell r="B258" t="str">
            <v>600㎜</v>
          </cell>
          <cell r="C258">
            <v>6</v>
          </cell>
          <cell r="D258" t="str">
            <v>본</v>
          </cell>
          <cell r="E258">
            <v>63000</v>
          </cell>
          <cell r="F258">
            <v>378000</v>
          </cell>
          <cell r="G258">
            <v>63000</v>
          </cell>
          <cell r="H258">
            <v>378000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 t="str">
            <v>원심력철근콘크리트관</v>
          </cell>
          <cell r="B259" t="str">
            <v>800㎜</v>
          </cell>
          <cell r="C259">
            <v>16</v>
          </cell>
          <cell r="D259" t="str">
            <v>본</v>
          </cell>
          <cell r="E259">
            <v>111120</v>
          </cell>
          <cell r="F259">
            <v>1777920</v>
          </cell>
          <cell r="G259">
            <v>111120</v>
          </cell>
          <cell r="H259">
            <v>1777920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A260" t="str">
            <v>원심력철근콘크리트관</v>
          </cell>
          <cell r="B260" t="str">
            <v>1000㎜</v>
          </cell>
          <cell r="C260">
            <v>91</v>
          </cell>
          <cell r="D260" t="str">
            <v>본</v>
          </cell>
          <cell r="E260">
            <v>176560</v>
          </cell>
          <cell r="F260">
            <v>16066960</v>
          </cell>
          <cell r="G260">
            <v>176560</v>
          </cell>
          <cell r="H260">
            <v>16066960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 t="str">
            <v>PE압력관2종</v>
          </cell>
          <cell r="B261" t="str">
            <v>250mm</v>
          </cell>
          <cell r="C261">
            <v>213</v>
          </cell>
          <cell r="D261" t="str">
            <v>m</v>
          </cell>
          <cell r="E261">
            <v>34810</v>
          </cell>
          <cell r="F261">
            <v>7414530</v>
          </cell>
          <cell r="G261">
            <v>34810</v>
          </cell>
          <cell r="H261">
            <v>7414530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A262" t="str">
            <v>PE압력관2종</v>
          </cell>
          <cell r="B262" t="str">
            <v>300mm</v>
          </cell>
          <cell r="C262">
            <v>606</v>
          </cell>
          <cell r="D262" t="str">
            <v>m</v>
          </cell>
          <cell r="E262">
            <v>44700</v>
          </cell>
          <cell r="F262">
            <v>27088200</v>
          </cell>
          <cell r="G262">
            <v>44700</v>
          </cell>
          <cell r="H262">
            <v>27088200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 t="str">
            <v>다.강재류</v>
          </cell>
          <cell r="C263">
            <v>0</v>
          </cell>
          <cell r="E263">
            <v>0</v>
          </cell>
          <cell r="F263">
            <v>611697084</v>
          </cell>
          <cell r="G263">
            <v>0</v>
          </cell>
          <cell r="H263">
            <v>611697084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이형철근</v>
          </cell>
          <cell r="B264" t="str">
            <v>D25M/M,SD30A 이상</v>
          </cell>
          <cell r="C264">
            <v>13.263</v>
          </cell>
          <cell r="D264" t="str">
            <v>ton</v>
          </cell>
          <cell r="E264">
            <v>368491</v>
          </cell>
          <cell r="F264">
            <v>4887296</v>
          </cell>
          <cell r="G264">
            <v>368491</v>
          </cell>
          <cell r="H264">
            <v>4887296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 t="str">
            <v>이형철근</v>
          </cell>
          <cell r="B265" t="str">
            <v>D22M/M,SD30A 이상</v>
          </cell>
          <cell r="C265">
            <v>68.703000000000003</v>
          </cell>
          <cell r="D265" t="str">
            <v>ton</v>
          </cell>
          <cell r="E265">
            <v>368491</v>
          </cell>
          <cell r="F265">
            <v>25316437</v>
          </cell>
          <cell r="G265">
            <v>368491</v>
          </cell>
          <cell r="H265">
            <v>25316437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A266" t="str">
            <v>이형철근</v>
          </cell>
          <cell r="B266" t="str">
            <v>D19M/M,SD30A 이상</v>
          </cell>
          <cell r="C266">
            <v>28.603999999999999</v>
          </cell>
          <cell r="D266" t="str">
            <v>ton</v>
          </cell>
          <cell r="E266">
            <v>368491</v>
          </cell>
          <cell r="F266">
            <v>10540316</v>
          </cell>
          <cell r="G266">
            <v>368491</v>
          </cell>
          <cell r="H266">
            <v>10540316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 t="str">
            <v>이형철근</v>
          </cell>
          <cell r="B267" t="str">
            <v>D16M/M,SD30A 이상</v>
          </cell>
          <cell r="C267">
            <v>287.52600000000001</v>
          </cell>
          <cell r="D267" t="str">
            <v>ton</v>
          </cell>
          <cell r="E267">
            <v>368491</v>
          </cell>
          <cell r="F267">
            <v>105950743</v>
          </cell>
          <cell r="G267">
            <v>368491</v>
          </cell>
          <cell r="H267">
            <v>105950743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A268" t="str">
            <v>이형철근</v>
          </cell>
          <cell r="B268" t="str">
            <v>D13M/M,SD30A,30B</v>
          </cell>
          <cell r="C268">
            <v>323.73200000000003</v>
          </cell>
          <cell r="D268" t="str">
            <v>ton</v>
          </cell>
          <cell r="E268">
            <v>372982</v>
          </cell>
          <cell r="F268">
            <v>120746208</v>
          </cell>
          <cell r="G268">
            <v>372982</v>
          </cell>
          <cell r="H268">
            <v>120746208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 t="str">
            <v>SHEET PILE</v>
          </cell>
          <cell r="B269" t="str">
            <v>635X359X9</v>
          </cell>
          <cell r="C269">
            <v>266.16899999999998</v>
          </cell>
          <cell r="D269" t="str">
            <v>ton</v>
          </cell>
          <cell r="E269">
            <v>580000</v>
          </cell>
          <cell r="F269">
            <v>154378020</v>
          </cell>
          <cell r="G269">
            <v>580000</v>
          </cell>
          <cell r="H269">
            <v>154378020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A270" t="str">
            <v>강관PILE</v>
          </cell>
          <cell r="B270" t="str">
            <v>Φ508*9T</v>
          </cell>
          <cell r="C270">
            <v>2274</v>
          </cell>
          <cell r="D270" t="str">
            <v>m</v>
          </cell>
          <cell r="E270">
            <v>53136</v>
          </cell>
          <cell r="F270">
            <v>120831264</v>
          </cell>
          <cell r="G270">
            <v>53136</v>
          </cell>
          <cell r="H270">
            <v>120831264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A271" t="str">
            <v>강관PILE</v>
          </cell>
          <cell r="B271" t="str">
            <v>Φ406*9T</v>
          </cell>
          <cell r="C271">
            <v>1630</v>
          </cell>
          <cell r="D271" t="str">
            <v>m</v>
          </cell>
          <cell r="E271">
            <v>42360</v>
          </cell>
          <cell r="F271">
            <v>69046800</v>
          </cell>
          <cell r="G271">
            <v>42360</v>
          </cell>
          <cell r="H271">
            <v>69046800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A272" t="str">
            <v>라.호안용자재</v>
          </cell>
          <cell r="C272">
            <v>0</v>
          </cell>
          <cell r="E272">
            <v>0</v>
          </cell>
          <cell r="F272">
            <v>169531050</v>
          </cell>
          <cell r="G272">
            <v>0</v>
          </cell>
          <cell r="H272">
            <v>169531050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돌망태(몸통)</v>
          </cell>
          <cell r="B273" t="str">
            <v>타-45x95</v>
          </cell>
          <cell r="C273">
            <v>5949</v>
          </cell>
          <cell r="D273" t="str">
            <v>ｍ</v>
          </cell>
          <cell r="E273">
            <v>3410</v>
          </cell>
          <cell r="F273">
            <v>20286090</v>
          </cell>
          <cell r="G273">
            <v>3410</v>
          </cell>
          <cell r="H273">
            <v>20286090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 t="str">
            <v>돌망태(뚜껑)</v>
          </cell>
          <cell r="B274" t="str">
            <v>타-45x95</v>
          </cell>
          <cell r="C274">
            <v>2258</v>
          </cell>
          <cell r="D274" t="str">
            <v>ea</v>
          </cell>
          <cell r="E274">
            <v>1220</v>
          </cell>
          <cell r="F274">
            <v>2754760</v>
          </cell>
          <cell r="G274">
            <v>1220</v>
          </cell>
          <cell r="H274">
            <v>2754760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호안블럭</v>
          </cell>
          <cell r="B275" t="str">
            <v>장방향, 40x25x12</v>
          </cell>
          <cell r="C275">
            <v>14544</v>
          </cell>
          <cell r="D275" t="str">
            <v>m2</v>
          </cell>
          <cell r="E275">
            <v>10000</v>
          </cell>
          <cell r="F275">
            <v>145440000</v>
          </cell>
          <cell r="G275">
            <v>10000</v>
          </cell>
          <cell r="H275">
            <v>145440000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A276" t="str">
            <v>게비온메트리스</v>
          </cell>
          <cell r="B276" t="str">
            <v>t= 0.5</v>
          </cell>
          <cell r="C276">
            <v>89</v>
          </cell>
          <cell r="D276" t="str">
            <v>m2</v>
          </cell>
          <cell r="E276">
            <v>11800</v>
          </cell>
          <cell r="F276">
            <v>1050200</v>
          </cell>
          <cell r="G276">
            <v>11800</v>
          </cell>
          <cell r="H276">
            <v>1050200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A277" t="str">
            <v>9. 관급자재비</v>
          </cell>
          <cell r="C277">
            <v>1</v>
          </cell>
          <cell r="D277" t="str">
            <v>식</v>
          </cell>
          <cell r="F277">
            <v>131000000</v>
          </cell>
          <cell r="H277">
            <v>129404000</v>
          </cell>
          <cell r="J277">
            <v>0</v>
          </cell>
          <cell r="L277">
            <v>1596000</v>
          </cell>
        </row>
        <row r="278">
          <cell r="A278" t="str">
            <v>1.자  재  비</v>
          </cell>
          <cell r="C278">
            <v>0</v>
          </cell>
          <cell r="E278">
            <v>0</v>
          </cell>
          <cell r="F278">
            <v>129404000</v>
          </cell>
          <cell r="G278">
            <v>0</v>
          </cell>
          <cell r="H278">
            <v>129404000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 t="str">
            <v>권양기(전동)</v>
          </cell>
          <cell r="B279" t="str">
            <v>2.5X2.5</v>
          </cell>
          <cell r="C279">
            <v>2</v>
          </cell>
          <cell r="D279" t="str">
            <v>조</v>
          </cell>
          <cell r="E279">
            <v>36091000</v>
          </cell>
          <cell r="F279">
            <v>72182000</v>
          </cell>
          <cell r="G279">
            <v>36091000</v>
          </cell>
          <cell r="H279">
            <v>72182000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A280" t="str">
            <v>권양기(전동)</v>
          </cell>
          <cell r="B280" t="str">
            <v>2.0X2.0</v>
          </cell>
          <cell r="C280">
            <v>2</v>
          </cell>
          <cell r="D280" t="str">
            <v>조</v>
          </cell>
          <cell r="E280">
            <v>28611000</v>
          </cell>
          <cell r="F280">
            <v>57222000</v>
          </cell>
          <cell r="G280">
            <v>28611000</v>
          </cell>
          <cell r="H280">
            <v>57222000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A281" t="str">
            <v>2.조달수수료</v>
          </cell>
          <cell r="B281" t="str">
            <v>재료비의 0.8%</v>
          </cell>
          <cell r="C281">
            <v>1</v>
          </cell>
          <cell r="D281" t="str">
            <v>식</v>
          </cell>
          <cell r="E281">
            <v>0</v>
          </cell>
          <cell r="F281">
            <v>1596000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1596000</v>
          </cell>
        </row>
        <row r="282">
          <cell r="A282" t="str">
            <v>10. 폐기물처리비</v>
          </cell>
          <cell r="C282">
            <v>1</v>
          </cell>
          <cell r="D282" t="str">
            <v>식</v>
          </cell>
          <cell r="F282">
            <v>385000000</v>
          </cell>
          <cell r="H282">
            <v>0</v>
          </cell>
          <cell r="J282">
            <v>0</v>
          </cell>
          <cell r="L282">
            <v>385000000</v>
          </cell>
        </row>
        <row r="283">
          <cell r="A283" t="str">
            <v>폐기물처리</v>
          </cell>
          <cell r="C283">
            <v>1</v>
          </cell>
          <cell r="D283" t="str">
            <v>식</v>
          </cell>
          <cell r="E283">
            <v>0</v>
          </cell>
          <cell r="F283">
            <v>385000000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385000000</v>
          </cell>
        </row>
      </sheetData>
    </sheetDataSet>
  </externalBook>
</externalLink>
</file>

<file path=xl/externalLinks/externalLink2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자재집계"/>
      <sheetName val="수량 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중기적산갑지"/>
      <sheetName val="중기적산"/>
      <sheetName val="토공~부대공"/>
      <sheetName val="흄관매설D600"/>
      <sheetName val="비계"/>
      <sheetName val="방습필름"/>
      <sheetName val="와이어메쉬"/>
      <sheetName val="잔토정리"/>
      <sheetName val="잔토정리(기계)"/>
      <sheetName val="트레일러"/>
      <sheetName val="터파기(기계)"/>
      <sheetName val="중기운반"/>
      <sheetName val="세우기(기계)"/>
      <sheetName val="거푸집1.4회 (2)"/>
      <sheetName val="거푸집6회 (2)"/>
      <sheetName val="철근조립,성토 절토고르기"/>
      <sheetName val="되메우기"/>
      <sheetName val="터파기"/>
      <sheetName val="잡철물제작 설치(보통) (2001)"/>
      <sheetName val="잡철물제작 설치(보통) (스텐)"/>
      <sheetName val="잡철물제작 설치 (복잡)"/>
      <sheetName val="잡철물제작 (간단)"/>
      <sheetName val="거푸집"/>
      <sheetName val="잡철물제작 (보통1)"/>
      <sheetName val="잡철물제작(복잡)"/>
      <sheetName val="콘크리트"/>
      <sheetName val="바탕 도장(목재면)"/>
      <sheetName val="바탕,도장공사"/>
      <sheetName val="녹막이페인트"/>
      <sheetName val="실크인쇄"/>
      <sheetName val="고휘도반사"/>
      <sheetName val="실사"/>
      <sheetName val="실사 (2)"/>
      <sheetName val="실사 (3)"/>
      <sheetName val="폴리카보네이트3MM  (2)"/>
      <sheetName val="아크릴판5MM  (3)"/>
      <sheetName val="폴리카보네이트3MM"/>
      <sheetName val="폴리카보네이트9.5MM"/>
      <sheetName val="버스노선도(300-400)"/>
      <sheetName val="버스노선도 (900-600)"/>
      <sheetName val="버스픽토"/>
      <sheetName val="버스픽토 (2)"/>
      <sheetName val="택시픽토"/>
      <sheetName val="조형상징물(버스픽토)"/>
      <sheetName val="유리공사8M (2)"/>
      <sheetName val="유리공사8M (3)"/>
      <sheetName val="유리공사8M"/>
      <sheetName val="유리공사8M (애칭)"/>
      <sheetName val="유리공사3M"/>
      <sheetName val="잡철물설치(보통) (2)"/>
      <sheetName val="잡철물설치(보통)"/>
      <sheetName val="잡철물설치(복잡)"/>
      <sheetName val="의자제작"/>
      <sheetName val="의자제작 (6)"/>
      <sheetName val="의자제작 (2)"/>
      <sheetName val="의자제작 (3)"/>
      <sheetName val="의자제작 (4)"/>
      <sheetName val="의자제작 (5)"/>
      <sheetName val="의자제작 (7)"/>
      <sheetName val="의자제작 (8)"/>
      <sheetName val="포장작업"/>
      <sheetName val="와이드칼라"/>
      <sheetName val="버스노선도"/>
      <sheetName val="지도제작설치 (양면) (2)"/>
      <sheetName val="지도제작설치 (단면)"/>
      <sheetName val="지도제작설치 (양면)"/>
      <sheetName val="지도제작설치 (양면) (3)"/>
      <sheetName val="동기와제작설치(1)"/>
      <sheetName val="동기와제작설치(2)"/>
      <sheetName val="함석기와제작설치(3)"/>
      <sheetName val="중기사용료"/>
      <sheetName val="자재단가표"/>
      <sheetName val="물가조사"/>
      <sheetName val="내역서단가산출용"/>
      <sheetName val="한강운반비"/>
      <sheetName val="제-노임"/>
      <sheetName val="제직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1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목차"/>
      <sheetName val="총공사비"/>
      <sheetName val="원가계산서"/>
      <sheetName val="관급자재비"/>
      <sheetName val="(기자재비)"/>
      <sheetName val="사급자재비"/>
      <sheetName val="기자재설치비"/>
      <sheetName val="기자재설치비산출서"/>
      <sheetName val="배관자재(단가조사서)"/>
      <sheetName val="배관자재비"/>
      <sheetName val="배관설치비"/>
      <sheetName val="종합시운전비"/>
      <sheetName val="일위대가(1)"/>
      <sheetName val="일위대가(2)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"/>
      <sheetName val="이전비"/>
      <sheetName val="내역서 집계"/>
      <sheetName val="내역서"/>
      <sheetName val="일위대가 "/>
      <sheetName val="가격조사서"/>
      <sheetName val="공량"/>
      <sheetName val="수량집계표"/>
      <sheetName val="수량산출서"/>
      <sheetName val="기초산출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전기내역서"/>
      <sheetName val="일위전기"/>
      <sheetName val="직영비"/>
      <sheetName val="전기단가조사서"/>
      <sheetName val="인건비"/>
      <sheetName val="기계경비"/>
      <sheetName val="산근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1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비 (2)"/>
      <sheetName val="토목 (2)"/>
      <sheetName val="건축 (2)"/>
      <sheetName val="퍼스트"/>
      <sheetName val="요율맨"/>
      <sheetName val="산출내역서집계표"/>
      <sheetName val="건축"/>
      <sheetName val="토목"/>
      <sheetName val="설비"/>
    </sheetNames>
    <sheetDataSet>
      <sheetData sheetId="0"/>
      <sheetData sheetId="1"/>
      <sheetData sheetId="2"/>
      <sheetData sheetId="3"/>
      <sheetData sheetId="4"/>
      <sheetData sheetId="5" refreshError="1">
        <row r="3">
          <cell r="D3" t="str">
            <v>항  목  별</v>
          </cell>
          <cell r="F3" t="str">
            <v xml:space="preserve">자   재   비 </v>
          </cell>
          <cell r="G3" t="str">
            <v>노    무    비</v>
          </cell>
          <cell r="H3" t="str">
            <v>경         비</v>
          </cell>
          <cell r="I3" t="str">
            <v>합         계</v>
          </cell>
          <cell r="J3" t="str">
            <v>금    액</v>
          </cell>
          <cell r="L3" t="str">
            <v>비    고</v>
          </cell>
        </row>
        <row r="4">
          <cell r="F4" t="str">
            <v>금    액</v>
          </cell>
          <cell r="G4" t="str">
            <v>금    액</v>
          </cell>
          <cell r="H4" t="str">
            <v>금    액</v>
          </cell>
          <cell r="I4" t="str">
            <v>단 가</v>
          </cell>
        </row>
        <row r="6">
          <cell r="D6" t="str">
            <v xml:space="preserve">  1.공종별합계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 t="str">
            <v>원</v>
          </cell>
          <cell r="L6" t="str">
            <v xml:space="preserve">※ 좌측란의 금액은 재료비+직접노무비+산출경비를 </v>
          </cell>
        </row>
        <row r="7">
          <cell r="E7" t="str">
            <v>가.건축공사</v>
          </cell>
          <cell r="L7" t="str">
            <v xml:space="preserve">     합산한 금액임.</v>
          </cell>
        </row>
        <row r="8">
          <cell r="E8" t="str">
            <v>01 공 통 가 설 공 사</v>
          </cell>
          <cell r="J8">
            <v>0</v>
          </cell>
        </row>
        <row r="9">
          <cell r="E9" t="str">
            <v>02 가  설  공  사</v>
          </cell>
          <cell r="J9">
            <v>0</v>
          </cell>
          <cell r="K9" t="str">
            <v>원</v>
          </cell>
          <cell r="L9" t="str">
            <v>※ 각동별 공종별 합계금액을 표시.</v>
          </cell>
        </row>
        <row r="10">
          <cell r="E10" t="str">
            <v xml:space="preserve">03 토   공   사 </v>
          </cell>
          <cell r="J10">
            <v>0</v>
          </cell>
          <cell r="K10" t="str">
            <v>원</v>
          </cell>
        </row>
        <row r="11">
          <cell r="E11" t="str">
            <v>04 철근콘크리트공사</v>
          </cell>
          <cell r="J11">
            <v>0</v>
          </cell>
          <cell r="K11" t="str">
            <v>원</v>
          </cell>
        </row>
        <row r="12">
          <cell r="E12" t="str">
            <v>05 조  적  공  사</v>
          </cell>
          <cell r="J12">
            <v>0</v>
          </cell>
          <cell r="K12" t="str">
            <v>원</v>
          </cell>
        </row>
        <row r="13">
          <cell r="E13" t="str">
            <v>06 철 골 공 사</v>
          </cell>
          <cell r="J13">
            <v>0</v>
          </cell>
          <cell r="K13" t="str">
            <v>원</v>
          </cell>
        </row>
        <row r="14">
          <cell r="E14" t="str">
            <v>07 방  수  공  사</v>
          </cell>
          <cell r="J14">
            <v>0</v>
          </cell>
          <cell r="K14" t="str">
            <v>원</v>
          </cell>
        </row>
        <row r="15">
          <cell r="E15" t="str">
            <v>08 타  일  공  사</v>
          </cell>
          <cell r="J15">
            <v>0</v>
          </cell>
          <cell r="K15" t="str">
            <v>원</v>
          </cell>
        </row>
        <row r="16">
          <cell r="E16" t="str">
            <v xml:space="preserve">09 석   공   사 </v>
          </cell>
          <cell r="J16">
            <v>0</v>
          </cell>
          <cell r="K16" t="str">
            <v>원</v>
          </cell>
        </row>
        <row r="17">
          <cell r="E17" t="str">
            <v>10 금  속  공  사</v>
          </cell>
          <cell r="J17">
            <v>0</v>
          </cell>
          <cell r="K17" t="str">
            <v>원</v>
          </cell>
        </row>
        <row r="18">
          <cell r="E18" t="str">
            <v xml:space="preserve">11 목   공   사 </v>
          </cell>
          <cell r="J18">
            <v>0</v>
          </cell>
          <cell r="K18" t="str">
            <v>원</v>
          </cell>
        </row>
        <row r="19">
          <cell r="E19" t="str">
            <v>12 미  장  공  사</v>
          </cell>
          <cell r="J19">
            <v>0</v>
          </cell>
          <cell r="K19" t="str">
            <v>원</v>
          </cell>
        </row>
        <row r="20">
          <cell r="E20" t="str">
            <v>13 창  호  공  사</v>
          </cell>
          <cell r="J20">
            <v>0</v>
          </cell>
          <cell r="K20" t="str">
            <v>원</v>
          </cell>
        </row>
        <row r="21">
          <cell r="E21" t="str">
            <v>14 유  리   공  사</v>
          </cell>
          <cell r="J21">
            <v>0</v>
          </cell>
          <cell r="K21" t="str">
            <v>원</v>
          </cell>
        </row>
        <row r="22">
          <cell r="E22" t="str">
            <v>15 도  장  공  사</v>
          </cell>
          <cell r="J22">
            <v>0</v>
          </cell>
          <cell r="K22" t="str">
            <v>원</v>
          </cell>
        </row>
        <row r="23">
          <cell r="E23" t="str">
            <v>16 수  장  공  사</v>
          </cell>
          <cell r="J23">
            <v>0</v>
          </cell>
          <cell r="K23" t="str">
            <v>원</v>
          </cell>
        </row>
        <row r="24">
          <cell r="E24" t="str">
            <v>17 지붕 및 홈통공사</v>
          </cell>
          <cell r="J24">
            <v>0</v>
          </cell>
          <cell r="K24" t="str">
            <v>원</v>
          </cell>
        </row>
        <row r="25">
          <cell r="E25" t="str">
            <v xml:space="preserve">18 잡   공   사 </v>
          </cell>
          <cell r="J25">
            <v>0</v>
          </cell>
          <cell r="K25" t="str">
            <v>원</v>
          </cell>
        </row>
        <row r="26">
          <cell r="E26" t="str">
            <v>19 정화조설치공사</v>
          </cell>
          <cell r="J26">
            <v>0</v>
          </cell>
          <cell r="K26" t="str">
            <v>원</v>
          </cell>
        </row>
        <row r="27">
          <cell r="E27" t="str">
            <v>20 철  거  공  사</v>
          </cell>
          <cell r="J27">
            <v>0</v>
          </cell>
          <cell r="K27" t="str">
            <v>원</v>
          </cell>
        </row>
        <row r="28">
          <cell r="E28" t="str">
            <v>21 골  재  비</v>
          </cell>
          <cell r="J28">
            <v>0</v>
          </cell>
          <cell r="K28" t="str">
            <v>원</v>
          </cell>
        </row>
        <row r="29">
          <cell r="E29" t="str">
            <v>22 운  반  비</v>
          </cell>
          <cell r="J29">
            <v>0</v>
          </cell>
          <cell r="K29" t="str">
            <v>원</v>
          </cell>
        </row>
        <row r="30">
          <cell r="E30" t="str">
            <v>23 작 업 부 산 물</v>
          </cell>
          <cell r="J30">
            <v>0</v>
          </cell>
          <cell r="K30" t="str">
            <v>원</v>
          </cell>
        </row>
        <row r="32">
          <cell r="E32" t="str">
            <v>합 계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 t="str">
            <v>원</v>
          </cell>
        </row>
        <row r="33">
          <cell r="E33" t="str">
            <v>나.토목공사</v>
          </cell>
        </row>
        <row r="35">
          <cell r="E35" t="str">
            <v>01 토공사</v>
          </cell>
          <cell r="J35">
            <v>0</v>
          </cell>
          <cell r="K35" t="str">
            <v>원</v>
          </cell>
        </row>
        <row r="36">
          <cell r="E36" t="str">
            <v>02 하수도공사</v>
          </cell>
          <cell r="J36">
            <v>0</v>
          </cell>
          <cell r="K36" t="str">
            <v>원</v>
          </cell>
        </row>
        <row r="37">
          <cell r="E37" t="str">
            <v>03 포장공사</v>
          </cell>
          <cell r="J37">
            <v>0</v>
          </cell>
          <cell r="K37" t="str">
            <v>원</v>
          </cell>
        </row>
        <row r="38">
          <cell r="E38" t="str">
            <v>04 옹벽공사</v>
          </cell>
          <cell r="J38">
            <v>0</v>
          </cell>
          <cell r="K38" t="str">
            <v>원</v>
          </cell>
        </row>
        <row r="39">
          <cell r="E39" t="str">
            <v>05 화단박스공사</v>
          </cell>
          <cell r="J39">
            <v>0</v>
          </cell>
          <cell r="K39" t="str">
            <v>원</v>
          </cell>
        </row>
        <row r="40">
          <cell r="E40" t="str">
            <v>06 구조물공사</v>
          </cell>
          <cell r="J40">
            <v>0</v>
          </cell>
          <cell r="K40" t="str">
            <v>원</v>
          </cell>
        </row>
        <row r="41">
          <cell r="E41" t="str">
            <v>07 철거공사</v>
          </cell>
          <cell r="J41">
            <v>0</v>
          </cell>
          <cell r="K41" t="str">
            <v>원</v>
          </cell>
        </row>
        <row r="42">
          <cell r="E42" t="str">
            <v>08 사급자재비공사</v>
          </cell>
          <cell r="J42">
            <v>0</v>
          </cell>
          <cell r="K42" t="str">
            <v>원</v>
          </cell>
        </row>
        <row r="43">
          <cell r="E43" t="str">
            <v>09 운반비</v>
          </cell>
          <cell r="J43">
            <v>0</v>
          </cell>
          <cell r="K43" t="str">
            <v>원</v>
          </cell>
        </row>
        <row r="44">
          <cell r="E44" t="str">
            <v>10 작업 부산물</v>
          </cell>
          <cell r="J44">
            <v>0</v>
          </cell>
          <cell r="K44" t="str">
            <v>원</v>
          </cell>
        </row>
        <row r="45">
          <cell r="E45" t="str">
            <v xml:space="preserve"> 11 폐기물처리수수료</v>
          </cell>
          <cell r="J45">
            <v>0</v>
          </cell>
          <cell r="K45" t="str">
            <v>원</v>
          </cell>
        </row>
        <row r="46">
          <cell r="E46" t="str">
            <v>합계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 t="str">
            <v>원</v>
          </cell>
        </row>
        <row r="61">
          <cell r="E61" t="str">
            <v>다.기계설비공사</v>
          </cell>
        </row>
        <row r="63">
          <cell r="E63" t="str">
            <v>01 옥외배관공사</v>
          </cell>
          <cell r="J63">
            <v>0</v>
          </cell>
          <cell r="K63" t="str">
            <v>원</v>
          </cell>
        </row>
        <row r="64">
          <cell r="E64" t="str">
            <v>02 기계실배관공사</v>
          </cell>
          <cell r="J64">
            <v>0</v>
          </cell>
          <cell r="K64" t="str">
            <v>원</v>
          </cell>
        </row>
        <row r="65">
          <cell r="E65" t="str">
            <v>03 난방배관공사</v>
          </cell>
          <cell r="J65">
            <v>0</v>
          </cell>
          <cell r="K65" t="str">
            <v>원</v>
          </cell>
        </row>
        <row r="66">
          <cell r="E66" t="str">
            <v>04 위생배관공사</v>
          </cell>
          <cell r="J66">
            <v>0</v>
          </cell>
          <cell r="K66" t="str">
            <v>원</v>
          </cell>
        </row>
        <row r="67">
          <cell r="E67" t="str">
            <v>05 배기닥트설치공사</v>
          </cell>
          <cell r="J67">
            <v>0</v>
          </cell>
          <cell r="K67" t="str">
            <v>원</v>
          </cell>
        </row>
        <row r="68">
          <cell r="E68" t="str">
            <v>06 가스배관공사</v>
          </cell>
          <cell r="J68">
            <v>0</v>
          </cell>
          <cell r="K68" t="str">
            <v>원</v>
          </cell>
        </row>
        <row r="70">
          <cell r="E70" t="str">
            <v>07 자동제어공사</v>
          </cell>
          <cell r="J70">
            <v>0</v>
          </cell>
          <cell r="K70" t="str">
            <v>원</v>
          </cell>
        </row>
        <row r="71">
          <cell r="E71" t="str">
            <v>08 소화배관공사</v>
          </cell>
          <cell r="J71">
            <v>0</v>
          </cell>
          <cell r="K71" t="str">
            <v>원</v>
          </cell>
        </row>
        <row r="72">
          <cell r="E72" t="str">
            <v>09 위생기구설치공사</v>
          </cell>
          <cell r="J72">
            <v>0</v>
          </cell>
          <cell r="K72" t="str">
            <v>원</v>
          </cell>
        </row>
        <row r="73">
          <cell r="E73" t="str">
            <v>10 급수급탕배관공사</v>
          </cell>
          <cell r="J73">
            <v>0</v>
          </cell>
          <cell r="K73" t="str">
            <v>원</v>
          </cell>
        </row>
        <row r="74">
          <cell r="E74" t="str">
            <v>11 오배수통기배관공사</v>
          </cell>
          <cell r="J74">
            <v>0</v>
          </cell>
          <cell r="K74" t="str">
            <v>원</v>
          </cell>
        </row>
        <row r="75">
          <cell r="E75" t="str">
            <v>합계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원</v>
          </cell>
        </row>
        <row r="90">
          <cell r="D90" t="str">
            <v xml:space="preserve">  2.간접노무비</v>
          </cell>
          <cell r="J90">
            <v>0</v>
          </cell>
          <cell r="K90" t="str">
            <v>원</v>
          </cell>
        </row>
        <row r="91">
          <cell r="D91" t="str">
            <v xml:space="preserve">  3.경   비</v>
          </cell>
        </row>
        <row r="92">
          <cell r="E92" t="str">
            <v>(1) 산재보험료</v>
          </cell>
          <cell r="J92">
            <v>0</v>
          </cell>
          <cell r="K92" t="str">
            <v>원</v>
          </cell>
        </row>
        <row r="93">
          <cell r="E93" t="str">
            <v>(2) 안전관리비</v>
          </cell>
          <cell r="J93">
            <v>21630302</v>
          </cell>
          <cell r="K93" t="str">
            <v>원</v>
          </cell>
        </row>
        <row r="94">
          <cell r="E94" t="str">
            <v>(3) 고용보험료</v>
          </cell>
          <cell r="K94" t="str">
            <v>원</v>
          </cell>
        </row>
        <row r="95">
          <cell r="E95" t="str">
            <v>(4) 기타경비</v>
          </cell>
          <cell r="J95">
            <v>0</v>
          </cell>
          <cell r="K95" t="str">
            <v>원</v>
          </cell>
        </row>
        <row r="96">
          <cell r="E96" t="str">
            <v>(5) 퇴직공제부금비</v>
          </cell>
          <cell r="J96">
            <v>0</v>
          </cell>
          <cell r="K96" t="str">
            <v>원</v>
          </cell>
        </row>
        <row r="97">
          <cell r="D97" t="str">
            <v xml:space="preserve">  4.일반관리비</v>
          </cell>
          <cell r="J97">
            <v>0</v>
          </cell>
          <cell r="K97" t="str">
            <v>원</v>
          </cell>
        </row>
        <row r="98">
          <cell r="D98" t="str">
            <v xml:space="preserve">  5.이   윤</v>
          </cell>
          <cell r="J98">
            <v>0</v>
          </cell>
          <cell r="K98" t="str">
            <v>원</v>
          </cell>
        </row>
        <row r="99">
          <cell r="D99" t="str">
            <v xml:space="preserve">  6.공사손해보험료</v>
          </cell>
          <cell r="J99">
            <v>0</v>
          </cell>
          <cell r="K99" t="str">
            <v>원</v>
          </cell>
          <cell r="L99" t="str">
            <v xml:space="preserve">해  당  없  음 </v>
          </cell>
        </row>
        <row r="100">
          <cell r="D100" t="str">
            <v xml:space="preserve">  7.부가가치세</v>
          </cell>
          <cell r="J100">
            <v>2163030</v>
          </cell>
          <cell r="K100" t="str">
            <v>원</v>
          </cell>
        </row>
        <row r="102">
          <cell r="D102" t="str">
            <v xml:space="preserve"> 8.총   계</v>
          </cell>
          <cell r="J102">
            <v>23793332</v>
          </cell>
          <cell r="K102" t="str">
            <v>원</v>
          </cell>
        </row>
      </sheetData>
      <sheetData sheetId="6"/>
      <sheetData sheetId="7"/>
      <sheetData sheetId="8"/>
    </sheetDataSet>
  </externalBook>
</externalLink>
</file>

<file path=xl/externalLinks/externalLink21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원남울진낙찰내역(99.4.13 부산청)"/>
      <sheetName val="산출내역서집계표"/>
      <sheetName val="내역"/>
      <sheetName val="여과지동"/>
      <sheetName val="기초자료"/>
      <sheetName val="기초단가"/>
      <sheetName val="BASE DATA1"/>
      <sheetName val="전기단가조사서"/>
      <sheetName val="터널조도"/>
      <sheetName val="집계표"/>
      <sheetName val="일위대가"/>
      <sheetName val="수량산출"/>
      <sheetName val="공사비"/>
      <sheetName val="개요"/>
      <sheetName val="일반공사"/>
      <sheetName val="경"/>
      <sheetName val="전체공내역서"/>
      <sheetName val="유기공정"/>
      <sheetName val="내역서"/>
      <sheetName val="물량표"/>
      <sheetName val="N賃率-職"/>
      <sheetName val="실내건축일위대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1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종합경제"/>
      <sheetName val="종합경제 (상철)"/>
      <sheetName val="간지"/>
      <sheetName val="목차"/>
      <sheetName val="단가대비-1-25"/>
      <sheetName val="외함-원가산출-26"/>
      <sheetName val="외함-원가계산-27-42"/>
      <sheetName val="외함-노무비-43"/>
      <sheetName val="일위대가-45"/>
      <sheetName val="시간당임율산출표-46"/>
      <sheetName val="이면자재산출내역-47-50"/>
      <sheetName val="업체별실노무공수산출 -51"/>
      <sheetName val="현장실모무공수종합(평균)결과표 -52"/>
      <sheetName val="노무산출--54"/>
      <sheetName val="노무비-55"/>
      <sheetName val="운반비-12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1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정표"/>
      <sheetName val="총수량집계"/>
      <sheetName val="토공총괄"/>
      <sheetName val="토적표"/>
      <sheetName val="배수집계"/>
      <sheetName val="배수공"/>
      <sheetName val="포장집계"/>
      <sheetName val="포장공"/>
      <sheetName val="전력구집계"/>
      <sheetName val="전력구공"/>
      <sheetName val="기초파일집계"/>
      <sheetName val="기초파일공"/>
      <sheetName val="조경집계"/>
      <sheetName val="조경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용문총괄표"/>
      <sheetName val="소방감리비"/>
      <sheetName val="운반비산출"/>
      <sheetName val="운반중량"/>
      <sheetName val="운반비집계표"/>
      <sheetName val="3M접속자재"/>
      <sheetName val="관급자재조서"/>
      <sheetName val="Sheet2"/>
      <sheetName val="수량산출서(총괄)"/>
      <sheetName val="원가계산"/>
      <sheetName val="단가표"/>
      <sheetName val="LIST"/>
      <sheetName val="수량조서"/>
      <sheetName val="일위기초"/>
      <sheetName val="일위기초1"/>
      <sheetName val="일위기초2"/>
      <sheetName val="일위기초3"/>
      <sheetName val="일위기초4"/>
      <sheetName val="무선장치5"/>
      <sheetName val="화탐기초5"/>
      <sheetName val="접지산출"/>
      <sheetName val="총괄집계표"/>
      <sheetName val="산출내역서집계표"/>
      <sheetName val="경산"/>
      <sheetName val="J直材4"/>
      <sheetName val="내역서2안"/>
      <sheetName val="기계경비산출기준"/>
      <sheetName val="수량산출"/>
      <sheetName val="하조서"/>
      <sheetName val="전기단가조사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QUAD"/>
      <sheetName val="2QUAD"/>
      <sheetName val="Sheet1"/>
      <sheetName val="Sheet2"/>
      <sheetName val="Sheet3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TITLE (2)"/>
      <sheetName val="TITLE (3)"/>
      <sheetName val="TITLE (4)"/>
      <sheetName val="총괄주요자재집계표 "/>
      <sheetName val="TITLE (5)"/>
      <sheetName val="총괄주요관자재집계표"/>
      <sheetName val="TITLE (6)"/>
      <sheetName val="TITLE (8)"/>
      <sheetName val="오수관거주요자재집계표"/>
      <sheetName val="TITLE (7)"/>
      <sheetName val="오수관거주요관자재집계표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통(20-91)"/>
      <sheetName val="공통(92-129)"/>
      <sheetName val="견적단가"/>
      <sheetName val="단가비교"/>
      <sheetName val="laroux"/>
      <sheetName val="산출근거 (1)"/>
      <sheetName val="산출근거 (2)"/>
      <sheetName val="내역서"/>
      <sheetName val="화재 탐지 설비"/>
      <sheetName val="산출내역서집계표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22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자재단가"/>
      <sheetName val="관급"/>
      <sheetName val="집계표"/>
      <sheetName val="내역"/>
      <sheetName val="1단계"/>
      <sheetName val="터파기및재료"/>
      <sheetName val="총괄표"/>
      <sheetName val="노임단가"/>
      <sheetName val="입찰안"/>
      <sheetName val="공통(20-91)"/>
      <sheetName val="수량산출"/>
      <sheetName val="원도급"/>
      <sheetName val="하도급"/>
      <sheetName val="차액보증"/>
      <sheetName val="감가상각"/>
      <sheetName val="총괄내역서"/>
      <sheetName val="일위대가"/>
      <sheetName val="단가"/>
      <sheetName val="원가 (2)"/>
      <sheetName val="일위대가표"/>
      <sheetName val="단면치수"/>
      <sheetName val="도급"/>
      <sheetName val="A-4"/>
      <sheetName val="준검 내역서"/>
      <sheetName val="원남울진낙찰내역(99.4.13 부산청)"/>
      <sheetName val="3F"/>
      <sheetName val="낙찰표"/>
      <sheetName val="WORK"/>
      <sheetName val="전기공사"/>
      <sheetName val="지급자재"/>
      <sheetName val="9GNG운반"/>
      <sheetName val="DATE"/>
      <sheetName val="원가서"/>
      <sheetName val="DANGA"/>
      <sheetName val="기본단가표"/>
      <sheetName val="환율change"/>
      <sheetName val="옥외외등집계표"/>
      <sheetName val="원본(갑지)"/>
      <sheetName val="산출내역서집계표"/>
      <sheetName val="참조자료"/>
      <sheetName val="신고조서"/>
      <sheetName val="공사비집계"/>
      <sheetName val="공통가설"/>
      <sheetName val="부문손익"/>
      <sheetName val="HERO01"/>
      <sheetName val="ABUT수량-A1"/>
      <sheetName val="퍼스트"/>
      <sheetName val="공사"/>
      <sheetName val="SOS_PLC &amp; Panel"/>
      <sheetName val="wall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#REF"/>
      <sheetName val="단가표"/>
      <sheetName val="Total"/>
      <sheetName val="N賃率-職"/>
      <sheetName val="내역서"/>
      <sheetName val="골조시행"/>
      <sheetName val="_갑지"/>
      <sheetName val="일위대가(1)"/>
      <sheetName val="현장별"/>
      <sheetName val="Sheet1"/>
      <sheetName val="Sheet3"/>
      <sheetName val="금융비용"/>
      <sheetName val="여과지동"/>
      <sheetName val="기초자료"/>
      <sheetName val="대림경상68억"/>
      <sheetName val="조명시설"/>
      <sheetName val="날개벽수량표"/>
      <sheetName val="원하대비"/>
      <sheetName val="갑지(추정)"/>
      <sheetName val="CAUDIT"/>
      <sheetName val="세부추진"/>
      <sheetName val="상용보강"/>
      <sheetName val="마산월령동골조물량변경"/>
      <sheetName val="시화점실행"/>
      <sheetName val="프랜트면허"/>
      <sheetName val="토목주소"/>
      <sheetName val="공사비증감"/>
      <sheetName val="부대공Ⅱ"/>
      <sheetName val="Sheet4"/>
      <sheetName val="개요"/>
      <sheetName val="견적정보"/>
      <sheetName val=" 갑지"/>
      <sheetName val="장비단가"/>
      <sheetName val="I一般比"/>
      <sheetName val="Sheet6"/>
      <sheetName val="S0"/>
      <sheetName val="신천3호용수로"/>
      <sheetName val="포장(수량)-관로부"/>
      <sheetName val="설계내역서"/>
      <sheetName val="원남울진낙찰내역(99_4_13_부산청)"/>
      <sheetName val="준검_내역서"/>
      <sheetName val="SOS_PLC_&amp;_Panel"/>
      <sheetName val="인건비"/>
      <sheetName val="sh1"/>
      <sheetName val="부하계산서"/>
      <sheetName val="기안"/>
      <sheetName val="제4절-1"/>
      <sheetName val="목차"/>
      <sheetName val="내역서2안"/>
      <sheetName val="손익분석"/>
      <sheetName val="갑지"/>
      <sheetName val="원가"/>
      <sheetName val="노무비"/>
      <sheetName val="선급금신청서"/>
      <sheetName val="98지급계획"/>
      <sheetName val="APT"/>
      <sheetName val="소비자가"/>
      <sheetName val="추가예산"/>
      <sheetName val="6호기"/>
      <sheetName val="월별수입"/>
      <sheetName val="data"/>
      <sheetName val="문학간접"/>
      <sheetName val="2.건축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2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수투입과금액"/>
      <sheetName val="공수투입과금액 (실행)"/>
      <sheetName val="인건비증감표(1차년도)"/>
      <sheetName val="인건비증감표(2차년도) "/>
      <sheetName val="차이분석(MAIN ; total base)"/>
      <sheetName val="HW,DB,PKG"/>
      <sheetName val="1차년 계약서 인력투입근거"/>
      <sheetName val="11.24보고서 제출근거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 (2)"/>
      <sheetName val="개발산출내역서"/>
      <sheetName val="개요"/>
      <sheetName val="간지"/>
      <sheetName val="원가계산서"/>
      <sheetName val="총괄내역"/>
      <sheetName val="공정별집계"/>
      <sheetName val="노무비집계"/>
      <sheetName val="간노비산출"/>
      <sheetName val="간노비명세"/>
      <sheetName val="경비집계"/>
      <sheetName val="경비배산"/>
      <sheetName val="경비배명"/>
      <sheetName val="산재명세"/>
      <sheetName val="안전계상"/>
      <sheetName val="설계비계산"/>
      <sheetName val="구조물공"/>
      <sheetName val="포장1(con)"/>
      <sheetName val="포장2(con보조)"/>
      <sheetName val="기계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원가계산서"/>
      <sheetName val="2공구산출내역"/>
      <sheetName val="공통(20-91)"/>
      <sheetName val="단가산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노무비 근거"/>
      <sheetName val="자재단가"/>
      <sheetName val="노무단가(제외)"/>
      <sheetName val="노무단가(40%) "/>
      <sheetName val="노무단가(55%)"/>
      <sheetName val="일위"/>
      <sheetName val="일위(집계)"/>
      <sheetName val="견적단가"/>
      <sheetName val="Sheet1"/>
    </sheetNames>
    <sheetDataSet>
      <sheetData sheetId="0" refreshError="1">
        <row r="3">
          <cell r="B3" t="str">
            <v>건  축  목  공</v>
          </cell>
          <cell r="C3">
            <v>69086</v>
          </cell>
        </row>
        <row r="4">
          <cell r="B4" t="str">
            <v>형  틀  목  공</v>
          </cell>
          <cell r="C4">
            <v>71251</v>
          </cell>
        </row>
        <row r="5">
          <cell r="B5" t="str">
            <v>철   공</v>
          </cell>
          <cell r="C5">
            <v>63963</v>
          </cell>
        </row>
        <row r="6">
          <cell r="B6" t="str">
            <v>철  근  공</v>
          </cell>
          <cell r="C6">
            <v>73192</v>
          </cell>
        </row>
        <row r="7">
          <cell r="B7" t="str">
            <v>비    계    공</v>
          </cell>
          <cell r="C7">
            <v>75140</v>
          </cell>
        </row>
        <row r="8">
          <cell r="B8" t="str">
            <v>미  장  공</v>
          </cell>
          <cell r="C8">
            <v>67451</v>
          </cell>
        </row>
        <row r="9">
          <cell r="B9" t="str">
            <v>콘 크 리 트 공</v>
          </cell>
          <cell r="C9">
            <v>68884</v>
          </cell>
        </row>
        <row r="10">
          <cell r="B10" t="str">
            <v>내  장  공</v>
          </cell>
          <cell r="C10">
            <v>67326</v>
          </cell>
        </row>
        <row r="11">
          <cell r="B11" t="str">
            <v>송 전 전 공</v>
          </cell>
          <cell r="C11">
            <v>238611</v>
          </cell>
        </row>
        <row r="12">
          <cell r="B12" t="str">
            <v>배  전  전  공</v>
          </cell>
          <cell r="C12">
            <v>156907</v>
          </cell>
        </row>
        <row r="13">
          <cell r="B13" t="str">
            <v>플 랜 트 전 공</v>
          </cell>
          <cell r="C13">
            <v>59669</v>
          </cell>
        </row>
        <row r="14">
          <cell r="B14" t="str">
            <v>내  선  전  공</v>
          </cell>
          <cell r="C14">
            <v>56143</v>
          </cell>
        </row>
        <row r="15">
          <cell r="B15" t="str">
            <v>특고압케이블공</v>
          </cell>
          <cell r="C15">
            <v>122075</v>
          </cell>
        </row>
        <row r="16">
          <cell r="B16" t="str">
            <v>고압 케이블공</v>
          </cell>
          <cell r="C16">
            <v>89217</v>
          </cell>
        </row>
        <row r="17">
          <cell r="B17" t="str">
            <v>저압 케이블공</v>
          </cell>
          <cell r="C17">
            <v>73973</v>
          </cell>
        </row>
        <row r="18">
          <cell r="B18" t="str">
            <v>신    호    공</v>
          </cell>
          <cell r="C18">
            <v>88110</v>
          </cell>
        </row>
        <row r="19">
          <cell r="B19" t="str">
            <v>계    장    공</v>
          </cell>
          <cell r="C19">
            <v>62012</v>
          </cell>
        </row>
        <row r="20">
          <cell r="B20" t="str">
            <v>통 신 외 선 공</v>
          </cell>
          <cell r="C20">
            <v>90961</v>
          </cell>
        </row>
        <row r="21">
          <cell r="B21" t="str">
            <v>통 신 설 비 공</v>
          </cell>
          <cell r="C21">
            <v>77401</v>
          </cell>
        </row>
        <row r="22">
          <cell r="B22" t="str">
            <v>통 신 내 선 공</v>
          </cell>
          <cell r="C22">
            <v>63806</v>
          </cell>
        </row>
        <row r="23">
          <cell r="B23" t="str">
            <v>통신 케이블공</v>
          </cell>
          <cell r="C23">
            <v>95424</v>
          </cell>
        </row>
        <row r="24">
          <cell r="B24" t="str">
            <v>무선 안테나공</v>
          </cell>
          <cell r="C24">
            <v>95000</v>
          </cell>
        </row>
        <row r="25">
          <cell r="B25" t="str">
            <v>목    도    공</v>
          </cell>
          <cell r="C25">
            <v>67725</v>
          </cell>
        </row>
        <row r="26">
          <cell r="B26" t="str">
            <v>특  별  인  부</v>
          </cell>
          <cell r="C26">
            <v>55970</v>
          </cell>
        </row>
        <row r="27">
          <cell r="B27" t="str">
            <v>보  통  인  부</v>
          </cell>
          <cell r="C27">
            <v>40922</v>
          </cell>
        </row>
        <row r="28">
          <cell r="B28" t="str">
            <v>기    계    공</v>
          </cell>
          <cell r="C28">
            <v>49113</v>
          </cell>
        </row>
        <row r="29">
          <cell r="B29" t="str">
            <v>함  석  공</v>
          </cell>
          <cell r="C29">
            <v>63308</v>
          </cell>
        </row>
        <row r="30">
          <cell r="B30" t="str">
            <v>용 접 공</v>
          </cell>
          <cell r="C30">
            <v>63468</v>
          </cell>
        </row>
        <row r="31">
          <cell r="B31" t="str">
            <v>할  석  공</v>
          </cell>
          <cell r="C31">
            <v>72869</v>
          </cell>
        </row>
        <row r="32">
          <cell r="B32" t="str">
            <v>광케이블기사</v>
          </cell>
          <cell r="C32">
            <v>104231</v>
          </cell>
        </row>
        <row r="33">
          <cell r="B33" t="str">
            <v>무선설비기사1급</v>
          </cell>
          <cell r="C33">
            <v>92355</v>
          </cell>
        </row>
        <row r="34">
          <cell r="B34" t="str">
            <v>통신 기사 1급</v>
          </cell>
          <cell r="C34">
            <v>92355</v>
          </cell>
        </row>
        <row r="35">
          <cell r="B35" t="str">
            <v>무선설비기사2급</v>
          </cell>
          <cell r="C35">
            <v>91949</v>
          </cell>
        </row>
        <row r="36">
          <cell r="B36" t="str">
            <v>통신 기사 2급</v>
          </cell>
          <cell r="C36">
            <v>91949</v>
          </cell>
        </row>
        <row r="37">
          <cell r="B37" t="str">
            <v>전기공사기사1급</v>
          </cell>
          <cell r="C37">
            <v>64800</v>
          </cell>
        </row>
        <row r="38">
          <cell r="B38" t="str">
            <v>전기공사기사2급</v>
          </cell>
          <cell r="C38">
            <v>62990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청남제100%"/>
      <sheetName val="쌍치제100%"/>
      <sheetName val="대신제100%"/>
      <sheetName val="우성제100%"/>
      <sheetName val="인양제100%"/>
      <sheetName val="전체"/>
      <sheetName val="구미제100%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B1" t="str">
            <v>공종명</v>
          </cell>
          <cell r="C1" t="str">
            <v>규격</v>
          </cell>
          <cell r="D1" t="str">
            <v>수량</v>
          </cell>
          <cell r="E1" t="str">
            <v>단위</v>
          </cell>
          <cell r="F1" t="str">
            <v>재료비</v>
          </cell>
          <cell r="G1" t="str">
            <v>노무비</v>
          </cell>
          <cell r="H1" t="str">
            <v>경비</v>
          </cell>
        </row>
        <row r="2">
          <cell r="F2" t="str">
            <v>단가</v>
          </cell>
          <cell r="G2" t="str">
            <v>단가</v>
          </cell>
          <cell r="H2" t="str">
            <v>단가</v>
          </cell>
        </row>
        <row r="3">
          <cell r="B3" t="str">
            <v>인양제개수공사설계예산서</v>
          </cell>
        </row>
        <row r="4">
          <cell r="B4" t="str">
            <v>1.도급액</v>
          </cell>
        </row>
        <row r="5">
          <cell r="B5" t="str">
            <v>(1)순공사비</v>
          </cell>
        </row>
        <row r="6">
          <cell r="B6" t="str">
            <v>가)직접공사비</v>
          </cell>
        </row>
        <row r="7">
          <cell r="B7" t="str">
            <v>1)축제공</v>
          </cell>
        </row>
        <row r="8">
          <cell r="B8" t="str">
            <v>2)호안공</v>
          </cell>
        </row>
        <row r="9">
          <cell r="B9" t="str">
            <v>3)구조물공</v>
          </cell>
        </row>
        <row r="10">
          <cell r="B10" t="str">
            <v>4)부체도으로공</v>
          </cell>
        </row>
        <row r="11">
          <cell r="B11" t="str">
            <v>5)부대공</v>
          </cell>
        </row>
        <row r="12">
          <cell r="B12" t="str">
            <v>6)사급자재대</v>
          </cell>
        </row>
        <row r="13">
          <cell r="B13" t="str">
            <v>나)간접노무비</v>
          </cell>
        </row>
        <row r="14">
          <cell r="B14" t="str">
            <v>다)산재보험료</v>
          </cell>
        </row>
        <row r="15">
          <cell r="B15" t="str">
            <v>라)안전관리비</v>
          </cell>
        </row>
        <row r="16">
          <cell r="B16" t="str">
            <v>마)기타경비</v>
          </cell>
        </row>
        <row r="17">
          <cell r="B17" t="str">
            <v>바)고용보험료</v>
          </cell>
        </row>
        <row r="18">
          <cell r="B18" t="str">
            <v>사)퇴직공제부금비</v>
          </cell>
        </row>
        <row r="19">
          <cell r="B19" t="str">
            <v>(2)일반관리비</v>
          </cell>
        </row>
        <row r="20">
          <cell r="B20" t="str">
            <v>(3)이윤</v>
          </cell>
        </row>
        <row r="21">
          <cell r="B21" t="str">
            <v>(4)폐기물처리비</v>
          </cell>
        </row>
        <row r="22">
          <cell r="B22" t="str">
            <v>가.공급이액</v>
          </cell>
        </row>
        <row r="23">
          <cell r="B23" t="str">
            <v>나.부이이치세</v>
          </cell>
        </row>
        <row r="24">
          <cell r="B24" t="str">
            <v>(3)이윤</v>
          </cell>
        </row>
        <row r="25">
          <cell r="B25" t="str">
            <v>(3)이윤</v>
          </cell>
        </row>
        <row r="26">
          <cell r="B26" t="str">
            <v>(4).사급자재대</v>
          </cell>
        </row>
        <row r="27">
          <cell r="B27" t="str">
            <v>(4)기타공</v>
          </cell>
        </row>
        <row r="28">
          <cell r="B28" t="str">
            <v>(4)종단BOX,옹벽,세월교공</v>
          </cell>
        </row>
        <row r="29">
          <cell r="B29" t="str">
            <v>(4)종배수통관공</v>
          </cell>
        </row>
        <row r="30">
          <cell r="B30" t="str">
            <v>(4)폐기물처리비</v>
          </cell>
        </row>
        <row r="31">
          <cell r="B31" t="str">
            <v>(4)폐기물처리비</v>
          </cell>
        </row>
        <row r="32">
          <cell r="B32" t="str">
            <v>(4)폐기물처리비</v>
          </cell>
        </row>
        <row r="33">
          <cell r="B33" t="str">
            <v>(5).폐기물수수료</v>
          </cell>
        </row>
        <row r="34">
          <cell r="B34" t="str">
            <v>(5)용수로공</v>
          </cell>
        </row>
        <row r="35">
          <cell r="B35" t="str">
            <v>01)기존구조물철거공</v>
          </cell>
        </row>
        <row r="36">
          <cell r="B36" t="str">
            <v>01)기존구조물철거공</v>
          </cell>
        </row>
        <row r="37">
          <cell r="B37" t="str">
            <v>01)토공</v>
          </cell>
        </row>
        <row r="38">
          <cell r="B38" t="str">
            <v>01)토공</v>
          </cell>
        </row>
        <row r="39">
          <cell r="B39" t="str">
            <v>01)토공</v>
          </cell>
        </row>
        <row r="40">
          <cell r="B40" t="str">
            <v>01)토공</v>
          </cell>
        </row>
        <row r="41">
          <cell r="B41" t="str">
            <v>01)토공</v>
          </cell>
        </row>
        <row r="42">
          <cell r="B42" t="str">
            <v>01)합판거푸집</v>
          </cell>
          <cell r="C42" t="str">
            <v>3회(0∼7M)</v>
          </cell>
          <cell r="D42">
            <v>215</v>
          </cell>
          <cell r="E42" t="str">
            <v>M2</v>
          </cell>
          <cell r="F42">
            <v>5002</v>
          </cell>
          <cell r="G42">
            <v>12713</v>
          </cell>
        </row>
        <row r="43">
          <cell r="B43" t="str">
            <v>인양제개수공사설계예산내역서</v>
          </cell>
          <cell r="C43" t="str">
            <v>3회(0∼7M)</v>
          </cell>
          <cell r="D43">
            <v>1065</v>
          </cell>
          <cell r="E43" t="str">
            <v>M2</v>
          </cell>
          <cell r="F43">
            <v>5002</v>
          </cell>
          <cell r="G43">
            <v>12713</v>
          </cell>
        </row>
        <row r="44">
          <cell r="B44" t="str">
            <v>1.인양지구</v>
          </cell>
          <cell r="C44" t="str">
            <v>3회(0∼7M)</v>
          </cell>
          <cell r="D44">
            <v>1067</v>
          </cell>
          <cell r="E44" t="str">
            <v>M2</v>
          </cell>
          <cell r="F44">
            <v>5002</v>
          </cell>
          <cell r="G44">
            <v>12713</v>
          </cell>
        </row>
        <row r="45">
          <cell r="B45" t="str">
            <v>가.축제공</v>
          </cell>
        </row>
        <row r="46">
          <cell r="B46" t="str">
            <v>성토(1)</v>
          </cell>
          <cell r="C46" t="str">
            <v>BH(1.0)+DT(15)+BD(19)</v>
          </cell>
          <cell r="D46">
            <v>144280</v>
          </cell>
          <cell r="E46" t="str">
            <v>M3</v>
          </cell>
          <cell r="F46">
            <v>1147</v>
          </cell>
          <cell r="G46">
            <v>1256</v>
          </cell>
          <cell r="H46">
            <v>1434</v>
          </cell>
        </row>
        <row r="47">
          <cell r="B47" t="str">
            <v>성토(2)</v>
          </cell>
          <cell r="C47" t="str">
            <v>BH(1.0)+DT(15)+BD(19)</v>
          </cell>
          <cell r="D47">
            <v>137094</v>
          </cell>
          <cell r="E47" t="str">
            <v>M3</v>
          </cell>
          <cell r="F47">
            <v>1147</v>
          </cell>
          <cell r="G47">
            <v>1256</v>
          </cell>
          <cell r="H47">
            <v>1434</v>
          </cell>
        </row>
        <row r="48">
          <cell r="B48" t="str">
            <v>성토(3)</v>
          </cell>
          <cell r="C48" t="str">
            <v>BH(1.0)+DT(15)+BD(19)</v>
          </cell>
          <cell r="D48">
            <v>248221</v>
          </cell>
          <cell r="E48" t="str">
            <v>M3</v>
          </cell>
          <cell r="F48">
            <v>1147</v>
          </cell>
          <cell r="G48">
            <v>1256</v>
          </cell>
          <cell r="H48">
            <v>1434</v>
          </cell>
        </row>
        <row r="49">
          <cell r="B49" t="str">
            <v>잔토유용</v>
          </cell>
          <cell r="C49" t="str">
            <v>B/D</v>
          </cell>
          <cell r="D49">
            <v>6510</v>
          </cell>
          <cell r="E49" t="str">
            <v>M3</v>
          </cell>
          <cell r="F49">
            <v>288</v>
          </cell>
          <cell r="G49">
            <v>371</v>
          </cell>
          <cell r="H49">
            <v>473</v>
          </cell>
        </row>
        <row r="50">
          <cell r="B50" t="str">
            <v>줄떼</v>
          </cell>
          <cell r="D50">
            <v>81147</v>
          </cell>
          <cell r="E50" t="str">
            <v>M2</v>
          </cell>
          <cell r="F50">
            <v>613</v>
          </cell>
          <cell r="G50">
            <v>2370</v>
          </cell>
        </row>
        <row r="51">
          <cell r="B51" t="str">
            <v>표토제거</v>
          </cell>
          <cell r="D51">
            <v>12503</v>
          </cell>
          <cell r="E51" t="str">
            <v>M2</v>
          </cell>
          <cell r="F51">
            <v>51</v>
          </cell>
          <cell r="G51">
            <v>59</v>
          </cell>
          <cell r="H51">
            <v>67</v>
          </cell>
        </row>
        <row r="52">
          <cell r="B52" t="str">
            <v>면고르기(인력)</v>
          </cell>
          <cell r="C52" t="str">
            <v>성토면</v>
          </cell>
          <cell r="D52">
            <v>186939</v>
          </cell>
          <cell r="E52" t="str">
            <v>M2</v>
          </cell>
          <cell r="G52">
            <v>652</v>
          </cell>
        </row>
        <row r="53">
          <cell r="B53" t="str">
            <v>면고르기(인력)</v>
          </cell>
          <cell r="C53" t="str">
            <v>절토면</v>
          </cell>
          <cell r="D53">
            <v>24564</v>
          </cell>
          <cell r="E53" t="str">
            <v>M2</v>
          </cell>
          <cell r="F53">
            <v>42</v>
          </cell>
          <cell r="G53">
            <v>1443</v>
          </cell>
          <cell r="H53">
            <v>69</v>
          </cell>
        </row>
        <row r="54">
          <cell r="B54" t="str">
            <v>비탈규준틀</v>
          </cell>
          <cell r="D54">
            <v>642</v>
          </cell>
          <cell r="E54" t="str">
            <v>개소</v>
          </cell>
          <cell r="F54">
            <v>4155</v>
          </cell>
          <cell r="G54">
            <v>18907</v>
          </cell>
        </row>
        <row r="55">
          <cell r="B55" t="str">
            <v>하천경계말뚝</v>
          </cell>
          <cell r="C55" t="str">
            <v>6개월(0∼30M)</v>
          </cell>
          <cell r="D55">
            <v>107</v>
          </cell>
          <cell r="E55" t="str">
            <v>개</v>
          </cell>
          <cell r="F55">
            <v>3548</v>
          </cell>
          <cell r="G55">
            <v>6542</v>
          </cell>
        </row>
        <row r="56">
          <cell r="B56" t="str">
            <v>나.호안공</v>
          </cell>
          <cell r="C56" t="str">
            <v>6개월(0∼30M)</v>
          </cell>
          <cell r="D56">
            <v>245</v>
          </cell>
          <cell r="E56" t="str">
            <v>M2</v>
          </cell>
          <cell r="F56">
            <v>1391</v>
          </cell>
          <cell r="G56">
            <v>6614</v>
          </cell>
        </row>
        <row r="57">
          <cell r="B57" t="str">
            <v>브럭붙임</v>
          </cell>
          <cell r="C57" t="str">
            <v>40x25x12</v>
          </cell>
          <cell r="D57">
            <v>84439</v>
          </cell>
          <cell r="E57" t="str">
            <v>M2</v>
          </cell>
          <cell r="F57">
            <v>1391</v>
          </cell>
          <cell r="G57">
            <v>8610</v>
          </cell>
        </row>
        <row r="58">
          <cell r="B58" t="str">
            <v>천단몰탈</v>
          </cell>
          <cell r="C58">
            <v>4.4444444444444446E-2</v>
          </cell>
          <cell r="D58">
            <v>101</v>
          </cell>
          <cell r="E58" t="str">
            <v>M3</v>
          </cell>
          <cell r="F58">
            <v>1391</v>
          </cell>
          <cell r="G58">
            <v>30924</v>
          </cell>
        </row>
        <row r="59">
          <cell r="B59" t="str">
            <v>터파기(기계70%+인력30%)</v>
          </cell>
          <cell r="C59" t="str">
            <v>3개월(0∼30M)</v>
          </cell>
          <cell r="D59">
            <v>2808</v>
          </cell>
          <cell r="E59" t="str">
            <v>M3</v>
          </cell>
          <cell r="F59">
            <v>74</v>
          </cell>
          <cell r="G59">
            <v>2280</v>
          </cell>
          <cell r="H59">
            <v>200</v>
          </cell>
        </row>
        <row r="60">
          <cell r="B60" t="str">
            <v>되메우기(기계50%+인력50%)</v>
          </cell>
          <cell r="C60" t="str">
            <v>호안공</v>
          </cell>
          <cell r="D60">
            <v>2360</v>
          </cell>
          <cell r="E60" t="str">
            <v>M3</v>
          </cell>
          <cell r="F60">
            <v>55</v>
          </cell>
          <cell r="G60">
            <v>1883</v>
          </cell>
          <cell r="H60">
            <v>151</v>
          </cell>
        </row>
        <row r="61">
          <cell r="B61" t="str">
            <v>FILTERMAT</v>
          </cell>
          <cell r="C61" t="str">
            <v>복잡</v>
          </cell>
          <cell r="D61">
            <v>90072</v>
          </cell>
          <cell r="E61" t="str">
            <v>M2</v>
          </cell>
          <cell r="F61">
            <v>2000</v>
          </cell>
          <cell r="G61">
            <v>154</v>
          </cell>
        </row>
        <row r="62">
          <cell r="B62" t="str">
            <v>사석</v>
          </cell>
          <cell r="C62" t="str">
            <v>복잡</v>
          </cell>
          <cell r="D62">
            <v>4979</v>
          </cell>
          <cell r="E62" t="str">
            <v>M3</v>
          </cell>
          <cell r="F62">
            <v>9000</v>
          </cell>
          <cell r="G62">
            <v>349613</v>
          </cell>
        </row>
        <row r="63">
          <cell r="B63" t="str">
            <v>돌망태</v>
          </cell>
          <cell r="C63" t="str">
            <v>신설#8-타.450x950</v>
          </cell>
          <cell r="D63">
            <v>3535</v>
          </cell>
          <cell r="E63" t="str">
            <v>M2</v>
          </cell>
          <cell r="F63">
            <v>243</v>
          </cell>
          <cell r="G63">
            <v>7215</v>
          </cell>
          <cell r="H63">
            <v>398</v>
          </cell>
        </row>
        <row r="64">
          <cell r="B64" t="str">
            <v>다.구조물공</v>
          </cell>
          <cell r="C64" t="str">
            <v>토사</v>
          </cell>
          <cell r="D64">
            <v>108</v>
          </cell>
          <cell r="E64" t="str">
            <v>M3</v>
          </cell>
          <cell r="F64">
            <v>243</v>
          </cell>
          <cell r="G64">
            <v>312</v>
          </cell>
          <cell r="H64">
            <v>398</v>
          </cell>
        </row>
        <row r="65">
          <cell r="B65" t="str">
            <v>(1)배수문공</v>
          </cell>
          <cell r="C65" t="str">
            <v>6개월(0∼3.5M)</v>
          </cell>
          <cell r="D65">
            <v>37</v>
          </cell>
          <cell r="E65" t="str">
            <v>공M3</v>
          </cell>
          <cell r="F65">
            <v>339</v>
          </cell>
          <cell r="G65">
            <v>6021</v>
          </cell>
        </row>
        <row r="66">
          <cell r="B66" t="str">
            <v>터파기(기계70%+인력30%)</v>
          </cell>
          <cell r="C66" t="str">
            <v>0∼1M</v>
          </cell>
          <cell r="D66">
            <v>4097</v>
          </cell>
          <cell r="E66" t="str">
            <v>M3</v>
          </cell>
          <cell r="F66">
            <v>74</v>
          </cell>
          <cell r="G66">
            <v>2280</v>
          </cell>
          <cell r="H66">
            <v>200</v>
          </cell>
        </row>
        <row r="67">
          <cell r="B67" t="str">
            <v>터파기(기계70%+인력30%)</v>
          </cell>
          <cell r="C67" t="str">
            <v>1∼2M</v>
          </cell>
          <cell r="D67">
            <v>422</v>
          </cell>
          <cell r="E67" t="str">
            <v>M3</v>
          </cell>
          <cell r="F67">
            <v>74</v>
          </cell>
          <cell r="G67">
            <v>3002</v>
          </cell>
          <cell r="H67">
            <v>200</v>
          </cell>
        </row>
        <row r="68">
          <cell r="B68" t="str">
            <v>터파기(기계70%+인력30%)</v>
          </cell>
          <cell r="C68" t="str">
            <v>2∼3M</v>
          </cell>
          <cell r="D68">
            <v>78</v>
          </cell>
          <cell r="E68" t="str">
            <v>M3</v>
          </cell>
          <cell r="F68">
            <v>74</v>
          </cell>
          <cell r="G68">
            <v>3723</v>
          </cell>
          <cell r="H68">
            <v>200</v>
          </cell>
        </row>
        <row r="69">
          <cell r="B69" t="str">
            <v>터파기(기계70%+인력30%)</v>
          </cell>
          <cell r="C69" t="str">
            <v>수중0∼1M</v>
          </cell>
          <cell r="D69">
            <v>321</v>
          </cell>
          <cell r="E69" t="str">
            <v>M3</v>
          </cell>
          <cell r="F69">
            <v>74</v>
          </cell>
          <cell r="G69">
            <v>4560</v>
          </cell>
          <cell r="H69">
            <v>200</v>
          </cell>
        </row>
        <row r="70">
          <cell r="B70" t="str">
            <v>터파기(기계70%+인력30%)</v>
          </cell>
          <cell r="C70" t="str">
            <v>수중1∼2M</v>
          </cell>
          <cell r="D70">
            <v>24</v>
          </cell>
          <cell r="E70" t="str">
            <v>M3</v>
          </cell>
          <cell r="F70">
            <v>74</v>
          </cell>
          <cell r="G70">
            <v>6004</v>
          </cell>
          <cell r="H70">
            <v>200</v>
          </cell>
        </row>
        <row r="71">
          <cell r="B71" t="str">
            <v>되메우기(기계50%+인력50%)</v>
          </cell>
          <cell r="C71" t="str">
            <v>구조물공</v>
          </cell>
          <cell r="D71">
            <v>4086</v>
          </cell>
          <cell r="E71" t="str">
            <v>M3</v>
          </cell>
          <cell r="F71">
            <v>44</v>
          </cell>
          <cell r="G71">
            <v>1850</v>
          </cell>
          <cell r="H71">
            <v>120</v>
          </cell>
        </row>
        <row r="72">
          <cell r="B72" t="str">
            <v>레미콘타설(철근구조물)</v>
          </cell>
          <cell r="C72" t="str">
            <v>25-240-8</v>
          </cell>
          <cell r="D72">
            <v>778</v>
          </cell>
          <cell r="E72" t="str">
            <v>M3</v>
          </cell>
          <cell r="F72">
            <v>202</v>
          </cell>
          <cell r="G72">
            <v>20552</v>
          </cell>
          <cell r="H72">
            <v>322</v>
          </cell>
        </row>
        <row r="73">
          <cell r="B73" t="str">
            <v>레미콘타설(무근구조물)</v>
          </cell>
          <cell r="C73" t="str">
            <v>40-180-8</v>
          </cell>
          <cell r="D73">
            <v>77</v>
          </cell>
          <cell r="E73" t="str">
            <v>M3</v>
          </cell>
          <cell r="G73">
            <v>18619</v>
          </cell>
        </row>
        <row r="74">
          <cell r="B74" t="str">
            <v>합판거푸집</v>
          </cell>
          <cell r="C74" t="str">
            <v>합판2회</v>
          </cell>
          <cell r="D74">
            <v>543</v>
          </cell>
          <cell r="E74" t="str">
            <v>M2</v>
          </cell>
          <cell r="F74">
            <v>6185</v>
          </cell>
          <cell r="G74">
            <v>16220</v>
          </cell>
        </row>
        <row r="75">
          <cell r="B75" t="str">
            <v>합판거푸집</v>
          </cell>
          <cell r="C75" t="str">
            <v>합판3회</v>
          </cell>
          <cell r="D75">
            <v>2118</v>
          </cell>
          <cell r="E75" t="str">
            <v>M2</v>
          </cell>
          <cell r="F75">
            <v>5002</v>
          </cell>
          <cell r="G75">
            <v>12713</v>
          </cell>
        </row>
        <row r="76">
          <cell r="B76" t="str">
            <v>합판거푸집</v>
          </cell>
          <cell r="C76" t="str">
            <v>합판6회</v>
          </cell>
          <cell r="D76">
            <v>30</v>
          </cell>
          <cell r="E76" t="str">
            <v>M2</v>
          </cell>
          <cell r="F76">
            <v>3765</v>
          </cell>
          <cell r="G76">
            <v>8651</v>
          </cell>
        </row>
        <row r="77">
          <cell r="B77" t="str">
            <v>동바리</v>
          </cell>
          <cell r="C77" t="str">
            <v>강관3개월</v>
          </cell>
          <cell r="D77">
            <v>1717</v>
          </cell>
          <cell r="E77" t="str">
            <v>공/M3</v>
          </cell>
          <cell r="F77">
            <v>203</v>
          </cell>
          <cell r="G77">
            <v>6021</v>
          </cell>
        </row>
        <row r="78">
          <cell r="B78" t="str">
            <v>비계</v>
          </cell>
          <cell r="C78" t="str">
            <v>강관3개월</v>
          </cell>
          <cell r="D78">
            <v>2048</v>
          </cell>
          <cell r="E78" t="str">
            <v>M2</v>
          </cell>
          <cell r="F78">
            <v>972</v>
          </cell>
          <cell r="G78">
            <v>6614</v>
          </cell>
        </row>
        <row r="79">
          <cell r="B79" t="str">
            <v>철근가공조립</v>
          </cell>
          <cell r="C79" t="str">
            <v>복잡</v>
          </cell>
          <cell r="D79">
            <v>104.977</v>
          </cell>
          <cell r="E79" t="str">
            <v>TON</v>
          </cell>
          <cell r="F79">
            <v>11792</v>
          </cell>
          <cell r="G79">
            <v>349613</v>
          </cell>
        </row>
        <row r="80">
          <cell r="B80" t="str">
            <v>잡석</v>
          </cell>
          <cell r="D80">
            <v>252</v>
          </cell>
          <cell r="E80" t="str">
            <v>M3</v>
          </cell>
          <cell r="F80">
            <v>9000</v>
          </cell>
          <cell r="G80">
            <v>16328</v>
          </cell>
        </row>
        <row r="81">
          <cell r="B81" t="str">
            <v>P.H.C파일박기(L=9.0M)</v>
          </cell>
          <cell r="C81" t="str">
            <v>Φ350</v>
          </cell>
          <cell r="D81">
            <v>30</v>
          </cell>
          <cell r="E81" t="str">
            <v>본</v>
          </cell>
          <cell r="F81">
            <v>158971</v>
          </cell>
          <cell r="G81">
            <v>30636</v>
          </cell>
          <cell r="H81">
            <v>33300</v>
          </cell>
        </row>
        <row r="82">
          <cell r="B82" t="str">
            <v>P.H.C파일항타(L=11.0M)</v>
          </cell>
          <cell r="C82" t="str">
            <v>Φ350</v>
          </cell>
          <cell r="D82">
            <v>98</v>
          </cell>
          <cell r="E82" t="str">
            <v>본</v>
          </cell>
          <cell r="F82">
            <v>194249</v>
          </cell>
          <cell r="G82">
            <v>37444</v>
          </cell>
          <cell r="H82">
            <v>40700</v>
          </cell>
        </row>
        <row r="83">
          <cell r="B83" t="str">
            <v>난간제작및설치</v>
          </cell>
          <cell r="C83" t="str">
            <v>D=50M/M</v>
          </cell>
          <cell r="D83">
            <v>132</v>
          </cell>
          <cell r="E83" t="str">
            <v>M</v>
          </cell>
          <cell r="F83">
            <v>13678</v>
          </cell>
          <cell r="G83">
            <v>14035</v>
          </cell>
        </row>
        <row r="84">
          <cell r="B84" t="str">
            <v>신축이음</v>
          </cell>
          <cell r="C84" t="str">
            <v>T=25CM</v>
          </cell>
          <cell r="D84">
            <v>13</v>
          </cell>
          <cell r="E84" t="str">
            <v>M</v>
          </cell>
          <cell r="F84">
            <v>2149</v>
          </cell>
          <cell r="G84">
            <v>945</v>
          </cell>
        </row>
        <row r="85">
          <cell r="B85" t="str">
            <v>신축이음</v>
          </cell>
          <cell r="C85" t="str">
            <v>T=30CM</v>
          </cell>
          <cell r="D85">
            <v>5</v>
          </cell>
          <cell r="E85" t="str">
            <v>M</v>
          </cell>
          <cell r="F85">
            <v>2256</v>
          </cell>
          <cell r="G85">
            <v>992</v>
          </cell>
        </row>
        <row r="86">
          <cell r="B86" t="str">
            <v>(2)배수펌프장유출구</v>
          </cell>
        </row>
        <row r="87">
          <cell r="B87" t="str">
            <v>터파기(기계70%+인력30%)</v>
          </cell>
          <cell r="C87" t="str">
            <v>0∼1M</v>
          </cell>
          <cell r="D87">
            <v>173</v>
          </cell>
          <cell r="E87" t="str">
            <v>M3</v>
          </cell>
          <cell r="F87">
            <v>74</v>
          </cell>
          <cell r="G87">
            <v>2280</v>
          </cell>
          <cell r="H87">
            <v>200</v>
          </cell>
        </row>
        <row r="88">
          <cell r="B88" t="str">
            <v>되메우기(기계50%+인력50%)</v>
          </cell>
          <cell r="C88" t="str">
            <v>구조물공</v>
          </cell>
          <cell r="D88">
            <v>93</v>
          </cell>
          <cell r="E88" t="str">
            <v>M3</v>
          </cell>
          <cell r="F88">
            <v>44</v>
          </cell>
          <cell r="G88">
            <v>1850</v>
          </cell>
          <cell r="H88">
            <v>120</v>
          </cell>
        </row>
        <row r="89">
          <cell r="B89" t="str">
            <v>레미콘타설(철근구조물)</v>
          </cell>
          <cell r="C89" t="str">
            <v>25-240-8</v>
          </cell>
          <cell r="D89">
            <v>278</v>
          </cell>
          <cell r="E89" t="str">
            <v>M3</v>
          </cell>
          <cell r="G89">
            <v>20552</v>
          </cell>
        </row>
        <row r="90">
          <cell r="B90" t="str">
            <v>레미콘타설(무근구조물)</v>
          </cell>
          <cell r="C90" t="str">
            <v>40-180-8</v>
          </cell>
          <cell r="D90">
            <v>32</v>
          </cell>
          <cell r="E90" t="str">
            <v>M3</v>
          </cell>
          <cell r="G90">
            <v>18619</v>
          </cell>
        </row>
        <row r="91">
          <cell r="B91" t="str">
            <v>합판거푸집</v>
          </cell>
          <cell r="C91" t="str">
            <v>합판3회</v>
          </cell>
          <cell r="D91">
            <v>916</v>
          </cell>
          <cell r="E91" t="str">
            <v>M2</v>
          </cell>
          <cell r="F91">
            <v>5002</v>
          </cell>
          <cell r="G91">
            <v>12713</v>
          </cell>
        </row>
        <row r="92">
          <cell r="B92" t="str">
            <v>합판거푸집</v>
          </cell>
          <cell r="C92" t="str">
            <v>합판6회</v>
          </cell>
          <cell r="D92">
            <v>13</v>
          </cell>
          <cell r="E92" t="str">
            <v>M2</v>
          </cell>
          <cell r="F92">
            <v>3765</v>
          </cell>
          <cell r="G92">
            <v>8651</v>
          </cell>
        </row>
        <row r="93">
          <cell r="B93" t="str">
            <v>동바리</v>
          </cell>
          <cell r="C93" t="str">
            <v>강관3개월</v>
          </cell>
          <cell r="D93">
            <v>193</v>
          </cell>
          <cell r="E93" t="str">
            <v>공/M3</v>
          </cell>
          <cell r="F93">
            <v>203</v>
          </cell>
          <cell r="G93">
            <v>6021</v>
          </cell>
        </row>
        <row r="94">
          <cell r="B94" t="str">
            <v>비계</v>
          </cell>
          <cell r="C94" t="str">
            <v>강관3개월</v>
          </cell>
          <cell r="D94">
            <v>304</v>
          </cell>
          <cell r="E94" t="str">
            <v>M2</v>
          </cell>
          <cell r="F94">
            <v>972</v>
          </cell>
          <cell r="G94">
            <v>6614</v>
          </cell>
        </row>
        <row r="95">
          <cell r="B95" t="str">
            <v>철근가공조립</v>
          </cell>
          <cell r="C95" t="str">
            <v>복잡</v>
          </cell>
          <cell r="D95">
            <v>31.187999999999999</v>
          </cell>
          <cell r="E95" t="str">
            <v>TON</v>
          </cell>
          <cell r="F95">
            <v>11792</v>
          </cell>
          <cell r="G95">
            <v>349613</v>
          </cell>
        </row>
        <row r="96">
          <cell r="B96" t="str">
            <v>잡석</v>
          </cell>
          <cell r="D96">
            <v>98</v>
          </cell>
          <cell r="E96" t="str">
            <v>M3</v>
          </cell>
          <cell r="F96">
            <v>9000</v>
          </cell>
          <cell r="G96">
            <v>16328</v>
          </cell>
        </row>
        <row r="97">
          <cell r="B97" t="str">
            <v>P.H.C파일항타(L=11.0M)</v>
          </cell>
          <cell r="C97" t="str">
            <v>Φ350</v>
          </cell>
          <cell r="D97">
            <v>14</v>
          </cell>
          <cell r="E97" t="str">
            <v>본</v>
          </cell>
          <cell r="F97">
            <v>194249</v>
          </cell>
          <cell r="G97">
            <v>37444</v>
          </cell>
          <cell r="H97">
            <v>40700</v>
          </cell>
        </row>
        <row r="98">
          <cell r="B98" t="str">
            <v>P.H.C파일항타(L=12.0M)</v>
          </cell>
          <cell r="C98" t="str">
            <v>Φ350</v>
          </cell>
          <cell r="D98">
            <v>45</v>
          </cell>
          <cell r="E98" t="str">
            <v>본</v>
          </cell>
          <cell r="F98">
            <v>211968</v>
          </cell>
          <cell r="G98">
            <v>40848</v>
          </cell>
          <cell r="H98">
            <v>44400</v>
          </cell>
        </row>
        <row r="99">
          <cell r="B99" t="str">
            <v>신축이음</v>
          </cell>
          <cell r="C99" t="str">
            <v>T=30CM</v>
          </cell>
          <cell r="D99">
            <v>2</v>
          </cell>
          <cell r="E99" t="str">
            <v>M</v>
          </cell>
          <cell r="F99">
            <v>2256</v>
          </cell>
          <cell r="G99">
            <v>992</v>
          </cell>
        </row>
        <row r="100">
          <cell r="B100" t="str">
            <v>신축이음</v>
          </cell>
          <cell r="C100" t="str">
            <v>T=40CM</v>
          </cell>
          <cell r="D100">
            <v>24</v>
          </cell>
          <cell r="E100" t="str">
            <v>M</v>
          </cell>
          <cell r="F100">
            <v>2470</v>
          </cell>
          <cell r="G100">
            <v>1086</v>
          </cell>
        </row>
        <row r="101">
          <cell r="B101" t="str">
            <v>신축이음</v>
          </cell>
          <cell r="C101" t="str">
            <v>T=45CM</v>
          </cell>
          <cell r="D101">
            <v>6</v>
          </cell>
          <cell r="E101" t="str">
            <v>M</v>
          </cell>
          <cell r="F101">
            <v>2577</v>
          </cell>
          <cell r="G101">
            <v>1133</v>
          </cell>
        </row>
        <row r="102">
          <cell r="B102" t="str">
            <v>신축이음</v>
          </cell>
          <cell r="C102" t="str">
            <v>T=50CM</v>
          </cell>
          <cell r="D102">
            <v>1</v>
          </cell>
          <cell r="E102" t="str">
            <v>M</v>
          </cell>
          <cell r="F102">
            <v>2684</v>
          </cell>
          <cell r="G102">
            <v>1180</v>
          </cell>
        </row>
        <row r="103">
          <cell r="B103" t="str">
            <v>(3)분수관및도로횡단통관공</v>
          </cell>
        </row>
        <row r="104">
          <cell r="B104" t="str">
            <v>터파기(기계70%+인력30%)</v>
          </cell>
          <cell r="C104" t="str">
            <v>0∼1M</v>
          </cell>
          <cell r="D104">
            <v>306</v>
          </cell>
          <cell r="E104" t="str">
            <v>M3</v>
          </cell>
          <cell r="F104">
            <v>74</v>
          </cell>
          <cell r="G104">
            <v>2280</v>
          </cell>
          <cell r="H104">
            <v>200</v>
          </cell>
        </row>
        <row r="105">
          <cell r="B105" t="str">
            <v>되메우기(기계50%+인력50%)</v>
          </cell>
          <cell r="C105" t="str">
            <v>구조물공</v>
          </cell>
          <cell r="D105">
            <v>200</v>
          </cell>
          <cell r="E105" t="str">
            <v>M3</v>
          </cell>
          <cell r="F105">
            <v>44</v>
          </cell>
          <cell r="G105">
            <v>1850</v>
          </cell>
          <cell r="H105">
            <v>120</v>
          </cell>
        </row>
        <row r="106">
          <cell r="B106" t="str">
            <v>레미콘타설(철근구조물)</v>
          </cell>
          <cell r="C106" t="str">
            <v>25-240-8</v>
          </cell>
          <cell r="D106">
            <v>65</v>
          </cell>
          <cell r="E106" t="str">
            <v>M3</v>
          </cell>
          <cell r="F106">
            <v>24888</v>
          </cell>
          <cell r="G106">
            <v>20552</v>
          </cell>
        </row>
        <row r="107">
          <cell r="B107" t="str">
            <v>레미콘타설(무근구조물)</v>
          </cell>
          <cell r="C107" t="str">
            <v>40-180-8</v>
          </cell>
          <cell r="D107">
            <v>30</v>
          </cell>
          <cell r="E107" t="str">
            <v>M3</v>
          </cell>
          <cell r="F107">
            <v>4000</v>
          </cell>
          <cell r="G107">
            <v>18619</v>
          </cell>
        </row>
        <row r="108">
          <cell r="B108" t="str">
            <v>합판거푸집</v>
          </cell>
          <cell r="C108" t="str">
            <v>합판3회</v>
          </cell>
          <cell r="D108">
            <v>137</v>
          </cell>
          <cell r="E108" t="str">
            <v>M2</v>
          </cell>
          <cell r="F108">
            <v>5002</v>
          </cell>
          <cell r="G108">
            <v>12713</v>
          </cell>
        </row>
        <row r="109">
          <cell r="B109" t="str">
            <v>합판거푸집</v>
          </cell>
          <cell r="C109" t="str">
            <v>합판6회</v>
          </cell>
          <cell r="D109">
            <v>356</v>
          </cell>
          <cell r="E109" t="str">
            <v>M2</v>
          </cell>
          <cell r="F109">
            <v>3765</v>
          </cell>
          <cell r="G109">
            <v>8651</v>
          </cell>
        </row>
        <row r="110">
          <cell r="B110" t="str">
            <v>흄관부설및접합</v>
          </cell>
          <cell r="C110" t="str">
            <v>D=600M/M기계부설</v>
          </cell>
          <cell r="D110">
            <v>30</v>
          </cell>
          <cell r="E110" t="str">
            <v>M</v>
          </cell>
          <cell r="F110">
            <v>28120</v>
          </cell>
          <cell r="G110">
            <v>30474</v>
          </cell>
          <cell r="H110">
            <v>5768</v>
          </cell>
        </row>
        <row r="111">
          <cell r="B111" t="str">
            <v>흄관부설및접합</v>
          </cell>
          <cell r="C111" t="str">
            <v>D=800M/M기계부설</v>
          </cell>
          <cell r="D111">
            <v>65</v>
          </cell>
          <cell r="E111" t="str">
            <v>M</v>
          </cell>
          <cell r="F111">
            <v>49010</v>
          </cell>
          <cell r="G111">
            <v>47312</v>
          </cell>
          <cell r="H111">
            <v>7635</v>
          </cell>
        </row>
        <row r="112">
          <cell r="B112" t="str">
            <v>흄관접합몰탈</v>
          </cell>
          <cell r="C112">
            <v>4.3055555555555562E-2</v>
          </cell>
          <cell r="D112">
            <v>1</v>
          </cell>
          <cell r="E112" t="str">
            <v>M3</v>
          </cell>
          <cell r="F112">
            <v>16100</v>
          </cell>
          <cell r="G112">
            <v>30924</v>
          </cell>
        </row>
        <row r="113">
          <cell r="B113" t="str">
            <v>철근가공조립</v>
          </cell>
          <cell r="C113" t="str">
            <v>보통</v>
          </cell>
          <cell r="D113">
            <v>3.5070000000000001</v>
          </cell>
          <cell r="E113" t="str">
            <v>TON</v>
          </cell>
          <cell r="F113">
            <v>10245</v>
          </cell>
          <cell r="G113">
            <v>317298</v>
          </cell>
        </row>
        <row r="114">
          <cell r="B114" t="str">
            <v>잡석</v>
          </cell>
          <cell r="C114" t="str">
            <v>Φ25*600MM</v>
          </cell>
          <cell r="D114">
            <v>324</v>
          </cell>
          <cell r="E114" t="str">
            <v>M3</v>
          </cell>
          <cell r="F114">
            <v>9000</v>
          </cell>
          <cell r="G114">
            <v>16328</v>
          </cell>
        </row>
        <row r="115">
          <cell r="B115" t="str">
            <v>(4)종단BOX,옹벽,세월교공</v>
          </cell>
          <cell r="D115">
            <v>0.623</v>
          </cell>
          <cell r="E115" t="str">
            <v>M3</v>
          </cell>
          <cell r="F115">
            <v>4000</v>
          </cell>
          <cell r="G115">
            <v>124075</v>
          </cell>
        </row>
        <row r="116">
          <cell r="B116" t="str">
            <v>터파기(기계70%+인력30%)</v>
          </cell>
          <cell r="C116" t="str">
            <v>0∼1M</v>
          </cell>
          <cell r="D116">
            <v>971</v>
          </cell>
          <cell r="E116" t="str">
            <v>M3</v>
          </cell>
          <cell r="F116">
            <v>74</v>
          </cell>
          <cell r="G116">
            <v>2280</v>
          </cell>
          <cell r="H116">
            <v>200</v>
          </cell>
        </row>
        <row r="117">
          <cell r="B117" t="str">
            <v>되메우기(기계50%+인력50%)</v>
          </cell>
          <cell r="C117" t="str">
            <v>구조물공</v>
          </cell>
          <cell r="D117">
            <v>839</v>
          </cell>
          <cell r="E117" t="str">
            <v>M3</v>
          </cell>
          <cell r="F117">
            <v>44</v>
          </cell>
          <cell r="G117">
            <v>1850</v>
          </cell>
          <cell r="H117">
            <v>120</v>
          </cell>
        </row>
        <row r="118">
          <cell r="B118" t="str">
            <v>레미콘타설(철근구조물)</v>
          </cell>
          <cell r="C118" t="str">
            <v>25-240-8</v>
          </cell>
          <cell r="D118">
            <v>435</v>
          </cell>
          <cell r="E118" t="str">
            <v>M3</v>
          </cell>
          <cell r="G118">
            <v>20552</v>
          </cell>
        </row>
        <row r="119">
          <cell r="B119" t="str">
            <v>레미콘타설(무근구조물)</v>
          </cell>
          <cell r="C119" t="str">
            <v>40-180-8</v>
          </cell>
          <cell r="D119">
            <v>46</v>
          </cell>
          <cell r="E119" t="str">
            <v>M3</v>
          </cell>
          <cell r="F119">
            <v>2256</v>
          </cell>
          <cell r="G119">
            <v>18619</v>
          </cell>
        </row>
        <row r="120">
          <cell r="B120" t="str">
            <v>합판거푸집</v>
          </cell>
          <cell r="C120" t="str">
            <v>합판3회</v>
          </cell>
          <cell r="D120">
            <v>1469</v>
          </cell>
          <cell r="E120" t="str">
            <v>M2</v>
          </cell>
          <cell r="F120">
            <v>5002</v>
          </cell>
          <cell r="G120">
            <v>12713</v>
          </cell>
          <cell r="H120">
            <v>200</v>
          </cell>
        </row>
        <row r="121">
          <cell r="B121" t="str">
            <v>합판거푸집</v>
          </cell>
          <cell r="C121" t="str">
            <v>합판6회</v>
          </cell>
          <cell r="D121">
            <v>33</v>
          </cell>
          <cell r="E121" t="str">
            <v>M2</v>
          </cell>
          <cell r="F121">
            <v>3765</v>
          </cell>
          <cell r="G121">
            <v>8651</v>
          </cell>
          <cell r="H121">
            <v>200</v>
          </cell>
        </row>
        <row r="122">
          <cell r="B122" t="str">
            <v>흄관부설및접합</v>
          </cell>
          <cell r="C122" t="str">
            <v>D=800M/M기계부설</v>
          </cell>
          <cell r="D122">
            <v>175</v>
          </cell>
          <cell r="E122" t="str">
            <v>M</v>
          </cell>
          <cell r="F122">
            <v>49010</v>
          </cell>
          <cell r="G122">
            <v>47312</v>
          </cell>
          <cell r="H122">
            <v>7635</v>
          </cell>
        </row>
        <row r="123">
          <cell r="B123" t="str">
            <v>동바리</v>
          </cell>
          <cell r="C123" t="str">
            <v>강관3개월</v>
          </cell>
          <cell r="D123">
            <v>52</v>
          </cell>
          <cell r="E123" t="str">
            <v>공/M3</v>
          </cell>
          <cell r="F123">
            <v>203</v>
          </cell>
          <cell r="G123">
            <v>6021</v>
          </cell>
        </row>
        <row r="124">
          <cell r="B124" t="str">
            <v>비계</v>
          </cell>
          <cell r="C124" t="str">
            <v>강관3개월</v>
          </cell>
          <cell r="D124">
            <v>13</v>
          </cell>
          <cell r="E124" t="str">
            <v>M2</v>
          </cell>
          <cell r="F124">
            <v>972</v>
          </cell>
          <cell r="G124">
            <v>6614</v>
          </cell>
        </row>
        <row r="125">
          <cell r="B125" t="str">
            <v>철근가공조립</v>
          </cell>
          <cell r="C125" t="str">
            <v>복잡</v>
          </cell>
          <cell r="D125">
            <v>16.984000000000002</v>
          </cell>
          <cell r="E125" t="str">
            <v>TON</v>
          </cell>
          <cell r="F125">
            <v>11792</v>
          </cell>
          <cell r="G125">
            <v>349613</v>
          </cell>
        </row>
        <row r="126">
          <cell r="B126" t="str">
            <v>철근가공조립</v>
          </cell>
          <cell r="C126" t="str">
            <v>간단</v>
          </cell>
          <cell r="D126">
            <v>21.173999999999999</v>
          </cell>
          <cell r="E126" t="str">
            <v>TON</v>
          </cell>
          <cell r="F126">
            <v>8630</v>
          </cell>
          <cell r="G126">
            <v>281547</v>
          </cell>
          <cell r="H126">
            <v>504</v>
          </cell>
        </row>
        <row r="127">
          <cell r="B127" t="str">
            <v>잡석</v>
          </cell>
          <cell r="C127" t="str">
            <v>t=15CM</v>
          </cell>
          <cell r="D127">
            <v>189</v>
          </cell>
          <cell r="E127" t="str">
            <v>M3</v>
          </cell>
          <cell r="F127">
            <v>9000</v>
          </cell>
          <cell r="G127">
            <v>1360</v>
          </cell>
          <cell r="H127">
            <v>504</v>
          </cell>
        </row>
        <row r="128">
          <cell r="B128" t="str">
            <v>뒷채움잡석부설</v>
          </cell>
          <cell r="D128">
            <v>170</v>
          </cell>
          <cell r="E128" t="str">
            <v>M3</v>
          </cell>
          <cell r="G128">
            <v>16328</v>
          </cell>
        </row>
        <row r="129">
          <cell r="B129" t="str">
            <v>배수파이프</v>
          </cell>
          <cell r="C129" t="str">
            <v>φ50mm</v>
          </cell>
          <cell r="D129">
            <v>9</v>
          </cell>
          <cell r="E129" t="str">
            <v>M</v>
          </cell>
          <cell r="F129">
            <v>780</v>
          </cell>
          <cell r="G129">
            <v>195</v>
          </cell>
        </row>
        <row r="130">
          <cell r="B130" t="str">
            <v>(5)용수로공</v>
          </cell>
          <cell r="D130">
            <v>340</v>
          </cell>
          <cell r="E130" t="str">
            <v>㎥</v>
          </cell>
          <cell r="F130">
            <v>195</v>
          </cell>
          <cell r="G130">
            <v>250</v>
          </cell>
          <cell r="H130">
            <v>319</v>
          </cell>
        </row>
        <row r="131">
          <cell r="B131" t="str">
            <v>터파기(기계70%+인력30%)</v>
          </cell>
          <cell r="C131" t="str">
            <v>0∼1M</v>
          </cell>
          <cell r="D131">
            <v>8650</v>
          </cell>
          <cell r="E131" t="str">
            <v>M3</v>
          </cell>
          <cell r="F131">
            <v>74</v>
          </cell>
          <cell r="G131">
            <v>2280</v>
          </cell>
          <cell r="H131">
            <v>200</v>
          </cell>
        </row>
        <row r="132">
          <cell r="B132" t="str">
            <v>되메우기(기계50%+인력50%)</v>
          </cell>
          <cell r="C132" t="str">
            <v>구조물공</v>
          </cell>
          <cell r="D132">
            <v>6982</v>
          </cell>
          <cell r="E132" t="str">
            <v>M3</v>
          </cell>
          <cell r="F132">
            <v>44</v>
          </cell>
          <cell r="G132">
            <v>1850</v>
          </cell>
          <cell r="H132">
            <v>120</v>
          </cell>
        </row>
        <row r="133">
          <cell r="B133" t="str">
            <v>레미콘타설(철근구조물)</v>
          </cell>
          <cell r="C133" t="str">
            <v>25-210-8</v>
          </cell>
          <cell r="D133">
            <v>576</v>
          </cell>
          <cell r="E133" t="str">
            <v>M3</v>
          </cell>
          <cell r="G133">
            <v>20552</v>
          </cell>
        </row>
        <row r="134">
          <cell r="B134" t="str">
            <v>레미콘타설(무근구조물)</v>
          </cell>
          <cell r="C134" t="str">
            <v>40-180-8</v>
          </cell>
          <cell r="D134">
            <v>141</v>
          </cell>
          <cell r="E134" t="str">
            <v>M3</v>
          </cell>
          <cell r="G134">
            <v>18619</v>
          </cell>
        </row>
        <row r="135">
          <cell r="B135" t="str">
            <v>합판거푸집</v>
          </cell>
          <cell r="C135" t="str">
            <v>합판3회</v>
          </cell>
          <cell r="D135">
            <v>3800</v>
          </cell>
          <cell r="E135" t="str">
            <v>M2</v>
          </cell>
          <cell r="F135">
            <v>5002</v>
          </cell>
          <cell r="G135">
            <v>12713</v>
          </cell>
          <cell r="H135">
            <v>55</v>
          </cell>
        </row>
        <row r="136">
          <cell r="B136" t="str">
            <v>합판거푸집</v>
          </cell>
          <cell r="C136" t="str">
            <v>합판6회</v>
          </cell>
          <cell r="D136">
            <v>177</v>
          </cell>
          <cell r="E136" t="str">
            <v>M2</v>
          </cell>
          <cell r="F136">
            <v>3765</v>
          </cell>
          <cell r="G136">
            <v>8651</v>
          </cell>
          <cell r="H136">
            <v>55</v>
          </cell>
        </row>
        <row r="137">
          <cell r="B137" t="str">
            <v>철근가공조립</v>
          </cell>
          <cell r="C137" t="str">
            <v>보통</v>
          </cell>
          <cell r="D137">
            <v>63.043999999999997</v>
          </cell>
          <cell r="E137" t="str">
            <v>TON</v>
          </cell>
          <cell r="F137">
            <v>10245</v>
          </cell>
          <cell r="G137">
            <v>317298</v>
          </cell>
        </row>
        <row r="138">
          <cell r="B138" t="str">
            <v>잡석</v>
          </cell>
          <cell r="D138">
            <v>283</v>
          </cell>
          <cell r="E138" t="str">
            <v>M3</v>
          </cell>
          <cell r="F138">
            <v>9000</v>
          </cell>
          <cell r="G138">
            <v>16328</v>
          </cell>
        </row>
        <row r="139">
          <cell r="B139" t="str">
            <v>라.부체도으로공</v>
          </cell>
        </row>
        <row r="140">
          <cell r="B140" t="str">
            <v>레미콘타설</v>
          </cell>
          <cell r="C140" t="str">
            <v>40-210-8</v>
          </cell>
          <cell r="D140">
            <v>990</v>
          </cell>
          <cell r="E140" t="str">
            <v>M3</v>
          </cell>
          <cell r="G140">
            <v>18619</v>
          </cell>
        </row>
        <row r="141">
          <cell r="B141" t="str">
            <v>합판거푸집</v>
          </cell>
          <cell r="C141" t="str">
            <v>합판6회</v>
          </cell>
          <cell r="D141">
            <v>464</v>
          </cell>
          <cell r="E141" t="str">
            <v>M2</v>
          </cell>
          <cell r="F141">
            <v>3765</v>
          </cell>
          <cell r="G141">
            <v>8651</v>
          </cell>
          <cell r="H141">
            <v>10292</v>
          </cell>
        </row>
        <row r="142">
          <cell r="B142" t="str">
            <v>보조기층</v>
          </cell>
          <cell r="D142">
            <v>990</v>
          </cell>
          <cell r="E142" t="str">
            <v>M3</v>
          </cell>
          <cell r="F142">
            <v>10396</v>
          </cell>
          <cell r="G142">
            <v>1360</v>
          </cell>
          <cell r="H142">
            <v>504</v>
          </cell>
        </row>
        <row r="143">
          <cell r="B143" t="str">
            <v>콘크리트보강섬유</v>
          </cell>
          <cell r="C143" t="str">
            <v>19mm,0.9kg/포망사형</v>
          </cell>
          <cell r="D143">
            <v>4952</v>
          </cell>
          <cell r="E143" t="str">
            <v>M2</v>
          </cell>
          <cell r="F143">
            <v>5000</v>
          </cell>
          <cell r="G143">
            <v>1250</v>
          </cell>
        </row>
        <row r="144">
          <cell r="B144" t="str">
            <v>줄눈</v>
          </cell>
          <cell r="C144" t="str">
            <v>합판T=12M/M</v>
          </cell>
          <cell r="D144">
            <v>99</v>
          </cell>
          <cell r="E144" t="str">
            <v>M2</v>
          </cell>
          <cell r="F144">
            <v>1077</v>
          </cell>
          <cell r="G144">
            <v>5660</v>
          </cell>
        </row>
        <row r="145">
          <cell r="B145" t="str">
            <v>비닐깔기</v>
          </cell>
          <cell r="C145" t="str">
            <v>t=0.2m/m</v>
          </cell>
          <cell r="D145">
            <v>4952</v>
          </cell>
          <cell r="E145" t="str">
            <v>M2</v>
          </cell>
          <cell r="F145">
            <v>135</v>
          </cell>
          <cell r="G145">
            <v>343</v>
          </cell>
        </row>
        <row r="146">
          <cell r="B146" t="str">
            <v>2.금암지구</v>
          </cell>
          <cell r="C146" t="str">
            <v>토사</v>
          </cell>
          <cell r="D146">
            <v>46</v>
          </cell>
          <cell r="E146" t="str">
            <v>M3</v>
          </cell>
          <cell r="F146">
            <v>243</v>
          </cell>
          <cell r="G146">
            <v>312</v>
          </cell>
          <cell r="H146">
            <v>398</v>
          </cell>
        </row>
        <row r="147">
          <cell r="B147" t="str">
            <v>가.축제공</v>
          </cell>
          <cell r="C147" t="str">
            <v>토사</v>
          </cell>
          <cell r="D147">
            <v>18638</v>
          </cell>
          <cell r="E147" t="str">
            <v>M3</v>
          </cell>
          <cell r="F147">
            <v>243</v>
          </cell>
          <cell r="G147">
            <v>312</v>
          </cell>
          <cell r="H147">
            <v>398</v>
          </cell>
        </row>
        <row r="148">
          <cell r="B148" t="str">
            <v>성토(1),금암제</v>
          </cell>
          <cell r="C148" t="str">
            <v>BH(1.0)+DT(15)+BD(19)</v>
          </cell>
          <cell r="D148">
            <v>277753</v>
          </cell>
          <cell r="E148" t="str">
            <v>M3</v>
          </cell>
          <cell r="F148">
            <v>1147</v>
          </cell>
          <cell r="G148">
            <v>1256</v>
          </cell>
          <cell r="H148">
            <v>1434</v>
          </cell>
        </row>
        <row r="149">
          <cell r="B149" t="str">
            <v>성토(2),금암제</v>
          </cell>
          <cell r="C149" t="str">
            <v>BH(1.0)+DT(15)+BD(19)</v>
          </cell>
          <cell r="D149">
            <v>31169</v>
          </cell>
          <cell r="E149" t="str">
            <v>M3</v>
          </cell>
          <cell r="F149">
            <v>1147</v>
          </cell>
          <cell r="G149">
            <v>1256</v>
          </cell>
          <cell r="H149">
            <v>1434</v>
          </cell>
        </row>
        <row r="150">
          <cell r="B150" t="str">
            <v>잔토유용</v>
          </cell>
          <cell r="C150" t="str">
            <v>B/D</v>
          </cell>
          <cell r="D150">
            <v>4006</v>
          </cell>
          <cell r="E150" t="str">
            <v>M3</v>
          </cell>
          <cell r="F150">
            <v>288</v>
          </cell>
          <cell r="G150">
            <v>371</v>
          </cell>
          <cell r="H150">
            <v>473</v>
          </cell>
        </row>
        <row r="151">
          <cell r="B151" t="str">
            <v>줄떼</v>
          </cell>
          <cell r="D151">
            <v>34160</v>
          </cell>
          <cell r="E151" t="str">
            <v>M2</v>
          </cell>
          <cell r="F151">
            <v>613</v>
          </cell>
          <cell r="G151">
            <v>2370</v>
          </cell>
        </row>
        <row r="152">
          <cell r="B152" t="str">
            <v>면고르기(인력)</v>
          </cell>
          <cell r="C152" t="str">
            <v>성토면</v>
          </cell>
          <cell r="D152">
            <v>70245</v>
          </cell>
          <cell r="E152" t="str">
            <v>M2</v>
          </cell>
          <cell r="G152">
            <v>652</v>
          </cell>
        </row>
        <row r="153">
          <cell r="B153" t="str">
            <v>면고르기(인력)</v>
          </cell>
          <cell r="C153" t="str">
            <v>절토면</v>
          </cell>
          <cell r="D153">
            <v>5116</v>
          </cell>
          <cell r="E153" t="str">
            <v>M2</v>
          </cell>
          <cell r="G153">
            <v>1443</v>
          </cell>
        </row>
        <row r="154">
          <cell r="B154" t="str">
            <v>비탈규준틀</v>
          </cell>
          <cell r="C154" t="str">
            <v>2＠2.5*2.5M</v>
          </cell>
          <cell r="D154">
            <v>262</v>
          </cell>
          <cell r="E154" t="str">
            <v>개소</v>
          </cell>
          <cell r="F154">
            <v>4155</v>
          </cell>
          <cell r="G154">
            <v>18907</v>
          </cell>
        </row>
        <row r="155">
          <cell r="B155" t="str">
            <v>하천경계말뚝</v>
          </cell>
          <cell r="D155">
            <v>46</v>
          </cell>
          <cell r="E155" t="str">
            <v>개</v>
          </cell>
          <cell r="F155">
            <v>3548</v>
          </cell>
          <cell r="G155">
            <v>6542</v>
          </cell>
        </row>
        <row r="156">
          <cell r="B156" t="str">
            <v>나.호안공</v>
          </cell>
        </row>
        <row r="157">
          <cell r="B157" t="str">
            <v>브럭붙임</v>
          </cell>
          <cell r="C157" t="str">
            <v>40x25x12</v>
          </cell>
          <cell r="D157">
            <v>34056</v>
          </cell>
          <cell r="E157" t="str">
            <v>M2</v>
          </cell>
          <cell r="G157">
            <v>8610</v>
          </cell>
        </row>
        <row r="158">
          <cell r="B158" t="str">
            <v>천단몰탈</v>
          </cell>
          <cell r="C158">
            <v>4.4444444444444446E-2</v>
          </cell>
          <cell r="D158">
            <v>45</v>
          </cell>
          <cell r="E158" t="str">
            <v>M3</v>
          </cell>
          <cell r="G158">
            <v>30924</v>
          </cell>
        </row>
        <row r="159">
          <cell r="B159" t="str">
            <v>터파기(기계70%+인력30%)</v>
          </cell>
          <cell r="C159" t="str">
            <v>0∼1M</v>
          </cell>
          <cell r="D159">
            <v>1212</v>
          </cell>
          <cell r="E159" t="str">
            <v>M3</v>
          </cell>
          <cell r="F159">
            <v>74</v>
          </cell>
          <cell r="G159">
            <v>2280</v>
          </cell>
          <cell r="H159">
            <v>200</v>
          </cell>
        </row>
        <row r="160">
          <cell r="B160" t="str">
            <v>되메우기(기계50%+인력50%)</v>
          </cell>
          <cell r="C160" t="str">
            <v>호안공</v>
          </cell>
          <cell r="D160">
            <v>1019</v>
          </cell>
          <cell r="E160" t="str">
            <v>M3</v>
          </cell>
          <cell r="F160">
            <v>55</v>
          </cell>
          <cell r="G160">
            <v>1883</v>
          </cell>
          <cell r="H160">
            <v>151</v>
          </cell>
        </row>
        <row r="161">
          <cell r="B161" t="str">
            <v>돌망태</v>
          </cell>
          <cell r="C161" t="str">
            <v>신설#8-타.450x950</v>
          </cell>
          <cell r="D161">
            <v>2400</v>
          </cell>
          <cell r="E161" t="str">
            <v>M2</v>
          </cell>
          <cell r="G161">
            <v>7215</v>
          </cell>
        </row>
        <row r="162">
          <cell r="B162" t="str">
            <v>FILTERMAT</v>
          </cell>
          <cell r="D162">
            <v>35873</v>
          </cell>
          <cell r="E162" t="str">
            <v>M2</v>
          </cell>
          <cell r="F162">
            <v>2000</v>
          </cell>
          <cell r="G162">
            <v>154</v>
          </cell>
        </row>
        <row r="163">
          <cell r="B163" t="str">
            <v>사석</v>
          </cell>
          <cell r="D163">
            <v>2879</v>
          </cell>
          <cell r="E163" t="str">
            <v>M3</v>
          </cell>
          <cell r="F163">
            <v>9000</v>
          </cell>
        </row>
        <row r="164">
          <cell r="B164" t="str">
            <v>다.구조물공</v>
          </cell>
        </row>
        <row r="165">
          <cell r="B165" t="str">
            <v>(1)배수문공</v>
          </cell>
        </row>
        <row r="166">
          <cell r="B166" t="str">
            <v>터파기(기계70%+인력30%)</v>
          </cell>
          <cell r="C166" t="str">
            <v>0∼1M</v>
          </cell>
          <cell r="D166">
            <v>364</v>
          </cell>
          <cell r="E166" t="str">
            <v>M3</v>
          </cell>
          <cell r="F166">
            <v>74</v>
          </cell>
          <cell r="G166">
            <v>2280</v>
          </cell>
          <cell r="H166">
            <v>200</v>
          </cell>
        </row>
        <row r="167">
          <cell r="B167" t="str">
            <v>터파기(기계70%+인력30%)</v>
          </cell>
          <cell r="C167" t="str">
            <v>1∼2M</v>
          </cell>
          <cell r="D167">
            <v>228</v>
          </cell>
          <cell r="E167" t="str">
            <v>M3</v>
          </cell>
          <cell r="F167">
            <v>74</v>
          </cell>
          <cell r="G167">
            <v>3002</v>
          </cell>
          <cell r="H167">
            <v>200</v>
          </cell>
        </row>
        <row r="168">
          <cell r="B168" t="str">
            <v>터파기(기계70%+인력30%)</v>
          </cell>
          <cell r="C168" t="str">
            <v>2∼3M</v>
          </cell>
          <cell r="D168">
            <v>585</v>
          </cell>
          <cell r="E168" t="str">
            <v>M3</v>
          </cell>
          <cell r="F168">
            <v>74</v>
          </cell>
          <cell r="G168">
            <v>3723</v>
          </cell>
          <cell r="H168">
            <v>200</v>
          </cell>
        </row>
        <row r="169">
          <cell r="B169" t="str">
            <v>되메우기(기계50%+인력50%)</v>
          </cell>
          <cell r="C169" t="str">
            <v>구조물공</v>
          </cell>
          <cell r="D169">
            <v>1024</v>
          </cell>
          <cell r="E169" t="str">
            <v>M3</v>
          </cell>
          <cell r="F169">
            <v>44</v>
          </cell>
          <cell r="G169">
            <v>1850</v>
          </cell>
          <cell r="H169">
            <v>120</v>
          </cell>
        </row>
        <row r="170">
          <cell r="B170" t="str">
            <v>레미콘타설(철근구조물)</v>
          </cell>
          <cell r="C170" t="str">
            <v>25-240-8</v>
          </cell>
          <cell r="D170">
            <v>192</v>
          </cell>
          <cell r="E170" t="str">
            <v>M3</v>
          </cell>
          <cell r="G170">
            <v>20552</v>
          </cell>
        </row>
        <row r="171">
          <cell r="B171" t="str">
            <v>레미콘타설(무근구조물)</v>
          </cell>
          <cell r="C171" t="str">
            <v>40-180-8</v>
          </cell>
          <cell r="D171">
            <v>17</v>
          </cell>
          <cell r="E171" t="str">
            <v>M3</v>
          </cell>
          <cell r="G171">
            <v>18619</v>
          </cell>
        </row>
        <row r="172">
          <cell r="B172" t="str">
            <v>합판거푸집</v>
          </cell>
          <cell r="C172" t="str">
            <v>합판2회</v>
          </cell>
          <cell r="D172">
            <v>202</v>
          </cell>
          <cell r="E172" t="str">
            <v>M2</v>
          </cell>
          <cell r="F172">
            <v>6185</v>
          </cell>
          <cell r="G172">
            <v>16220</v>
          </cell>
        </row>
        <row r="173">
          <cell r="B173" t="str">
            <v>합판거푸집</v>
          </cell>
          <cell r="C173" t="str">
            <v>합판3회</v>
          </cell>
          <cell r="D173">
            <v>575</v>
          </cell>
          <cell r="E173" t="str">
            <v>M2</v>
          </cell>
          <cell r="F173">
            <v>5002</v>
          </cell>
          <cell r="G173">
            <v>12713</v>
          </cell>
        </row>
        <row r="174">
          <cell r="B174" t="str">
            <v>합판거푸집</v>
          </cell>
          <cell r="C174" t="str">
            <v>합판6회</v>
          </cell>
          <cell r="D174">
            <v>13</v>
          </cell>
          <cell r="E174" t="str">
            <v>M2</v>
          </cell>
          <cell r="F174">
            <v>3765</v>
          </cell>
          <cell r="G174">
            <v>8651</v>
          </cell>
        </row>
        <row r="175">
          <cell r="B175" t="str">
            <v>동바리</v>
          </cell>
          <cell r="C175" t="str">
            <v>강관3개월</v>
          </cell>
          <cell r="D175">
            <v>498</v>
          </cell>
          <cell r="E175" t="str">
            <v>공/M3</v>
          </cell>
          <cell r="F175">
            <v>203</v>
          </cell>
          <cell r="G175">
            <v>6021</v>
          </cell>
        </row>
        <row r="176">
          <cell r="B176" t="str">
            <v>비계</v>
          </cell>
          <cell r="C176" t="str">
            <v>강관3개월</v>
          </cell>
          <cell r="D176">
            <v>842</v>
          </cell>
          <cell r="E176" t="str">
            <v>M2</v>
          </cell>
          <cell r="F176">
            <v>972</v>
          </cell>
          <cell r="G176">
            <v>6614</v>
          </cell>
        </row>
        <row r="177">
          <cell r="B177" t="str">
            <v>철근가공조립</v>
          </cell>
          <cell r="C177" t="str">
            <v>복잡</v>
          </cell>
          <cell r="D177">
            <v>11.257999999999999</v>
          </cell>
          <cell r="E177" t="str">
            <v>TON</v>
          </cell>
          <cell r="F177">
            <v>11792</v>
          </cell>
          <cell r="G177">
            <v>349613</v>
          </cell>
        </row>
        <row r="178">
          <cell r="B178" t="str">
            <v>잡석부설</v>
          </cell>
          <cell r="D178">
            <v>66</v>
          </cell>
          <cell r="E178" t="str">
            <v>M3</v>
          </cell>
          <cell r="F178">
            <v>9000</v>
          </cell>
          <cell r="G178">
            <v>16328</v>
          </cell>
        </row>
        <row r="179">
          <cell r="B179" t="str">
            <v>난간제작및설치</v>
          </cell>
          <cell r="C179" t="str">
            <v>D=50M/M</v>
          </cell>
          <cell r="D179">
            <v>59</v>
          </cell>
          <cell r="E179" t="str">
            <v>M</v>
          </cell>
          <cell r="F179">
            <v>13678</v>
          </cell>
          <cell r="G179">
            <v>14035</v>
          </cell>
        </row>
        <row r="180">
          <cell r="B180" t="str">
            <v>P.H.C파일항타(L=12.0M)</v>
          </cell>
          <cell r="C180" t="str">
            <v>Φ350</v>
          </cell>
          <cell r="D180">
            <v>38</v>
          </cell>
          <cell r="E180" t="str">
            <v>본</v>
          </cell>
          <cell r="F180">
            <v>211968</v>
          </cell>
          <cell r="G180">
            <v>40848</v>
          </cell>
          <cell r="H180">
            <v>44400</v>
          </cell>
        </row>
        <row r="181">
          <cell r="B181" t="str">
            <v>(2)배수통관공</v>
          </cell>
          <cell r="C181" t="str">
            <v>t=20MM</v>
          </cell>
          <cell r="D181">
            <v>6</v>
          </cell>
          <cell r="E181" t="str">
            <v>M2</v>
          </cell>
          <cell r="F181">
            <v>2149</v>
          </cell>
          <cell r="G181">
            <v>945</v>
          </cell>
        </row>
        <row r="182">
          <cell r="B182" t="str">
            <v>터파기(기계70%+인력30%)</v>
          </cell>
          <cell r="C182" t="str">
            <v>0∼1M</v>
          </cell>
          <cell r="D182">
            <v>149</v>
          </cell>
          <cell r="E182" t="str">
            <v>M3</v>
          </cell>
          <cell r="F182">
            <v>74</v>
          </cell>
          <cell r="G182">
            <v>2280</v>
          </cell>
          <cell r="H182">
            <v>200</v>
          </cell>
        </row>
        <row r="183">
          <cell r="B183" t="str">
            <v>되메우기(기계50%+인력50%)</v>
          </cell>
          <cell r="C183" t="str">
            <v>구조물공</v>
          </cell>
          <cell r="D183">
            <v>118</v>
          </cell>
          <cell r="E183" t="str">
            <v>M3</v>
          </cell>
          <cell r="F183">
            <v>44</v>
          </cell>
          <cell r="G183">
            <v>1850</v>
          </cell>
          <cell r="H183">
            <v>120</v>
          </cell>
        </row>
        <row r="184">
          <cell r="B184" t="str">
            <v>레미콘타설(철근구조물)</v>
          </cell>
          <cell r="C184" t="str">
            <v>25-210-8</v>
          </cell>
          <cell r="D184">
            <v>31</v>
          </cell>
          <cell r="E184" t="str">
            <v>M3</v>
          </cell>
          <cell r="G184">
            <v>20552</v>
          </cell>
        </row>
        <row r="185">
          <cell r="B185" t="str">
            <v>레미콘타설(철근구조물)</v>
          </cell>
          <cell r="C185" t="str">
            <v>25-240-8</v>
          </cell>
          <cell r="D185">
            <v>15</v>
          </cell>
          <cell r="E185" t="str">
            <v>M3</v>
          </cell>
          <cell r="G185">
            <v>20552</v>
          </cell>
        </row>
        <row r="186">
          <cell r="B186" t="str">
            <v>레미콘타설(무근구조물)</v>
          </cell>
          <cell r="C186" t="str">
            <v>40-180-8</v>
          </cell>
          <cell r="D186">
            <v>10</v>
          </cell>
          <cell r="E186" t="str">
            <v>M3</v>
          </cell>
          <cell r="F186">
            <v>74</v>
          </cell>
          <cell r="G186">
            <v>18619</v>
          </cell>
          <cell r="H186">
            <v>200</v>
          </cell>
        </row>
        <row r="187">
          <cell r="B187" t="str">
            <v>합판거푸집</v>
          </cell>
          <cell r="C187" t="str">
            <v>합판3회</v>
          </cell>
          <cell r="D187">
            <v>71</v>
          </cell>
          <cell r="E187" t="str">
            <v>M2</v>
          </cell>
          <cell r="F187">
            <v>5002</v>
          </cell>
          <cell r="G187">
            <v>12713</v>
          </cell>
          <cell r="H187">
            <v>200</v>
          </cell>
        </row>
        <row r="188">
          <cell r="B188" t="str">
            <v>합판거푸집</v>
          </cell>
          <cell r="C188" t="str">
            <v>합판4회</v>
          </cell>
          <cell r="D188">
            <v>62</v>
          </cell>
          <cell r="E188" t="str">
            <v>M2</v>
          </cell>
          <cell r="F188">
            <v>4351</v>
          </cell>
          <cell r="G188">
            <v>10813</v>
          </cell>
          <cell r="H188">
            <v>200</v>
          </cell>
        </row>
        <row r="189">
          <cell r="B189" t="str">
            <v>합판거푸집</v>
          </cell>
          <cell r="C189" t="str">
            <v>합판6회</v>
          </cell>
          <cell r="D189">
            <v>10</v>
          </cell>
          <cell r="E189" t="str">
            <v>M2</v>
          </cell>
          <cell r="F189">
            <v>3765</v>
          </cell>
          <cell r="G189">
            <v>8651</v>
          </cell>
        </row>
        <row r="190">
          <cell r="B190" t="str">
            <v>흄관부설및접합</v>
          </cell>
          <cell r="C190" t="str">
            <v>D=800M/M기계부설</v>
          </cell>
          <cell r="D190">
            <v>49</v>
          </cell>
          <cell r="E190" t="str">
            <v>M</v>
          </cell>
          <cell r="F190">
            <v>49010</v>
          </cell>
          <cell r="G190">
            <v>47312</v>
          </cell>
          <cell r="H190">
            <v>7635</v>
          </cell>
        </row>
        <row r="191">
          <cell r="B191" t="str">
            <v>흄관접합몰탈</v>
          </cell>
          <cell r="C191">
            <v>4.3055555555555562E-2</v>
          </cell>
          <cell r="D191">
            <v>8</v>
          </cell>
          <cell r="E191" t="str">
            <v>M3</v>
          </cell>
          <cell r="G191">
            <v>30924</v>
          </cell>
        </row>
        <row r="192">
          <cell r="B192" t="str">
            <v>철근가공조립</v>
          </cell>
          <cell r="C192" t="str">
            <v>간단</v>
          </cell>
          <cell r="D192">
            <v>3.0339999999999998</v>
          </cell>
          <cell r="E192" t="str">
            <v>TON</v>
          </cell>
          <cell r="F192">
            <v>8630</v>
          </cell>
          <cell r="G192">
            <v>281547</v>
          </cell>
          <cell r="H192">
            <v>168</v>
          </cell>
        </row>
        <row r="193">
          <cell r="B193" t="str">
            <v>잡석</v>
          </cell>
          <cell r="C193" t="str">
            <v>(인력30%+기계70%)</v>
          </cell>
          <cell r="D193">
            <v>26</v>
          </cell>
          <cell r="E193" t="str">
            <v>M3</v>
          </cell>
          <cell r="F193">
            <v>9000</v>
          </cell>
          <cell r="G193">
            <v>16328</v>
          </cell>
          <cell r="H193">
            <v>168</v>
          </cell>
        </row>
        <row r="194">
          <cell r="B194" t="str">
            <v>라.부체도으로공</v>
          </cell>
          <cell r="C194" t="str">
            <v>(인력30%+기계70%)</v>
          </cell>
          <cell r="D194">
            <v>5276</v>
          </cell>
          <cell r="E194" t="str">
            <v>㎥</v>
          </cell>
          <cell r="F194">
            <v>62</v>
          </cell>
          <cell r="G194">
            <v>1215</v>
          </cell>
          <cell r="H194">
            <v>168</v>
          </cell>
        </row>
        <row r="195">
          <cell r="B195" t="str">
            <v>레미콘타설</v>
          </cell>
          <cell r="C195" t="str">
            <v>40-210-8</v>
          </cell>
          <cell r="D195">
            <v>608</v>
          </cell>
          <cell r="E195" t="str">
            <v>M3</v>
          </cell>
          <cell r="G195">
            <v>18619</v>
          </cell>
        </row>
        <row r="196">
          <cell r="B196" t="str">
            <v>합판거푸집</v>
          </cell>
          <cell r="C196" t="str">
            <v>합판6회</v>
          </cell>
          <cell r="D196">
            <v>337</v>
          </cell>
          <cell r="E196" t="str">
            <v>M2</v>
          </cell>
          <cell r="F196">
            <v>3765</v>
          </cell>
          <cell r="G196">
            <v>8651</v>
          </cell>
        </row>
        <row r="197">
          <cell r="B197" t="str">
            <v>보조기층</v>
          </cell>
          <cell r="C197" t="str">
            <v>2회</v>
          </cell>
          <cell r="D197">
            <v>594</v>
          </cell>
          <cell r="E197" t="str">
            <v>M3</v>
          </cell>
          <cell r="F197">
            <v>10396</v>
          </cell>
          <cell r="G197">
            <v>1360</v>
          </cell>
          <cell r="H197">
            <v>504</v>
          </cell>
        </row>
        <row r="198">
          <cell r="B198" t="str">
            <v>콘크리트보강섬유</v>
          </cell>
          <cell r="C198" t="str">
            <v>19mm,0.9kg/포망사형</v>
          </cell>
          <cell r="D198">
            <v>2971</v>
          </cell>
          <cell r="E198" t="str">
            <v>M2</v>
          </cell>
          <cell r="F198">
            <v>5000</v>
          </cell>
          <cell r="G198">
            <v>1250</v>
          </cell>
        </row>
        <row r="199">
          <cell r="B199" t="str">
            <v>줄눈</v>
          </cell>
          <cell r="C199" t="str">
            <v>합판T=12M/M</v>
          </cell>
          <cell r="D199">
            <v>59</v>
          </cell>
          <cell r="E199" t="str">
            <v>M2</v>
          </cell>
          <cell r="F199">
            <v>1077</v>
          </cell>
          <cell r="G199">
            <v>5660</v>
          </cell>
          <cell r="H199">
            <v>200</v>
          </cell>
        </row>
        <row r="200">
          <cell r="B200" t="str">
            <v>비닐깔기</v>
          </cell>
          <cell r="C200" t="str">
            <v>t=0.2m/m</v>
          </cell>
          <cell r="D200">
            <v>2971</v>
          </cell>
          <cell r="E200" t="str">
            <v>M2</v>
          </cell>
          <cell r="F200">
            <v>135</v>
          </cell>
          <cell r="G200">
            <v>343</v>
          </cell>
        </row>
        <row r="201">
          <cell r="B201" t="str">
            <v>3.부대공</v>
          </cell>
          <cell r="C201" t="str">
            <v>(인력30%+기계70%)</v>
          </cell>
          <cell r="D201">
            <v>5861</v>
          </cell>
          <cell r="E201" t="str">
            <v>㎥</v>
          </cell>
          <cell r="F201">
            <v>62</v>
          </cell>
          <cell r="G201">
            <v>1215</v>
          </cell>
          <cell r="H201">
            <v>168</v>
          </cell>
        </row>
        <row r="202">
          <cell r="B202" t="str">
            <v>현장(240)+실험실(50)</v>
          </cell>
          <cell r="C202" t="str">
            <v>60개월</v>
          </cell>
          <cell r="D202">
            <v>290</v>
          </cell>
          <cell r="E202" t="str">
            <v>M2</v>
          </cell>
          <cell r="F202">
            <v>77808</v>
          </cell>
          <cell r="G202">
            <v>30942</v>
          </cell>
        </row>
        <row r="203">
          <cell r="B203" t="str">
            <v>중기운반</v>
          </cell>
          <cell r="D203">
            <v>1</v>
          </cell>
          <cell r="E203" t="str">
            <v>식</v>
          </cell>
        </row>
        <row r="204">
          <cell r="B204" t="str">
            <v>철근운반</v>
          </cell>
          <cell r="D204">
            <v>263.52999999999997</v>
          </cell>
          <cell r="E204" t="str">
            <v>TON</v>
          </cell>
          <cell r="F204">
            <v>566</v>
          </cell>
          <cell r="G204">
            <v>3636</v>
          </cell>
          <cell r="H204">
            <v>1589</v>
          </cell>
        </row>
        <row r="205">
          <cell r="B205" t="str">
            <v>시멘트운반</v>
          </cell>
          <cell r="D205">
            <v>1567</v>
          </cell>
          <cell r="E205" t="str">
            <v>대</v>
          </cell>
          <cell r="F205">
            <v>35</v>
          </cell>
          <cell r="G205">
            <v>272</v>
          </cell>
          <cell r="H205">
            <v>87</v>
          </cell>
        </row>
        <row r="206">
          <cell r="B206" t="str">
            <v>흄관운반</v>
          </cell>
          <cell r="C206" t="str">
            <v>D=250M/M</v>
          </cell>
          <cell r="D206">
            <v>26</v>
          </cell>
          <cell r="E206" t="str">
            <v>본</v>
          </cell>
          <cell r="F206">
            <v>25000</v>
          </cell>
          <cell r="G206">
            <v>1250</v>
          </cell>
          <cell r="H206">
            <v>2212</v>
          </cell>
        </row>
        <row r="207">
          <cell r="B207" t="str">
            <v>흄관운반</v>
          </cell>
          <cell r="C207" t="str">
            <v>D=600M/M</v>
          </cell>
          <cell r="D207">
            <v>12</v>
          </cell>
          <cell r="E207" t="str">
            <v>본</v>
          </cell>
          <cell r="F207">
            <v>25000</v>
          </cell>
          <cell r="G207">
            <v>1250</v>
          </cell>
          <cell r="H207">
            <v>7375</v>
          </cell>
        </row>
        <row r="208">
          <cell r="B208" t="str">
            <v>흄관운반</v>
          </cell>
          <cell r="C208" t="str">
            <v>D=800M/M</v>
          </cell>
          <cell r="D208">
            <v>90</v>
          </cell>
          <cell r="E208" t="str">
            <v>본</v>
          </cell>
          <cell r="F208">
            <v>967</v>
          </cell>
          <cell r="G208">
            <v>19562</v>
          </cell>
          <cell r="H208">
            <v>14749</v>
          </cell>
        </row>
        <row r="209">
          <cell r="B209" t="str">
            <v>P.H.C하차</v>
          </cell>
          <cell r="C209" t="str">
            <v>φ350M/M</v>
          </cell>
          <cell r="D209">
            <v>225</v>
          </cell>
          <cell r="E209" t="str">
            <v>본</v>
          </cell>
          <cell r="F209">
            <v>967</v>
          </cell>
          <cell r="G209">
            <v>19562</v>
          </cell>
          <cell r="H209">
            <v>5205</v>
          </cell>
        </row>
        <row r="210">
          <cell r="B210" t="str">
            <v>고재(철근)</v>
          </cell>
          <cell r="D210">
            <v>64.620999999999995</v>
          </cell>
          <cell r="E210" t="str">
            <v>TON</v>
          </cell>
          <cell r="F210">
            <v>-100000</v>
          </cell>
          <cell r="G210">
            <v>19562</v>
          </cell>
          <cell r="H210">
            <v>569</v>
          </cell>
        </row>
        <row r="211">
          <cell r="B211" t="str">
            <v>콘크리트깨기</v>
          </cell>
          <cell r="C211" t="str">
            <v>철근</v>
          </cell>
          <cell r="D211">
            <v>952</v>
          </cell>
          <cell r="E211" t="str">
            <v>M3</v>
          </cell>
          <cell r="F211">
            <v>1968</v>
          </cell>
          <cell r="G211">
            <v>6495</v>
          </cell>
          <cell r="H211">
            <v>8421</v>
          </cell>
        </row>
        <row r="212">
          <cell r="B212" t="str">
            <v>콘크리트깨기</v>
          </cell>
          <cell r="C212" t="str">
            <v>무근</v>
          </cell>
          <cell r="D212">
            <v>10</v>
          </cell>
          <cell r="E212" t="str">
            <v>M3</v>
          </cell>
          <cell r="F212">
            <v>1100</v>
          </cell>
          <cell r="G212">
            <v>3632</v>
          </cell>
          <cell r="H212">
            <v>4708</v>
          </cell>
        </row>
        <row r="213">
          <cell r="B213" t="str">
            <v>폐기물상차</v>
          </cell>
          <cell r="C213" t="str">
            <v>폐콘크리트</v>
          </cell>
          <cell r="D213">
            <v>962</v>
          </cell>
          <cell r="E213" t="str">
            <v>M3</v>
          </cell>
          <cell r="F213">
            <v>392067</v>
          </cell>
          <cell r="G213">
            <v>14035</v>
          </cell>
          <cell r="H213">
            <v>14740</v>
          </cell>
        </row>
        <row r="214">
          <cell r="B214" t="str">
            <v>자동세륜기설치</v>
          </cell>
          <cell r="C214" t="str">
            <v>GREATING</v>
          </cell>
          <cell r="D214">
            <v>2</v>
          </cell>
          <cell r="E214" t="str">
            <v>개소</v>
          </cell>
          <cell r="F214">
            <v>3307285</v>
          </cell>
          <cell r="G214">
            <v>2498453</v>
          </cell>
          <cell r="H214">
            <v>43618760</v>
          </cell>
        </row>
        <row r="215">
          <cell r="B215" t="str">
            <v>시험비</v>
          </cell>
          <cell r="C215" t="str">
            <v>PVC(Φ150MM)</v>
          </cell>
          <cell r="D215">
            <v>1</v>
          </cell>
          <cell r="E215" t="str">
            <v>식</v>
          </cell>
          <cell r="F215">
            <v>7070</v>
          </cell>
          <cell r="G215">
            <v>707</v>
          </cell>
        </row>
        <row r="216">
          <cell r="B216" t="str">
            <v>감독차량비</v>
          </cell>
          <cell r="D216">
            <v>60</v>
          </cell>
          <cell r="E216" t="str">
            <v>개월</v>
          </cell>
          <cell r="H216">
            <v>723963</v>
          </cell>
        </row>
        <row r="217">
          <cell r="B217" t="str">
            <v>공사용가도</v>
          </cell>
          <cell r="D217">
            <v>1</v>
          </cell>
          <cell r="E217" t="str">
            <v>식</v>
          </cell>
        </row>
        <row r="218">
          <cell r="B218" t="str">
            <v>운반로개설</v>
          </cell>
          <cell r="D218">
            <v>1</v>
          </cell>
          <cell r="E218" t="str">
            <v>식</v>
          </cell>
        </row>
        <row r="219">
          <cell r="B219" t="str">
            <v>4.주자재비</v>
          </cell>
        </row>
        <row r="220">
          <cell r="B220" t="str">
            <v>시멘트</v>
          </cell>
          <cell r="D220">
            <v>1567</v>
          </cell>
          <cell r="E220" t="str">
            <v>대</v>
          </cell>
          <cell r="F220">
            <v>2700</v>
          </cell>
        </row>
        <row r="221">
          <cell r="B221" t="str">
            <v>레미콘</v>
          </cell>
          <cell r="C221" t="str">
            <v>25-240-8</v>
          </cell>
          <cell r="D221">
            <v>1780</v>
          </cell>
          <cell r="E221" t="str">
            <v>M3</v>
          </cell>
          <cell r="F221">
            <v>47110</v>
          </cell>
        </row>
        <row r="222">
          <cell r="B222" t="str">
            <v>레미콘</v>
          </cell>
          <cell r="C222" t="str">
            <v>25-210-8</v>
          </cell>
          <cell r="D222">
            <v>1804</v>
          </cell>
          <cell r="E222" t="str">
            <v>M3</v>
          </cell>
          <cell r="F222">
            <v>45180</v>
          </cell>
        </row>
        <row r="223">
          <cell r="B223" t="str">
            <v>레미콘</v>
          </cell>
          <cell r="C223" t="str">
            <v>40-210-8</v>
          </cell>
          <cell r="D223">
            <v>1630</v>
          </cell>
          <cell r="E223" t="str">
            <v>M3</v>
          </cell>
          <cell r="F223">
            <v>45350</v>
          </cell>
        </row>
        <row r="224">
          <cell r="B224" t="str">
            <v>레미콘</v>
          </cell>
          <cell r="C224" t="str">
            <v>40-180-8</v>
          </cell>
          <cell r="D224">
            <v>363</v>
          </cell>
          <cell r="E224" t="str">
            <v>M3</v>
          </cell>
          <cell r="F224">
            <v>42370</v>
          </cell>
        </row>
        <row r="225">
          <cell r="B225" t="str">
            <v>이형철근</v>
          </cell>
          <cell r="C225" t="str">
            <v>SD.30A.D16-D32</v>
          </cell>
          <cell r="D225">
            <v>141.423</v>
          </cell>
          <cell r="E225" t="str">
            <v>TON</v>
          </cell>
          <cell r="F225">
            <v>290000</v>
          </cell>
          <cell r="G225">
            <v>652</v>
          </cell>
        </row>
        <row r="226">
          <cell r="B226" t="str">
            <v>이형철근</v>
          </cell>
          <cell r="C226" t="str">
            <v>SD.30A.D13</v>
          </cell>
          <cell r="D226">
            <v>121.89100000000001</v>
          </cell>
          <cell r="E226" t="str">
            <v>TON</v>
          </cell>
          <cell r="F226">
            <v>295000</v>
          </cell>
          <cell r="G226">
            <v>652</v>
          </cell>
        </row>
        <row r="227">
          <cell r="B227" t="str">
            <v>돌망태몸통</v>
          </cell>
          <cell r="C227" t="str">
            <v>#8,45x95cm</v>
          </cell>
          <cell r="D227">
            <v>5935</v>
          </cell>
          <cell r="E227" t="str">
            <v>M</v>
          </cell>
          <cell r="F227">
            <v>3710</v>
          </cell>
          <cell r="G227">
            <v>250</v>
          </cell>
          <cell r="H227">
            <v>319</v>
          </cell>
        </row>
        <row r="228">
          <cell r="B228" t="str">
            <v>돌망태뚜껑</v>
          </cell>
          <cell r="C228" t="str">
            <v>#8,45x95cm</v>
          </cell>
          <cell r="D228">
            <v>2398</v>
          </cell>
          <cell r="E228" t="str">
            <v>EA</v>
          </cell>
          <cell r="F228">
            <v>1340</v>
          </cell>
        </row>
        <row r="229">
          <cell r="B229" t="str">
            <v>FRP자동문비</v>
          </cell>
          <cell r="C229" t="str">
            <v>1.5x1.5</v>
          </cell>
          <cell r="D229">
            <v>2</v>
          </cell>
          <cell r="E229" t="str">
            <v>조</v>
          </cell>
          <cell r="F229">
            <v>2850000</v>
          </cell>
        </row>
        <row r="230">
          <cell r="B230" t="str">
            <v>프렌지형자동문비</v>
          </cell>
          <cell r="C230" t="str">
            <v>φ800M/M</v>
          </cell>
          <cell r="D230">
            <v>1</v>
          </cell>
          <cell r="E230" t="str">
            <v>조</v>
          </cell>
          <cell r="F230">
            <v>2475000</v>
          </cell>
        </row>
        <row r="231">
          <cell r="B231" t="str">
            <v>프렌지형자동문비</v>
          </cell>
          <cell r="C231" t="str">
            <v>φ250M/M</v>
          </cell>
          <cell r="D231">
            <v>9</v>
          </cell>
          <cell r="E231" t="str">
            <v>조</v>
          </cell>
          <cell r="F231">
            <v>697000</v>
          </cell>
        </row>
        <row r="232">
          <cell r="B232" t="str">
            <v>2)아스팔트콘크리트포장</v>
          </cell>
        </row>
        <row r="233">
          <cell r="B233" t="str">
            <v>청남제상류개수공사설계예산서</v>
          </cell>
        </row>
        <row r="234">
          <cell r="B234" t="str">
            <v>1.도급예정액</v>
          </cell>
          <cell r="C234" t="str">
            <v>일반화물(10.5TON)</v>
          </cell>
          <cell r="D234">
            <v>27</v>
          </cell>
          <cell r="E234" t="str">
            <v>TON</v>
          </cell>
          <cell r="H234">
            <v>8354</v>
          </cell>
        </row>
        <row r="235">
          <cell r="B235" t="str">
            <v>(1)순공사비</v>
          </cell>
        </row>
        <row r="236">
          <cell r="B236" t="str">
            <v>가)직접공사비</v>
          </cell>
        </row>
        <row r="237">
          <cell r="B237" t="str">
            <v>1)축제공</v>
          </cell>
        </row>
        <row r="238">
          <cell r="B238" t="str">
            <v>2)호안공</v>
          </cell>
        </row>
        <row r="239">
          <cell r="B239" t="str">
            <v>3)구조물공</v>
          </cell>
          <cell r="C239" t="str">
            <v>(인력30%+기계70%)</v>
          </cell>
          <cell r="D239">
            <v>3673</v>
          </cell>
          <cell r="E239" t="str">
            <v>㎥</v>
          </cell>
          <cell r="F239">
            <v>74</v>
          </cell>
          <cell r="G239">
            <v>2280</v>
          </cell>
          <cell r="H239">
            <v>200</v>
          </cell>
        </row>
        <row r="240">
          <cell r="B240" t="str">
            <v>4)부체도으로공</v>
          </cell>
        </row>
        <row r="241">
          <cell r="B241" t="str">
            <v>5)부대공</v>
          </cell>
        </row>
        <row r="242">
          <cell r="B242" t="str">
            <v>6)사급자재대</v>
          </cell>
        </row>
        <row r="243">
          <cell r="B243" t="str">
            <v>나)간접노무비</v>
          </cell>
        </row>
        <row r="244">
          <cell r="B244" t="str">
            <v>다)산재보험료</v>
          </cell>
        </row>
        <row r="245">
          <cell r="B245" t="str">
            <v>라)안전관리비</v>
          </cell>
        </row>
        <row r="246">
          <cell r="B246" t="str">
            <v>마)기타경비</v>
          </cell>
          <cell r="C246" t="str">
            <v>4경간</v>
          </cell>
        </row>
        <row r="247">
          <cell r="B247" t="str">
            <v>바)고용보험료</v>
          </cell>
          <cell r="C247" t="str">
            <v>100.16*7.5M</v>
          </cell>
        </row>
        <row r="248">
          <cell r="B248" t="str">
            <v>(2)일반관리비</v>
          </cell>
          <cell r="C248" t="str">
            <v>L=45.0M</v>
          </cell>
        </row>
      </sheetData>
      <sheetData sheetId="6"/>
    </sheetDataSet>
  </externalBook>
</externalLink>
</file>

<file path=xl/externalLinks/externalLink22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공사개요"/>
      <sheetName val="총괄표"/>
      <sheetName val="원가계산"/>
      <sheetName val="지급자재"/>
      <sheetName val="설계예산서"/>
      <sheetName val="노무비"/>
      <sheetName val="백호우"/>
      <sheetName val="단가조사서"/>
      <sheetName val="수량집계"/>
      <sheetName val="일위대가"/>
      <sheetName val="공정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>
        <row r="4">
          <cell r="A4" t="str">
            <v>제 1 호표</v>
          </cell>
          <cell r="B4" t="str">
            <v>터파기(기계)</v>
          </cell>
          <cell r="C4" t="str">
            <v>㎥당</v>
          </cell>
          <cell r="D4">
            <v>1</v>
          </cell>
          <cell r="F4">
            <v>1422</v>
          </cell>
          <cell r="H4">
            <v>931</v>
          </cell>
          <cell r="J4">
            <v>113</v>
          </cell>
          <cell r="L4">
            <v>378</v>
          </cell>
        </row>
        <row r="5">
          <cell r="A5" t="str">
            <v>제 2 호표</v>
          </cell>
          <cell r="B5" t="str">
            <v>되메우기및다짐(기계)</v>
          </cell>
          <cell r="C5" t="str">
            <v>㎥당</v>
          </cell>
          <cell r="D5">
            <v>1</v>
          </cell>
          <cell r="F5">
            <v>1918</v>
          </cell>
          <cell r="H5">
            <v>1541</v>
          </cell>
          <cell r="J5">
            <v>120</v>
          </cell>
          <cell r="L5">
            <v>257</v>
          </cell>
        </row>
        <row r="6">
          <cell r="A6" t="str">
            <v>제 3 호표</v>
          </cell>
          <cell r="B6" t="str">
            <v>되메우기및다짐(인력)</v>
          </cell>
          <cell r="C6" t="str">
            <v>㎥당</v>
          </cell>
          <cell r="D6">
            <v>1</v>
          </cell>
          <cell r="F6">
            <v>7088</v>
          </cell>
          <cell r="H6">
            <v>7088</v>
          </cell>
          <cell r="J6">
            <v>0</v>
          </cell>
          <cell r="L6">
            <v>0</v>
          </cell>
        </row>
        <row r="7">
          <cell r="A7" t="str">
            <v>제 4 호표</v>
          </cell>
          <cell r="B7" t="str">
            <v>잔토처리(인력)</v>
          </cell>
          <cell r="C7" t="str">
            <v>㎥당</v>
          </cell>
          <cell r="D7">
            <v>1</v>
          </cell>
          <cell r="F7">
            <v>6751</v>
          </cell>
          <cell r="H7">
            <v>6751</v>
          </cell>
          <cell r="J7">
            <v>0</v>
          </cell>
          <cell r="L7">
            <v>0</v>
          </cell>
        </row>
        <row r="8">
          <cell r="A8" t="str">
            <v>제 5 호표</v>
          </cell>
          <cell r="B8" t="str">
            <v>관로굴착 (400Wx700D)</v>
          </cell>
          <cell r="C8" t="str">
            <v>M</v>
          </cell>
          <cell r="D8">
            <v>1</v>
          </cell>
          <cell r="F8">
            <v>1877</v>
          </cell>
          <cell r="H8">
            <v>1515</v>
          </cell>
          <cell r="J8">
            <v>168</v>
          </cell>
          <cell r="L8">
            <v>194</v>
          </cell>
        </row>
        <row r="9">
          <cell r="A9" t="str">
            <v>제 6 호표</v>
          </cell>
          <cell r="B9" t="str">
            <v>관로굴착 (600Wx1350D)</v>
          </cell>
          <cell r="C9" t="str">
            <v>M</v>
          </cell>
          <cell r="D9">
            <v>1</v>
          </cell>
          <cell r="F9">
            <v>4788</v>
          </cell>
          <cell r="H9">
            <v>3976</v>
          </cell>
          <cell r="J9">
            <v>285</v>
          </cell>
          <cell r="L9">
            <v>527</v>
          </cell>
        </row>
        <row r="10">
          <cell r="A10" t="str">
            <v>제 7 호표</v>
          </cell>
          <cell r="B10" t="str">
            <v>합판거푸집(1회)</v>
          </cell>
          <cell r="C10" t="str">
            <v>㎡당</v>
          </cell>
          <cell r="D10">
            <v>1</v>
          </cell>
          <cell r="F10">
            <v>41600</v>
          </cell>
          <cell r="H10">
            <v>25291</v>
          </cell>
          <cell r="J10">
            <v>16309</v>
          </cell>
          <cell r="L10">
            <v>0</v>
          </cell>
        </row>
        <row r="11">
          <cell r="A11" t="str">
            <v>제 8 호표</v>
          </cell>
          <cell r="B11" t="str">
            <v>합판거푸집(4회)</v>
          </cell>
          <cell r="C11" t="str">
            <v>㎡당</v>
          </cell>
          <cell r="D11">
            <v>1</v>
          </cell>
          <cell r="F11">
            <v>16655</v>
          </cell>
          <cell r="H11">
            <v>10116</v>
          </cell>
          <cell r="J11">
            <v>6539</v>
          </cell>
          <cell r="L11">
            <v>0</v>
          </cell>
        </row>
        <row r="12">
          <cell r="A12" t="str">
            <v>제 9 호표</v>
          </cell>
          <cell r="B12" t="str">
            <v>합판거푸집(6회)</v>
          </cell>
          <cell r="C12" t="str">
            <v>㎡당</v>
          </cell>
          <cell r="D12">
            <v>1</v>
          </cell>
          <cell r="F12">
            <v>13752</v>
          </cell>
          <cell r="H12">
            <v>8093</v>
          </cell>
          <cell r="I12">
            <v>0</v>
          </cell>
          <cell r="J12">
            <v>5659</v>
          </cell>
          <cell r="K12">
            <v>0</v>
          </cell>
          <cell r="L12">
            <v>0</v>
          </cell>
        </row>
        <row r="13">
          <cell r="A13" t="str">
            <v>제 10 호표</v>
          </cell>
          <cell r="B13" t="str">
            <v>철근가공조립 간단</v>
          </cell>
          <cell r="C13" t="str">
            <v>TON</v>
          </cell>
          <cell r="D13">
            <v>1</v>
          </cell>
          <cell r="F13">
            <v>567560</v>
          </cell>
          <cell r="H13">
            <v>242934</v>
          </cell>
          <cell r="J13">
            <v>324626</v>
          </cell>
          <cell r="L13">
            <v>0</v>
          </cell>
        </row>
        <row r="14">
          <cell r="A14" t="str">
            <v>제 11 호표</v>
          </cell>
          <cell r="B14" t="str">
            <v>레미콘타설 (소형)</v>
          </cell>
          <cell r="C14" t="str">
            <v>㎥</v>
          </cell>
          <cell r="D14">
            <v>1</v>
          </cell>
          <cell r="F14">
            <v>71235</v>
          </cell>
          <cell r="H14">
            <v>28720</v>
          </cell>
          <cell r="J14">
            <v>42515</v>
          </cell>
          <cell r="L14">
            <v>0</v>
          </cell>
        </row>
        <row r="15">
          <cell r="A15" t="str">
            <v>제 12 호표</v>
          </cell>
          <cell r="B15" t="str">
            <v>레미콘타설 (소형)</v>
          </cell>
          <cell r="C15" t="str">
            <v>㎥</v>
          </cell>
          <cell r="D15">
            <v>1</v>
          </cell>
          <cell r="F15">
            <v>75370</v>
          </cell>
          <cell r="H15">
            <v>28720</v>
          </cell>
          <cell r="J15">
            <v>46650</v>
          </cell>
          <cell r="L15">
            <v>0</v>
          </cell>
        </row>
        <row r="16">
          <cell r="A16" t="str">
            <v>제 13 호표</v>
          </cell>
          <cell r="B16" t="str">
            <v xml:space="preserve">시멘트액체방수 </v>
          </cell>
          <cell r="C16" t="str">
            <v>㎡</v>
          </cell>
          <cell r="D16">
            <v>1</v>
          </cell>
          <cell r="F16">
            <v>21029</v>
          </cell>
          <cell r="H16">
            <v>14976</v>
          </cell>
          <cell r="J16">
            <v>6053</v>
          </cell>
          <cell r="L16">
            <v>0</v>
          </cell>
        </row>
        <row r="17">
          <cell r="A17" t="str">
            <v>제 14 호표</v>
          </cell>
          <cell r="B17" t="str">
            <v>잡철물제작설치</v>
          </cell>
          <cell r="C17" t="str">
            <v>TON</v>
          </cell>
          <cell r="D17">
            <v>1</v>
          </cell>
          <cell r="F17">
            <v>2686052</v>
          </cell>
          <cell r="H17">
            <v>1869721</v>
          </cell>
          <cell r="J17">
            <v>816331</v>
          </cell>
          <cell r="L17">
            <v>0</v>
          </cell>
        </row>
        <row r="18">
          <cell r="A18" t="str">
            <v>제 15 호표</v>
          </cell>
          <cell r="B18" t="str">
            <v>모 르 터 (1:2)</v>
          </cell>
          <cell r="C18" t="str">
            <v>㎥</v>
          </cell>
          <cell r="D18">
            <v>1</v>
          </cell>
          <cell r="F18">
            <v>90769</v>
          </cell>
          <cell r="H18">
            <v>33755</v>
          </cell>
          <cell r="J18">
            <v>57014</v>
          </cell>
          <cell r="L18">
            <v>0</v>
          </cell>
        </row>
        <row r="19">
          <cell r="A19" t="str">
            <v>제 16 호표</v>
          </cell>
          <cell r="B19" t="str">
            <v>잡석부설 및 다짐</v>
          </cell>
          <cell r="C19" t="str">
            <v>㎥</v>
          </cell>
          <cell r="D19">
            <v>1</v>
          </cell>
          <cell r="F19">
            <v>23117</v>
          </cell>
          <cell r="H19">
            <v>16877</v>
          </cell>
          <cell r="J19">
            <v>6240</v>
          </cell>
          <cell r="L19">
            <v>0</v>
          </cell>
        </row>
        <row r="20">
          <cell r="A20" t="str">
            <v>제 17 호표</v>
          </cell>
          <cell r="B20" t="str">
            <v>맨홀뚜껑  Φ750</v>
          </cell>
          <cell r="C20" t="str">
            <v>개</v>
          </cell>
          <cell r="D20">
            <v>1</v>
          </cell>
          <cell r="F20">
            <v>475796</v>
          </cell>
          <cell r="H20">
            <v>45796</v>
          </cell>
          <cell r="J20">
            <v>430000</v>
          </cell>
          <cell r="L20">
            <v>0</v>
          </cell>
        </row>
        <row r="21">
          <cell r="A21" t="str">
            <v>제 18 호표</v>
          </cell>
          <cell r="B21" t="str">
            <v>사다리 STS Φ19</v>
          </cell>
          <cell r="C21" t="str">
            <v>M</v>
          </cell>
          <cell r="D21">
            <v>1</v>
          </cell>
          <cell r="F21">
            <v>6822</v>
          </cell>
          <cell r="H21">
            <v>4113</v>
          </cell>
          <cell r="J21">
            <v>2709</v>
          </cell>
          <cell r="L21">
            <v>0</v>
          </cell>
        </row>
        <row r="22">
          <cell r="A22" t="str">
            <v>제 19 호표</v>
          </cell>
          <cell r="B22" t="str">
            <v>PVC PIPE Φ50</v>
          </cell>
          <cell r="C22" t="str">
            <v>M</v>
          </cell>
          <cell r="D22">
            <v>1</v>
          </cell>
          <cell r="F22">
            <v>2672</v>
          </cell>
          <cell r="H22">
            <v>1549</v>
          </cell>
          <cell r="J22">
            <v>1123</v>
          </cell>
          <cell r="L22">
            <v>0</v>
          </cell>
        </row>
        <row r="23">
          <cell r="A23" t="str">
            <v>제 20 호표</v>
          </cell>
          <cell r="B23" t="str">
            <v>맨 홀 1500X1500X1500</v>
          </cell>
          <cell r="C23" t="str">
            <v>개소</v>
          </cell>
          <cell r="D23">
            <v>1</v>
          </cell>
          <cell r="F23">
            <v>2129743</v>
          </cell>
          <cell r="H23">
            <v>904342</v>
          </cell>
          <cell r="J23">
            <v>1203951</v>
          </cell>
          <cell r="L23">
            <v>21450</v>
          </cell>
        </row>
        <row r="24">
          <cell r="A24" t="str">
            <v>제 21 호표</v>
          </cell>
          <cell r="B24" t="str">
            <v>교통신호기 기초설치</v>
          </cell>
          <cell r="C24" t="str">
            <v>개소당</v>
          </cell>
          <cell r="D24">
            <v>1</v>
          </cell>
          <cell r="F24">
            <v>6031</v>
          </cell>
          <cell r="H24">
            <v>1664</v>
          </cell>
          <cell r="J24">
            <v>4367</v>
          </cell>
          <cell r="L24">
            <v>0</v>
          </cell>
        </row>
        <row r="25">
          <cell r="A25" t="str">
            <v>제 22 호표</v>
          </cell>
          <cell r="B25" t="str">
            <v>수광부 기초설치</v>
          </cell>
          <cell r="C25" t="str">
            <v>개당</v>
          </cell>
          <cell r="D25">
            <v>1</v>
          </cell>
          <cell r="F25">
            <v>5401</v>
          </cell>
          <cell r="H25">
            <v>1271</v>
          </cell>
          <cell r="J25">
            <v>4130</v>
          </cell>
          <cell r="L25">
            <v>0</v>
          </cell>
        </row>
        <row r="26">
          <cell r="A26" t="str">
            <v>제 23 호표</v>
          </cell>
          <cell r="B26" t="str">
            <v>FM ANT. 기초설치</v>
          </cell>
          <cell r="C26" t="str">
            <v>개당</v>
          </cell>
          <cell r="D26">
            <v>1</v>
          </cell>
          <cell r="F26">
            <v>6031</v>
          </cell>
          <cell r="H26">
            <v>1664</v>
          </cell>
          <cell r="J26">
            <v>4367</v>
          </cell>
          <cell r="L26">
            <v>0</v>
          </cell>
        </row>
        <row r="27">
          <cell r="A27" t="str">
            <v>제 24 호표</v>
          </cell>
          <cell r="B27" t="str">
            <v>팔각가로등주 H=7M 2ARM</v>
          </cell>
          <cell r="C27" t="str">
            <v>주당</v>
          </cell>
          <cell r="D27">
            <v>1</v>
          </cell>
          <cell r="F27">
            <v>346979</v>
          </cell>
          <cell r="H27">
            <v>90688</v>
          </cell>
          <cell r="J27">
            <v>251668</v>
          </cell>
          <cell r="L27">
            <v>4623</v>
          </cell>
        </row>
        <row r="28">
          <cell r="A28" t="str">
            <v>제 25 호표</v>
          </cell>
          <cell r="B28" t="str">
            <v>DM &amp; VAR KWH PNL 기초</v>
          </cell>
          <cell r="C28" t="str">
            <v>개소</v>
          </cell>
          <cell r="D28">
            <v>1</v>
          </cell>
          <cell r="F28">
            <v>29839</v>
          </cell>
          <cell r="H28">
            <v>11117</v>
          </cell>
          <cell r="J28">
            <v>18420</v>
          </cell>
          <cell r="L28">
            <v>302</v>
          </cell>
        </row>
        <row r="29">
          <cell r="A29" t="str">
            <v>제 26 호표</v>
          </cell>
          <cell r="B29" t="str">
            <v>DM &amp; VAR KWH PANEL</v>
          </cell>
          <cell r="C29" t="str">
            <v>개소</v>
          </cell>
          <cell r="D29">
            <v>1</v>
          </cell>
          <cell r="F29">
            <v>212078</v>
          </cell>
          <cell r="H29">
            <v>44078</v>
          </cell>
          <cell r="J29">
            <v>168000</v>
          </cell>
          <cell r="L29">
            <v>0</v>
          </cell>
        </row>
        <row r="30">
          <cell r="A30" t="str">
            <v>제 27 호표</v>
          </cell>
          <cell r="B30" t="str">
            <v>가설사무소 7개월</v>
          </cell>
          <cell r="C30" t="str">
            <v>식</v>
          </cell>
          <cell r="D30">
            <v>1</v>
          </cell>
          <cell r="F30">
            <v>44274</v>
          </cell>
          <cell r="H30">
            <v>31675</v>
          </cell>
          <cell r="J30">
            <v>11966</v>
          </cell>
          <cell r="L30">
            <v>633</v>
          </cell>
        </row>
        <row r="31">
          <cell r="A31" t="str">
            <v>제 28 호표</v>
          </cell>
          <cell r="B31" t="str">
            <v>가설창고 7개월</v>
          </cell>
          <cell r="C31" t="str">
            <v>식</v>
          </cell>
          <cell r="D31">
            <v>1</v>
          </cell>
          <cell r="F31">
            <v>32592</v>
          </cell>
          <cell r="H31">
            <v>23756</v>
          </cell>
          <cell r="J31">
            <v>8361</v>
          </cell>
          <cell r="L31">
            <v>475</v>
          </cell>
        </row>
        <row r="32">
          <cell r="A32" t="str">
            <v>제 29 호표</v>
          </cell>
          <cell r="B32" t="str">
            <v>TRAY 천정취부금구</v>
          </cell>
          <cell r="C32" t="str">
            <v>개소</v>
          </cell>
          <cell r="D32">
            <v>1</v>
          </cell>
          <cell r="F32">
            <v>12660</v>
          </cell>
          <cell r="H32">
            <v>7665</v>
          </cell>
          <cell r="J32">
            <v>4995</v>
          </cell>
          <cell r="L32">
            <v>0</v>
          </cell>
        </row>
        <row r="33">
          <cell r="A33" t="str">
            <v>제 30 호표</v>
          </cell>
          <cell r="B33" t="str">
            <v>TRAY 벽취부금구</v>
          </cell>
          <cell r="C33" t="str">
            <v>개소</v>
          </cell>
          <cell r="D33">
            <v>1</v>
          </cell>
          <cell r="F33">
            <v>11427</v>
          </cell>
          <cell r="H33">
            <v>7665</v>
          </cell>
          <cell r="J33">
            <v>3762</v>
          </cell>
          <cell r="L33">
            <v>0</v>
          </cell>
        </row>
        <row r="34">
          <cell r="A34" t="str">
            <v>제 31 호표</v>
          </cell>
          <cell r="B34" t="str">
            <v>접지봉(3본연결)</v>
          </cell>
          <cell r="C34" t="str">
            <v>개소</v>
          </cell>
          <cell r="D34">
            <v>1</v>
          </cell>
          <cell r="F34">
            <v>97099</v>
          </cell>
          <cell r="H34">
            <v>47611</v>
          </cell>
          <cell r="J34">
            <v>48324</v>
          </cell>
          <cell r="L34">
            <v>1164</v>
          </cell>
        </row>
        <row r="35">
          <cell r="A35" t="str">
            <v>제 32 호표</v>
          </cell>
          <cell r="B35" t="str">
            <v>접지봉(5본연결)</v>
          </cell>
          <cell r="C35" t="str">
            <v>개소</v>
          </cell>
          <cell r="D35">
            <v>1</v>
          </cell>
          <cell r="F35">
            <v>146336</v>
          </cell>
          <cell r="H35">
            <v>58274</v>
          </cell>
          <cell r="J35">
            <v>86898</v>
          </cell>
          <cell r="L35">
            <v>1164</v>
          </cell>
        </row>
        <row r="36">
          <cell r="A36" t="str">
            <v>제 33 호표</v>
          </cell>
          <cell r="B36" t="str">
            <v>접지봉(8본연결)</v>
          </cell>
          <cell r="C36" t="str">
            <v>개소</v>
          </cell>
          <cell r="D36">
            <v>1</v>
          </cell>
          <cell r="F36">
            <v>209653</v>
          </cell>
          <cell r="H36">
            <v>105554</v>
          </cell>
          <cell r="J36">
            <v>102935</v>
          </cell>
          <cell r="L36">
            <v>1164</v>
          </cell>
        </row>
        <row r="37">
          <cell r="A37" t="str">
            <v>제 34 호표</v>
          </cell>
          <cell r="B37" t="str">
            <v>FM 송신기 설치</v>
          </cell>
          <cell r="C37" t="str">
            <v>식</v>
          </cell>
          <cell r="D37">
            <v>1</v>
          </cell>
          <cell r="F37">
            <v>24678727</v>
          </cell>
          <cell r="H37">
            <v>888726</v>
          </cell>
          <cell r="J37">
            <v>23790001</v>
          </cell>
          <cell r="L37">
            <v>0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수량 집계"/>
      <sheetName val="자재산출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164">
          <cell r="R164">
            <v>952.33000000000015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한전수탁 "/>
      <sheetName val="가설공사(전기)"/>
      <sheetName val="가설공사 (방송,통신)"/>
      <sheetName val="갑지 (3)"/>
      <sheetName val="갑지 (건축전기)"/>
      <sheetName val="갑지 (건축전기) (2)"/>
      <sheetName val="laroux"/>
      <sheetName val="가설공사 (2)"/>
      <sheetName val="표지1"/>
      <sheetName val="목차및갑지"/>
      <sheetName val="사유서"/>
      <sheetName val="공정표"/>
      <sheetName val="&lt;총괄표&gt;"/>
      <sheetName val="&lt;소총괄표&gt;"/>
      <sheetName val="154속지"/>
      <sheetName val="&lt;154kv옥내변전소&gt;"/>
      <sheetName val="현장속지"/>
      <sheetName val="&lt;현장변전소설비&gt;"/>
      <sheetName val="동력속지"/>
      <sheetName val="&lt;동력설비&gt;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3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제경비산출내역집계표"/>
      <sheetName val="1차원가계산"/>
      <sheetName val="1차내역"/>
      <sheetName val="1차총괄기성"/>
      <sheetName val="내역서"/>
      <sheetName val="일위대가"/>
      <sheetName val="수량집계표"/>
      <sheetName val="중기"/>
      <sheetName val="단가 "/>
      <sheetName val="2번교차로"/>
      <sheetName val="3번교차로"/>
      <sheetName val="4번교차로"/>
      <sheetName val="5번교차로"/>
      <sheetName val="6번교차로"/>
      <sheetName val="7번교차로"/>
      <sheetName val="8번교차로"/>
      <sheetName val="9번교차로"/>
      <sheetName val="10번교차로"/>
      <sheetName val="11번교차로"/>
      <sheetName val="12번교차로"/>
      <sheetName val="13번교차로"/>
      <sheetName val="14번교차로"/>
      <sheetName val="15번교차로"/>
      <sheetName val="16번교차로"/>
      <sheetName val="17번교차로"/>
      <sheetName val="18번교차로"/>
      <sheetName val="철주기초(300A)"/>
      <sheetName val="철주기초(250A)"/>
      <sheetName val="철주기초(125A)"/>
      <sheetName val="관로터파기(보도)"/>
      <sheetName val="관로터파기(차도)"/>
      <sheetName val="제어기좌대"/>
      <sheetName val="노임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2">
          <cell r="A192" t="str">
            <v>제1호표</v>
          </cell>
          <cell r="B192" t="str">
            <v>터파기(기계):㎥당</v>
          </cell>
          <cell r="F192">
            <v>1477</v>
          </cell>
          <cell r="G192">
            <v>0</v>
          </cell>
          <cell r="H192">
            <v>958</v>
          </cell>
          <cell r="I192">
            <v>0</v>
          </cell>
          <cell r="J192">
            <v>141</v>
          </cell>
          <cell r="K192">
            <v>0</v>
          </cell>
          <cell r="L192">
            <v>378</v>
          </cell>
        </row>
        <row r="193">
          <cell r="A193" t="str">
            <v>제2호표</v>
          </cell>
          <cell r="B193" t="str">
            <v>되메우기 및 다짐 (기계):㎥당</v>
          </cell>
          <cell r="F193">
            <v>2008</v>
          </cell>
          <cell r="G193">
            <v>0</v>
          </cell>
          <cell r="H193">
            <v>1598</v>
          </cell>
          <cell r="I193">
            <v>0</v>
          </cell>
          <cell r="J193">
            <v>151</v>
          </cell>
          <cell r="K193">
            <v>0</v>
          </cell>
          <cell r="L193">
            <v>259</v>
          </cell>
        </row>
        <row r="194">
          <cell r="A194" t="str">
            <v>제3호표</v>
          </cell>
          <cell r="B194" t="str">
            <v>되메우기 및 다짐(인력):㎥당</v>
          </cell>
          <cell r="F194">
            <v>7871</v>
          </cell>
          <cell r="G194">
            <v>0</v>
          </cell>
          <cell r="H194">
            <v>7871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A195" t="str">
            <v>제4호표</v>
          </cell>
          <cell r="B195" t="str">
            <v>잔토처리(인력):㎥당</v>
          </cell>
          <cell r="F195">
            <v>7496</v>
          </cell>
          <cell r="G195">
            <v>0</v>
          </cell>
          <cell r="H195">
            <v>7496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제5호표</v>
          </cell>
          <cell r="B196" t="str">
            <v>합판거푸집(1회):㎡당</v>
          </cell>
          <cell r="F196">
            <v>42957</v>
          </cell>
          <cell r="G196">
            <v>0</v>
          </cell>
          <cell r="H196">
            <v>34846</v>
          </cell>
          <cell r="I196">
            <v>0</v>
          </cell>
          <cell r="J196">
            <v>8111</v>
          </cell>
          <cell r="K196">
            <v>0</v>
          </cell>
          <cell r="L196">
            <v>0</v>
          </cell>
        </row>
        <row r="197">
          <cell r="A197" t="str">
            <v>제6호표</v>
          </cell>
          <cell r="B197" t="str">
            <v>합판거푸집(6회):㎡당</v>
          </cell>
          <cell r="F197">
            <v>13964</v>
          </cell>
          <cell r="G197">
            <v>0</v>
          </cell>
          <cell r="H197">
            <v>11150</v>
          </cell>
          <cell r="I197">
            <v>0</v>
          </cell>
          <cell r="J197">
            <v>2814</v>
          </cell>
          <cell r="K197">
            <v>0</v>
          </cell>
          <cell r="L197">
            <v>0</v>
          </cell>
        </row>
        <row r="198">
          <cell r="A198" t="str">
            <v>제7호표</v>
          </cell>
          <cell r="B198" t="str">
            <v>레미콘타설(무근,180):㎥당</v>
          </cell>
          <cell r="F198">
            <v>75789</v>
          </cell>
          <cell r="G198">
            <v>0</v>
          </cell>
          <cell r="H198">
            <v>30947</v>
          </cell>
          <cell r="I198">
            <v>0</v>
          </cell>
          <cell r="J198">
            <v>44842</v>
          </cell>
          <cell r="K198">
            <v>0</v>
          </cell>
          <cell r="L198">
            <v>0</v>
          </cell>
        </row>
        <row r="199">
          <cell r="A199" t="str">
            <v>제8호표</v>
          </cell>
          <cell r="B199" t="str">
            <v>핸드홀(600x600x600) :개소</v>
          </cell>
          <cell r="F199">
            <v>156623</v>
          </cell>
          <cell r="G199">
            <v>0</v>
          </cell>
          <cell r="H199">
            <v>6250</v>
          </cell>
          <cell r="I199">
            <v>0</v>
          </cell>
          <cell r="J199">
            <v>150101</v>
          </cell>
          <cell r="K199">
            <v>0</v>
          </cell>
          <cell r="L199">
            <v>272</v>
          </cell>
        </row>
        <row r="200">
          <cell r="A200" t="str">
            <v>제9호표</v>
          </cell>
          <cell r="B200" t="str">
            <v>조합페인트(콘크리트면2회)-㎡당</v>
          </cell>
          <cell r="F200">
            <v>4443</v>
          </cell>
          <cell r="G200">
            <v>0</v>
          </cell>
          <cell r="H200">
            <v>3162</v>
          </cell>
          <cell r="I200">
            <v>0</v>
          </cell>
          <cell r="J200">
            <v>1281</v>
          </cell>
          <cell r="K200">
            <v>0</v>
          </cell>
          <cell r="L200">
            <v>0</v>
          </cell>
        </row>
        <row r="201">
          <cell r="A201" t="str">
            <v>제10호표</v>
          </cell>
          <cell r="B201" t="str">
            <v>크레인트럭 건주(3TON,7M이하):본당</v>
          </cell>
          <cell r="F201">
            <v>18325</v>
          </cell>
          <cell r="G201">
            <v>0</v>
          </cell>
          <cell r="H201">
            <v>12378</v>
          </cell>
          <cell r="I201">
            <v>0</v>
          </cell>
          <cell r="J201">
            <v>2345</v>
          </cell>
          <cell r="K201">
            <v>0</v>
          </cell>
          <cell r="L201">
            <v>3602</v>
          </cell>
        </row>
        <row r="202">
          <cell r="A202" t="str">
            <v>제11호표</v>
          </cell>
          <cell r="B202" t="str">
            <v>크레인트럭 건주(3TON,8∼9M):본당</v>
          </cell>
          <cell r="F202">
            <v>19974</v>
          </cell>
          <cell r="G202">
            <v>0</v>
          </cell>
          <cell r="H202">
            <v>13492</v>
          </cell>
          <cell r="I202">
            <v>0</v>
          </cell>
          <cell r="J202">
            <v>2556</v>
          </cell>
          <cell r="K202">
            <v>0</v>
          </cell>
          <cell r="L202">
            <v>3926</v>
          </cell>
        </row>
        <row r="203">
          <cell r="A203" t="str">
            <v>제12호표</v>
          </cell>
          <cell r="B203" t="str">
            <v>300A-8m 철주설치(앙카2m):주당</v>
          </cell>
          <cell r="F203">
            <v>59513</v>
          </cell>
          <cell r="G203">
            <v>0</v>
          </cell>
          <cell r="H203">
            <v>49369</v>
          </cell>
          <cell r="I203">
            <v>0</v>
          </cell>
          <cell r="J203">
            <v>6218</v>
          </cell>
          <cell r="K203">
            <v>0</v>
          </cell>
          <cell r="L203">
            <v>3926</v>
          </cell>
        </row>
        <row r="204">
          <cell r="A204" t="str">
            <v>제13호표</v>
          </cell>
          <cell r="B204" t="str">
            <v>250A-8m 철주설치(앙카1.8m):주당</v>
          </cell>
          <cell r="F204">
            <v>59513</v>
          </cell>
          <cell r="G204">
            <v>0</v>
          </cell>
          <cell r="H204">
            <v>49369</v>
          </cell>
          <cell r="I204">
            <v>0</v>
          </cell>
          <cell r="J204">
            <v>6218</v>
          </cell>
          <cell r="K204">
            <v>0</v>
          </cell>
          <cell r="L204">
            <v>3926</v>
          </cell>
        </row>
        <row r="205">
          <cell r="A205" t="str">
            <v>제14호표</v>
          </cell>
          <cell r="B205" t="str">
            <v>125A-4m 보행철주설치:주당</v>
          </cell>
          <cell r="F205">
            <v>55306</v>
          </cell>
          <cell r="G205">
            <v>0</v>
          </cell>
          <cell r="H205">
            <v>45697</v>
          </cell>
          <cell r="I205">
            <v>0</v>
          </cell>
          <cell r="J205">
            <v>6007</v>
          </cell>
          <cell r="K205">
            <v>0</v>
          </cell>
          <cell r="L205">
            <v>3602</v>
          </cell>
        </row>
        <row r="206">
          <cell r="A206" t="str">
            <v>제15호표</v>
          </cell>
          <cell r="B206" t="str">
            <v>부착대설치(11M):본당</v>
          </cell>
          <cell r="F206">
            <v>97776</v>
          </cell>
          <cell r="G206">
            <v>0</v>
          </cell>
          <cell r="H206">
            <v>63546</v>
          </cell>
          <cell r="I206">
            <v>0</v>
          </cell>
          <cell r="J206">
            <v>34230</v>
          </cell>
          <cell r="K206">
            <v>0</v>
          </cell>
          <cell r="L206">
            <v>0</v>
          </cell>
        </row>
        <row r="207">
          <cell r="A207" t="str">
            <v>제16호표</v>
          </cell>
          <cell r="B207" t="str">
            <v>부착대설치(9M):본당</v>
          </cell>
          <cell r="F207">
            <v>92430</v>
          </cell>
          <cell r="G207">
            <v>0</v>
          </cell>
          <cell r="H207">
            <v>63546</v>
          </cell>
          <cell r="I207">
            <v>0</v>
          </cell>
          <cell r="J207">
            <v>28884</v>
          </cell>
          <cell r="K207">
            <v>0</v>
          </cell>
          <cell r="L207">
            <v>0</v>
          </cell>
        </row>
        <row r="208">
          <cell r="A208" t="str">
            <v>제17호표</v>
          </cell>
          <cell r="B208" t="str">
            <v>부착대설치(7M):본당</v>
          </cell>
          <cell r="F208">
            <v>81911</v>
          </cell>
          <cell r="G208">
            <v>0</v>
          </cell>
          <cell r="H208">
            <v>63546</v>
          </cell>
          <cell r="I208">
            <v>0</v>
          </cell>
          <cell r="J208">
            <v>18365</v>
          </cell>
          <cell r="K208">
            <v>0</v>
          </cell>
          <cell r="L208">
            <v>0</v>
          </cell>
        </row>
        <row r="209">
          <cell r="A209" t="str">
            <v>제18호표</v>
          </cell>
          <cell r="B209" t="str">
            <v>부착대설치(6M):본당</v>
          </cell>
          <cell r="F209">
            <v>77456</v>
          </cell>
          <cell r="G209">
            <v>0</v>
          </cell>
          <cell r="H209">
            <v>63546</v>
          </cell>
          <cell r="I209">
            <v>0</v>
          </cell>
          <cell r="J209">
            <v>13910</v>
          </cell>
          <cell r="K209">
            <v>0</v>
          </cell>
          <cell r="L209">
            <v>0</v>
          </cell>
        </row>
        <row r="210">
          <cell r="A210" t="str">
            <v>제19호표</v>
          </cell>
          <cell r="B210" t="str">
            <v>차량등설치(￠300,1면4색):조당</v>
          </cell>
          <cell r="F210">
            <v>329721</v>
          </cell>
          <cell r="G210">
            <v>0</v>
          </cell>
          <cell r="H210">
            <v>9721</v>
          </cell>
          <cell r="I210">
            <v>0</v>
          </cell>
          <cell r="J210">
            <v>320000</v>
          </cell>
          <cell r="K210">
            <v>0</v>
          </cell>
          <cell r="L210">
            <v>0</v>
          </cell>
        </row>
        <row r="211">
          <cell r="A211" t="str">
            <v>제20호표</v>
          </cell>
          <cell r="B211" t="str">
            <v>차량등설치(￠300,1면3색):조당</v>
          </cell>
          <cell r="F211">
            <v>249721</v>
          </cell>
          <cell r="G211">
            <v>0</v>
          </cell>
          <cell r="H211">
            <v>9721</v>
          </cell>
          <cell r="I211">
            <v>0</v>
          </cell>
          <cell r="J211">
            <v>240000</v>
          </cell>
          <cell r="K211">
            <v>0</v>
          </cell>
          <cell r="L211">
            <v>0</v>
          </cell>
        </row>
        <row r="212">
          <cell r="A212" t="str">
            <v>제21호표</v>
          </cell>
          <cell r="B212" t="str">
            <v>보행등설치(사각,1면2색):조당</v>
          </cell>
          <cell r="F212">
            <v>169721</v>
          </cell>
          <cell r="G212">
            <v>0</v>
          </cell>
          <cell r="H212">
            <v>9721</v>
          </cell>
          <cell r="I212">
            <v>0</v>
          </cell>
          <cell r="J212">
            <v>160000</v>
          </cell>
          <cell r="K212">
            <v>0</v>
          </cell>
          <cell r="L212">
            <v>0</v>
          </cell>
        </row>
        <row r="213">
          <cell r="A213" t="str">
            <v>제22호표</v>
          </cell>
          <cell r="B213" t="str">
            <v>신호제어기설치:대당</v>
          </cell>
          <cell r="F213">
            <v>418482</v>
          </cell>
          <cell r="G213">
            <v>0</v>
          </cell>
          <cell r="H213">
            <v>393007</v>
          </cell>
          <cell r="I213">
            <v>0</v>
          </cell>
          <cell r="J213">
            <v>25475</v>
          </cell>
          <cell r="K213">
            <v>0</v>
          </cell>
          <cell r="L213">
            <v>0</v>
          </cell>
        </row>
        <row r="214">
          <cell r="A214" t="str">
            <v>제23호표</v>
          </cell>
          <cell r="B214" t="str">
            <v>가설사무소:㎡당</v>
          </cell>
          <cell r="F214">
            <v>42224</v>
          </cell>
          <cell r="G214">
            <v>0</v>
          </cell>
          <cell r="H214">
            <v>32798</v>
          </cell>
          <cell r="I214">
            <v>0</v>
          </cell>
          <cell r="J214">
            <v>8771</v>
          </cell>
          <cell r="K214">
            <v>0</v>
          </cell>
          <cell r="L214">
            <v>655</v>
          </cell>
        </row>
        <row r="215">
          <cell r="A215" t="str">
            <v>제24호표</v>
          </cell>
          <cell r="B215" t="str">
            <v>가설창고:㎡당</v>
          </cell>
          <cell r="F215">
            <v>30180</v>
          </cell>
          <cell r="G215">
            <v>0</v>
          </cell>
          <cell r="H215">
            <v>24599</v>
          </cell>
          <cell r="I215">
            <v>0</v>
          </cell>
          <cell r="J215">
            <v>5090</v>
          </cell>
          <cell r="K215">
            <v>0</v>
          </cell>
          <cell r="L215">
            <v>491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관급자재"/>
      <sheetName val="폐기물"/>
      <sheetName val="내역서"/>
      <sheetName val="산출내역집계표"/>
    </sheetNames>
    <sheetDataSet>
      <sheetData sheetId="0"/>
      <sheetData sheetId="1" refreshError="1"/>
      <sheetData sheetId="2"/>
      <sheetData sheetId="3" refreshError="1"/>
    </sheetDataSet>
  </externalBook>
</externalLink>
</file>

<file path=xl/externalLinks/externalLink23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"/>
      <sheetName val="제경비"/>
    </sheetNames>
    <sheetDataSet>
      <sheetData sheetId="0"/>
      <sheetData sheetId="1"/>
    </sheetDataSet>
  </externalBook>
</externalLink>
</file>

<file path=xl/externalLinks/externalLink23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"/>
      <sheetName val="표지 (3)"/>
      <sheetName val="표지"/>
      <sheetName val="표지 (2)"/>
      <sheetName val="내역서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대비"/>
      <sheetName val="제경비"/>
      <sheetName val="내역"/>
      <sheetName val="수량집계"/>
      <sheetName val="수량(교각)"/>
      <sheetName val="수량산출(2)"/>
      <sheetName val="단가(동바리)"/>
      <sheetName val="단가(강재운반)"/>
      <sheetName val="총괄표"/>
      <sheetName val="추진계획"/>
      <sheetName val="추진실적"/>
      <sheetName val="Sheet3"/>
      <sheetName val="공정표"/>
      <sheetName val="일수계산"/>
      <sheetName val="터널공기"/>
      <sheetName val="Sheet1"/>
      <sheetName val="Sheet2"/>
      <sheetName val="업협(토공,철콘)"/>
      <sheetName val="실행예산"/>
      <sheetName val="시방서"/>
      <sheetName val="계약현황"/>
      <sheetName val="간지"/>
      <sheetName val="견적(토공)"/>
      <sheetName val="견적(철콘)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xxxxxx"/>
      <sheetName val="0000"/>
      <sheetName val="현황"/>
      <sheetName val="철콘"/>
      <sheetName val="입찰표지"/>
      <sheetName val="단가"/>
      <sheetName val="산출내역서"/>
      <sheetName val="BID"/>
      <sheetName val=" HIT-&gt;HMC 견적(3900)"/>
      <sheetName val="입찰안"/>
      <sheetName val="현장관리비"/>
      <sheetName val="한전일위"/>
      <sheetName val="갑지"/>
      <sheetName val="일위목록"/>
      <sheetName val="요율"/>
      <sheetName val="일위대가목록"/>
      <sheetName val="투찰내역"/>
      <sheetName val="일위대가"/>
      <sheetName val="후다내역"/>
      <sheetName val="SG"/>
      <sheetName val="실행철강하도"/>
      <sheetName val="간접비계산"/>
      <sheetName val="합계"/>
      <sheetName val="인부신상자료"/>
      <sheetName val="준검 내역서"/>
      <sheetName val="노임단가"/>
      <sheetName val="일위CODE"/>
      <sheetName val="중기비"/>
      <sheetName val="노무비"/>
      <sheetName val="단가산출"/>
      <sheetName val="자재단가"/>
      <sheetName val="품셈"/>
      <sheetName val="일  위  대  가  목  록"/>
      <sheetName val="Macro1"/>
      <sheetName val="산수배수"/>
      <sheetName val="당초명세(평)"/>
      <sheetName val="일위산출"/>
      <sheetName val="설계가"/>
      <sheetName val="2공구산출내역"/>
      <sheetName val="전체"/>
      <sheetName val="PI"/>
      <sheetName val="품셈총괄표"/>
      <sheetName val="#2_일위대가목록"/>
      <sheetName val="운반비요율"/>
      <sheetName val="교각토공 _2_"/>
      <sheetName val="세부추진"/>
      <sheetName val="제안서"/>
      <sheetName val="상용보강"/>
      <sheetName val="행정표준(1)"/>
      <sheetName val="행정표준(2)"/>
      <sheetName val="1공구원가계산서"/>
      <sheetName val="1공구산출내역서"/>
      <sheetName val="1유리"/>
      <sheetName val="직노"/>
      <sheetName val="금액결정"/>
      <sheetName val="원가계산서"/>
      <sheetName val="관급자재"/>
      <sheetName val="장문교(대전)"/>
      <sheetName val="관급"/>
      <sheetName val="장비"/>
      <sheetName val="산근1"/>
      <sheetName val="노무"/>
      <sheetName val="자재"/>
      <sheetName val="INSTR"/>
      <sheetName val="건설성적"/>
      <sheetName val="간접(90)"/>
      <sheetName val="유동표"/>
      <sheetName val="원형1호맨홀토공수량"/>
      <sheetName val="우배수"/>
      <sheetName val="계산식"/>
      <sheetName val="증감내역서"/>
      <sheetName val="HRSG SMALL07220"/>
      <sheetName val="1,2공구원가계산서"/>
      <sheetName val="3.공통공사대비"/>
      <sheetName val="6. 안전관리비"/>
      <sheetName val="조건표"/>
      <sheetName val="#REF"/>
      <sheetName val="차액보증"/>
      <sheetName val="조명율표"/>
      <sheetName val="작성방법"/>
      <sheetName val="안산기계장치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6PILE  (돌출)"/>
      <sheetName val="참조"/>
      <sheetName val="b_balju"/>
      <sheetName val="내역(한신APT)"/>
      <sheetName val="견적의뢰서"/>
      <sheetName val="JUCKEYK"/>
      <sheetName val="S0"/>
      <sheetName val="기본설계기준"/>
      <sheetName val="일위"/>
      <sheetName val="노임"/>
      <sheetName val="코드표"/>
      <sheetName val="TEST1"/>
      <sheetName val="작업일보"/>
      <sheetName val="수정2"/>
      <sheetName val="단가적용"/>
      <sheetName val="하도내역 (철콘)"/>
      <sheetName val="특기사항"/>
      <sheetName val="중기"/>
      <sheetName val="U형개거"/>
      <sheetName val="BSD (2)"/>
      <sheetName val="노임조서"/>
      <sheetName val="인원"/>
      <sheetName val="약품공급2"/>
      <sheetName val="덕전리"/>
      <sheetName val="1단계"/>
      <sheetName val="일위총괄"/>
      <sheetName val="저"/>
      <sheetName val="조건표 (2)"/>
      <sheetName val="3개월-백데이타"/>
      <sheetName val="LG배관재단가"/>
      <sheetName val="다다수전류단가"/>
      <sheetName val="LG유통상품단가표"/>
      <sheetName val="지급자재"/>
      <sheetName val="97년 추정"/>
      <sheetName val="Macro2"/>
      <sheetName val="표지1"/>
      <sheetName val="임율 Data"/>
      <sheetName val="일위대가목차"/>
      <sheetName val="2000년1차"/>
      <sheetName val="2000전체분"/>
      <sheetName val="도급"/>
      <sheetName val="일위대가목록표"/>
      <sheetName val="노무비 근거"/>
      <sheetName val="조명시설"/>
      <sheetName val="DHEQSUPT"/>
      <sheetName val="입출재고현황 (2)"/>
      <sheetName val="공통가설"/>
      <sheetName val="내역전기"/>
      <sheetName val="일위대가D"/>
      <sheetName val="10공구일위"/>
      <sheetName val="수량산출서"/>
      <sheetName val="신공항A-9(원가수정)"/>
      <sheetName val="집계"/>
      <sheetName val="개거총"/>
      <sheetName val="1.설계기준"/>
      <sheetName val="수량3"/>
      <sheetName val="별표집계"/>
      <sheetName val="ORIGIN"/>
      <sheetName val="호안사석"/>
      <sheetName val="배수자집"/>
      <sheetName val="설계예산서"/>
      <sheetName val="토공유동표(전체.당초)"/>
      <sheetName val="FORM-0"/>
      <sheetName val="추가예산"/>
      <sheetName val="목차 "/>
      <sheetName val="일위산출근거"/>
      <sheetName val="배수내역"/>
      <sheetName val="c_balju"/>
      <sheetName val="물가시세"/>
      <sheetName val="2터널시점"/>
      <sheetName val="기초1"/>
      <sheetName val="48일위"/>
      <sheetName val="을"/>
      <sheetName val="IT-BAT"/>
      <sheetName val="수문일위1"/>
      <sheetName val="첨부1"/>
      <sheetName val="산출근거"/>
      <sheetName val="공정집계_국별"/>
      <sheetName val="2000용수잠관-수량집계"/>
      <sheetName val="ABUT수량-A1"/>
      <sheetName val="맨홀수량산출"/>
      <sheetName val="b_balju (2)"/>
      <sheetName val="b_gunmul"/>
      <sheetName val="표준건축비"/>
      <sheetName val="A1"/>
      <sheetName val="일위단가"/>
      <sheetName val="입력데이타"/>
      <sheetName val="실행내역서 "/>
      <sheetName val="WORK"/>
      <sheetName val="예산총괄"/>
      <sheetName val="단위단가"/>
      <sheetName val="Total"/>
      <sheetName val="CTEMCOST"/>
      <sheetName val="이월"/>
      <sheetName val="SLAB근거-1"/>
      <sheetName val="단면 (2)"/>
      <sheetName val="실행대비"/>
      <sheetName val="업체별기성내역"/>
      <sheetName val="포장(수량)-관로부"/>
      <sheetName val="잡비"/>
      <sheetName val="철거산출근거"/>
      <sheetName val="음성방향"/>
      <sheetName val="유치원내역"/>
      <sheetName val="P_RPTB04_산근"/>
      <sheetName val="하도금액분계"/>
      <sheetName val="견적"/>
      <sheetName val="설계"/>
      <sheetName val="표지_(3)"/>
      <sheetName val="표지_(2)"/>
      <sheetName val="교각집계_(2)"/>
      <sheetName val="교각토공_(2)"/>
      <sheetName val="교각철근_(2)"/>
      <sheetName val="외주대비_-석축"/>
      <sheetName val="외주대비-구조물_(2)"/>
      <sheetName val="견적표지_(3)"/>
      <sheetName val="_HIT-&gt;HMC_견적(3900)"/>
      <sheetName val="일__위__대__가__목__록"/>
      <sheetName val="교각토공__2_"/>
      <sheetName val="6__안전관리비"/>
      <sheetName val="3_공통공사대비"/>
      <sheetName val="HRSG_SMALL07220"/>
      <sheetName val="준검_내역서"/>
      <sheetName val="97년_추정"/>
      <sheetName val="6PILE__(돌출)"/>
      <sheetName val="전기"/>
      <sheetName val="유입량"/>
      <sheetName val="효율표"/>
      <sheetName val="토목품셈"/>
      <sheetName val="수량분개내역"/>
      <sheetName val="간선계산"/>
      <sheetName val="DANGA"/>
      <sheetName val="(원)기흥상갈"/>
      <sheetName val="기본단가표"/>
      <sheetName val="실행내역"/>
      <sheetName val="임율산출표"/>
      <sheetName val="일일"/>
      <sheetName val="#2정산"/>
      <sheetName val="공사비증감"/>
      <sheetName val="일위(PN)"/>
      <sheetName val="배수공"/>
      <sheetName val="8.PILE  (돌출)"/>
      <sheetName val="제경비산출서"/>
      <sheetName val="환기시설"/>
      <sheetName val="조명"/>
      <sheetName val="점보전력사용"/>
      <sheetName val="단면"/>
      <sheetName val="배수처리"/>
      <sheetName val="입력자료(노무비)"/>
      <sheetName val="노무비 "/>
      <sheetName val="단가표"/>
      <sheetName val="단위량당중기"/>
      <sheetName val="DATA"/>
      <sheetName val="7. 현장관리비 "/>
      <sheetName val="수량산출"/>
      <sheetName val="기계내역"/>
      <sheetName val="기본단가"/>
      <sheetName val="1. 설계조건 2.단면가정 3. 하중계산"/>
      <sheetName val="DATA 입력란"/>
      <sheetName val="구조     ."/>
      <sheetName val="INPUT"/>
      <sheetName val="DATE"/>
      <sheetName val="토공(1)"/>
      <sheetName val="차수공(1)"/>
      <sheetName val="인사자료총집계"/>
      <sheetName val="단면가정"/>
      <sheetName val="8.현장관리비"/>
      <sheetName val="7.안전관리비"/>
      <sheetName val="경상비"/>
      <sheetName val="전문하도급"/>
      <sheetName val="교량전기"/>
      <sheetName val="평가데이터"/>
      <sheetName val="MOTOR"/>
      <sheetName val="현장관리비 산출내역"/>
      <sheetName val="인명부"/>
      <sheetName val="장비단가"/>
      <sheetName val="내역표지"/>
      <sheetName val="가스"/>
      <sheetName val="양수장(기계)"/>
      <sheetName val="tggwan(mac)"/>
      <sheetName val="금액내역서"/>
      <sheetName val="대로근거"/>
      <sheetName val="중로근거"/>
      <sheetName val="일위대가표48"/>
      <sheetName val="4.일위대가집계"/>
      <sheetName val="공량산출서"/>
      <sheetName val="결재난"/>
      <sheetName val="만년달력"/>
      <sheetName val="SHL"/>
      <sheetName val="BND"/>
      <sheetName val="금리계산"/>
      <sheetName val="설계내역"/>
      <sheetName val="마산방향철근집계"/>
      <sheetName val="진주방향"/>
      <sheetName val="공사내역서(을)실행"/>
      <sheetName val="기성갑지"/>
      <sheetName val="직접비"/>
      <sheetName val="건장설비"/>
      <sheetName val="교통대책내역"/>
      <sheetName val="단위중량"/>
      <sheetName val="토공사"/>
      <sheetName val="중기일위대가"/>
      <sheetName val="재료비"/>
      <sheetName val="1.설계조건"/>
      <sheetName val="유림골조"/>
      <sheetName val="공통부대비"/>
      <sheetName val="사업관리"/>
      <sheetName val="운반"/>
      <sheetName val="물가자료"/>
      <sheetName val="적현로"/>
      <sheetName val="인사자료"/>
      <sheetName val="내역(2000년)"/>
      <sheetName val="FB25JN"/>
      <sheetName val="중기조종사 단위단가"/>
      <sheetName val="(당평)자재"/>
      <sheetName val="총괄내역서"/>
      <sheetName val="간 지1"/>
      <sheetName val="예가표"/>
      <sheetName val="파이프류"/>
      <sheetName val="프랜트면허"/>
      <sheetName val="토목주소"/>
      <sheetName val="설계명세서"/>
      <sheetName val="내역서 제출"/>
      <sheetName val="자료입력"/>
      <sheetName val="날개벽수량표"/>
      <sheetName val="시화점실행"/>
      <sheetName val="터널대가"/>
      <sheetName val="경영상태"/>
      <sheetName val="lab"/>
      <sheetName val="공사비예산서(토목분)"/>
      <sheetName val="일위(시설)"/>
      <sheetName val="격점별물량"/>
      <sheetName val="경비2내역"/>
      <sheetName val="청천내"/>
      <sheetName val="건설실행"/>
      <sheetName val="우석문틀"/>
      <sheetName val="Temporary Mooring"/>
      <sheetName val="공문"/>
      <sheetName val="우수"/>
      <sheetName val="7.PILE  (돌출)"/>
      <sheetName val="A LINE"/>
      <sheetName val="품셈TABLE"/>
      <sheetName val="2.대외공문"/>
      <sheetName val="현장일반사항"/>
      <sheetName val="화재 탐지 설비"/>
      <sheetName val="일H35Y4"/>
      <sheetName val="날개벽(시점좌측)"/>
      <sheetName val="세부내역서"/>
      <sheetName val="1"/>
      <sheetName val="특수선일위대가"/>
      <sheetName val="콘크리트타설집계표"/>
      <sheetName val="소방"/>
      <sheetName val="산출내역서집계표"/>
      <sheetName val="RE9604"/>
      <sheetName val="금융비용"/>
      <sheetName val="2"/>
      <sheetName val="일위집계(기존)"/>
      <sheetName val="BQ"/>
      <sheetName val="5. 현장관리비(new) "/>
      <sheetName val="Customer Databas"/>
      <sheetName val="일위대가(1)"/>
      <sheetName val="일위목록데이타"/>
      <sheetName val="돈암사업"/>
      <sheetName val="2.2_오피스텔(12~32F)"/>
      <sheetName val="설내역서 "/>
      <sheetName val="식재가격"/>
      <sheetName val="식재총괄"/>
      <sheetName val="인천제철"/>
      <sheetName val="현장별"/>
      <sheetName val="간접비"/>
      <sheetName val="기본일위"/>
      <sheetName val="5_ 현장관리비_new_ "/>
      <sheetName val="양덕동"/>
      <sheetName val="원도급"/>
      <sheetName val="하도급"/>
      <sheetName val="기성내역"/>
      <sheetName val="1.취수장"/>
      <sheetName val="일반공사"/>
      <sheetName val="하도내역_(철콘)"/>
      <sheetName val="입출재고현황_(2)"/>
      <sheetName val="노무비_근거"/>
      <sheetName val="임율_Data"/>
      <sheetName val="조건표_(2)"/>
      <sheetName val="목차_"/>
      <sheetName val="1_설계기준"/>
      <sheetName val="7__현장관리비_"/>
      <sheetName val=" 갑지"/>
      <sheetName val="집 계 표"/>
      <sheetName val="계측기"/>
      <sheetName val="인계"/>
      <sheetName val="경산"/>
      <sheetName val="부하계산서"/>
      <sheetName val="일용직6월"/>
      <sheetName val="자재일람"/>
      <sheetName val="입력정보"/>
      <sheetName val="설 계"/>
      <sheetName val="초기화면"/>
      <sheetName val="총 원가계산"/>
      <sheetName val="경비"/>
      <sheetName val="총괄"/>
      <sheetName val="방배동내역(리라)"/>
      <sheetName val="현장경비"/>
      <sheetName val="건축공사집계표"/>
      <sheetName val="방배동내역 (총괄)"/>
      <sheetName val="부대공사총괄"/>
      <sheetName val="단가산출(T)"/>
      <sheetName val="공사원가계산서"/>
      <sheetName val="재료집계표"/>
      <sheetName val="차수"/>
      <sheetName val="월별손익"/>
      <sheetName val="일용직"/>
      <sheetName val="인원계획"/>
      <sheetName val="골조"/>
      <sheetName val="U-TYPE(1)"/>
      <sheetName val="일위대가집계"/>
      <sheetName val="단가대비표"/>
      <sheetName val="N賃率-職"/>
      <sheetName val="코드"/>
      <sheetName val="여과지동"/>
      <sheetName val="기초자료"/>
      <sheetName val="기자재비"/>
      <sheetName val="교각계산"/>
      <sheetName val="700seg"/>
      <sheetName val="내역서2안"/>
      <sheetName val="CONCRETE"/>
      <sheetName val="원가계산서(변경)"/>
      <sheetName val="하중계산"/>
      <sheetName val="철근량"/>
      <sheetName val="단중표"/>
      <sheetName val="Code"/>
      <sheetName val="입력"/>
      <sheetName val="갑지(추정)"/>
      <sheetName val="이형관중량"/>
      <sheetName val="일위대가(목록)"/>
      <sheetName val="산근(목록)"/>
      <sheetName val="COVER"/>
      <sheetName val="플랜트 설치"/>
      <sheetName val="일위대가목록(ems)"/>
      <sheetName val="전도금월정금액"/>
      <sheetName val="법면"/>
      <sheetName val="부대공"/>
      <sheetName val="구조물공"/>
      <sheetName val="포장공"/>
      <sheetName val="배수공1"/>
      <sheetName val="일위대가(가설)"/>
      <sheetName val="측량요율"/>
      <sheetName val="자재대"/>
      <sheetName val="점검총괄"/>
      <sheetName val="시중노임단가"/>
      <sheetName val="정렬"/>
      <sheetName val="퍼스트"/>
      <sheetName val="변경내역"/>
      <sheetName val="감액총괄표"/>
      <sheetName val="옥외배관기본공량"/>
      <sheetName val="대비2"/>
      <sheetName val="옥외외등집계표"/>
      <sheetName val="추가일위대가"/>
      <sheetName val="개산공사비"/>
      <sheetName val="COVER-P"/>
      <sheetName val="자동제어"/>
      <sheetName val="화전내"/>
      <sheetName val="대치판정"/>
      <sheetName val="70%"/>
      <sheetName val="일위총괄표"/>
      <sheetName val="기계"/>
      <sheetName val="252K444"/>
      <sheetName val="일위대가 집계표"/>
      <sheetName val="주요항목별"/>
      <sheetName val="선정요령"/>
      <sheetName val="J直材4"/>
      <sheetName val="전체내역서"/>
      <sheetName val="전기내역서"/>
      <sheetName val="자재수량"/>
      <sheetName val="1공구 건정토건 토공"/>
      <sheetName val="1공구 건정토건 철콘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제어계측"/>
      <sheetName val="Sheet4"/>
      <sheetName val="Sheet5"/>
      <sheetName val="Sheet6"/>
      <sheetName val="Sheet16"/>
      <sheetName val="보도내역 (3)"/>
      <sheetName val="Module1"/>
      <sheetName val="Qheet6"/>
      <sheetName val="총괄-1"/>
      <sheetName val="단가산출서"/>
      <sheetName val="공사개요"/>
      <sheetName val="주차구획선수량"/>
      <sheetName val="자재단가비교표"/>
      <sheetName val="개요"/>
      <sheetName val="부대tu"/>
      <sheetName val="목차"/>
      <sheetName val="정부노임단가"/>
      <sheetName val="A-4"/>
      <sheetName val="금호"/>
      <sheetName val="하조서"/>
      <sheetName val="한강운반비"/>
      <sheetName val="서∼군(2)"/>
      <sheetName val="가도공"/>
      <sheetName val="변경비교-을"/>
      <sheetName val="6공구(당초)"/>
      <sheetName val="품의서"/>
      <sheetName val="데리네이타현황"/>
      <sheetName val="재개발"/>
      <sheetName val="내역(최종본4.5)"/>
      <sheetName val="SP-B1"/>
      <sheetName val="토적집계"/>
      <sheetName val="98NS-N"/>
      <sheetName val="소야공정계획표"/>
      <sheetName val="45,46"/>
      <sheetName val="기초코드"/>
      <sheetName val="1.수인터널"/>
      <sheetName val="일위대가표"/>
      <sheetName val="보할"/>
      <sheetName val="공업용수관로"/>
      <sheetName val="일위(토목)"/>
      <sheetName val="물량표"/>
      <sheetName val="낙찰표"/>
      <sheetName val="입적표"/>
      <sheetName val="지주설치제원"/>
      <sheetName val="준공조서갑지"/>
      <sheetName val="실행내역서"/>
      <sheetName val="98지급계획"/>
      <sheetName val="수문일1"/>
      <sheetName val="가시설"/>
      <sheetName val="시공여유율"/>
      <sheetName val="부대내역"/>
      <sheetName val="SANTOGO"/>
      <sheetName val="흥양2교토공집계표"/>
      <sheetName val="eq_data"/>
      <sheetName val="ELECTRIC"/>
      <sheetName val="전기공사"/>
      <sheetName val="AS포장복구 "/>
      <sheetName val="건축내역서"/>
      <sheetName val="Dae_Jiju"/>
      <sheetName val="Sikje_ingun"/>
      <sheetName val="TREE_D"/>
      <sheetName val="단가비교표"/>
      <sheetName val="입력시트"/>
      <sheetName val="장비집계"/>
      <sheetName val="결과조달"/>
      <sheetName val="원본(갑지)"/>
      <sheetName val="3차준공"/>
      <sheetName val="입찰품의서"/>
      <sheetName val="토사(PE)"/>
      <sheetName val="날개벽"/>
      <sheetName val="choose"/>
      <sheetName val="개인별 순위표"/>
      <sheetName val="실행(ALT1)"/>
      <sheetName val="동천하상준설"/>
      <sheetName val="제출내역 (2)"/>
      <sheetName val="환율chang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/>
      <sheetData sheetId="620" refreshError="1"/>
      <sheetData sheetId="621" refreshError="1"/>
      <sheetData sheetId="622" refreshError="1"/>
      <sheetData sheetId="623" refreshError="1"/>
    </sheetDataSet>
  </externalBook>
</externalLink>
</file>

<file path=xl/externalLinks/externalLink23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한전수탁 "/>
      <sheetName val="가설공사(전기)"/>
      <sheetName val="가설공사 (방송,통신)"/>
      <sheetName val="갑지 (3)"/>
      <sheetName val="갑지 (건축전기)"/>
      <sheetName val="갑지 (건축전기) (2)"/>
      <sheetName val="laroux"/>
      <sheetName val="가설공사 (2)"/>
      <sheetName val="표지1"/>
      <sheetName val="목차및갑지"/>
      <sheetName val="사유서"/>
      <sheetName val="공정표"/>
      <sheetName val="&lt;총괄표&gt;"/>
      <sheetName val="&lt;소총괄표&gt;"/>
      <sheetName val="154속지"/>
      <sheetName val="&lt;154kv옥내변전소&gt;"/>
      <sheetName val="현장속지"/>
      <sheetName val="&lt;현장변전소설비&gt;"/>
      <sheetName val="동력속지"/>
      <sheetName val="&lt;동력설비&gt;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3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3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산출"/>
    </sheetNames>
    <sheetDataSet>
      <sheetData sheetId="0" refreshError="1"/>
    </sheetDataSet>
  </externalBook>
</externalLink>
</file>

<file path=xl/externalLinks/externalLink23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내역"/>
      <sheetName val="공잡비"/>
      <sheetName val="변1예정"/>
      <sheetName val="변1잡"/>
      <sheetName val="2000전체분"/>
      <sheetName val="2000전체잡비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N賃率-職"/>
      <sheetName val="I一般比"/>
      <sheetName val="J輸入材"/>
      <sheetName val="J作計"/>
      <sheetName val="J材料量1"/>
      <sheetName val="J材料量2"/>
      <sheetName val="J直材1"/>
      <sheetName val="J直材2"/>
      <sheetName val="J直材3"/>
      <sheetName val="J直材4"/>
      <sheetName val="K減象却"/>
      <sheetName val="K經計"/>
      <sheetName val="K經配賦"/>
      <sheetName val="K經調整"/>
      <sheetName val="K消耗分"/>
      <sheetName val="MS"/>
      <sheetName val="N間勞計"/>
      <sheetName val="N間比率"/>
      <sheetName val="N間時率"/>
      <sheetName val="N工數1"/>
      <sheetName val="N工數2"/>
      <sheetName val="N勞計"/>
      <sheetName val="N勞務分"/>
      <sheetName val="N勞務實"/>
      <sheetName val="N勞作"/>
      <sheetName val="A製總"/>
      <sheetName val="A4-結果 "/>
      <sheetName val="IS"/>
      <sheetName val="J間材"/>
      <sheetName val="J輸入計"/>
      <sheetName val="J輸入率1"/>
      <sheetName val="내역"/>
      <sheetName val="일위대가"/>
      <sheetName val="설직재-1"/>
      <sheetName val="직재"/>
      <sheetName val="기본일위"/>
      <sheetName val="직노"/>
      <sheetName val="내역서2안"/>
      <sheetName val="N賃率_職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</sheetDataSet>
  </externalBook>
</externalLink>
</file>

<file path=xl/externalLinks/externalLink2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자재산출"/>
      <sheetName val="수량 집계"/>
      <sheetName val="주요자재 "/>
    </sheetNames>
    <sheetDataSet>
      <sheetData sheetId="0">
        <row r="121">
          <cell r="R121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4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하도"/>
      <sheetName val="별지"/>
      <sheetName val="견적"/>
      <sheetName val="조사"/>
      <sheetName val="합의서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조명율표"/>
      <sheetName val="2000년1차"/>
      <sheetName val="2000전체분"/>
      <sheetName val="집계표"/>
      <sheetName val="투찰내역"/>
      <sheetName val="교통대책내역"/>
      <sheetName val="조경일람"/>
      <sheetName val="BID"/>
      <sheetName val="내역서"/>
      <sheetName val="SLAB데이터"/>
      <sheetName val="단가일람"/>
      <sheetName val="99총공사내역서"/>
      <sheetName val="간접1"/>
      <sheetName val="부대공사비"/>
      <sheetName val="퍼스트"/>
      <sheetName val="차액보증"/>
      <sheetName val="#REF"/>
      <sheetName val="지질조사"/>
      <sheetName val="CALCULATION"/>
      <sheetName val="조명일위"/>
      <sheetName val="약품공급2"/>
      <sheetName val="C1ㅇ"/>
      <sheetName val="MOTOR"/>
      <sheetName val="N賃率-職"/>
      <sheetName val="노임"/>
      <sheetName val="정부노임단가"/>
      <sheetName val="접지수량"/>
      <sheetName val="sheet1"/>
      <sheetName val="Total 단위경유량집계"/>
      <sheetName val="원가계산서"/>
      <sheetName val="RE9604"/>
      <sheetName val="조명시설"/>
      <sheetName val="기본단가표"/>
      <sheetName val="재료집계표"/>
      <sheetName val="기계경비(시간당)"/>
      <sheetName val="실행내역"/>
      <sheetName val="준검 내역서"/>
      <sheetName val="전체제잡비"/>
      <sheetName val="단가"/>
      <sheetName val="내역(원안-대안)"/>
      <sheetName val="마산월령동골조물량변경"/>
      <sheetName val="제경비"/>
      <sheetName val="금액내역서"/>
      <sheetName val="실행철강하도"/>
      <sheetName val="DANGA"/>
      <sheetName val="일위대가"/>
      <sheetName val="설계조건"/>
      <sheetName val="항목(1)"/>
      <sheetName val="총괄표"/>
      <sheetName val="1,2공구원가계산서"/>
      <sheetName val="2공구산출내역"/>
      <sheetName val="1공구산출내역서"/>
      <sheetName val="내역서(전기)"/>
      <sheetName val="교각1"/>
      <sheetName val="산근"/>
      <sheetName val="건축내역"/>
      <sheetName val="하남내역"/>
      <sheetName val="노임단가"/>
      <sheetName val="SIL98"/>
      <sheetName val="배수공"/>
      <sheetName val="5회토적"/>
      <sheetName val="DB"/>
      <sheetName val="구조물공"/>
      <sheetName val="부대공"/>
      <sheetName val="토공"/>
      <sheetName val="포장공"/>
      <sheetName val="토공유동표(전체.당초)"/>
      <sheetName val="총공사내역서"/>
      <sheetName val="품셈TABLE"/>
      <sheetName val="이형관"/>
      <sheetName val="당진1,2호기전선관설치및접지4차공사내역서-을지"/>
      <sheetName val="기계내역서"/>
      <sheetName val="1001"/>
      <sheetName val="공사개요"/>
      <sheetName val="매입세율"/>
      <sheetName val="적점"/>
      <sheetName val="NYS"/>
      <sheetName val="잡철물"/>
      <sheetName val="관급"/>
      <sheetName val="자재일람"/>
      <sheetName val="기계경비일람"/>
      <sheetName val="대포2교접속"/>
      <sheetName val="천방교접속"/>
      <sheetName val="내역(중앙)"/>
      <sheetName val="수량산출서"/>
      <sheetName val="단위단가"/>
      <sheetName val="1.수인터널"/>
      <sheetName val="예산서"/>
      <sheetName val="일반공사"/>
      <sheetName val="현장설명"/>
      <sheetName val="일위목록"/>
      <sheetName val="요율"/>
      <sheetName val="DATA"/>
      <sheetName val="I.설계조건"/>
      <sheetName val="산출근거"/>
      <sheetName val="표  지"/>
      <sheetName val="설비2차"/>
      <sheetName val="공사비예산서(토목분)"/>
      <sheetName val="을-ATYPE"/>
      <sheetName val="제1호단위수량"/>
      <sheetName val="예가내역서"/>
      <sheetName val="전기"/>
      <sheetName val="현장지지물물량"/>
      <sheetName val="자재단가비교표"/>
      <sheetName val="BH-1 (2)"/>
      <sheetName val="hvac(제어동)"/>
      <sheetName val="결재갑지"/>
      <sheetName val="조도계산서 (도서)"/>
      <sheetName val="자료"/>
      <sheetName val="도급"/>
      <sheetName val="단가대비표"/>
      <sheetName val="기초일위"/>
      <sheetName val="시설일위"/>
      <sheetName val="관리비비계상"/>
      <sheetName val="경비2내역"/>
      <sheetName val="세부내역"/>
      <sheetName val="운반"/>
      <sheetName val="ABUT수량-A1"/>
      <sheetName val="제안서"/>
      <sheetName val="행정표준(1)"/>
      <sheetName val="행정표준(2)"/>
      <sheetName val="초기화면"/>
      <sheetName val="폐기물"/>
      <sheetName val="노원열병합  건축공사기성내역서"/>
      <sheetName val="증감내역서"/>
      <sheetName val="작성방법"/>
      <sheetName val="참조-(1)"/>
      <sheetName val="원가계산서구조조정"/>
      <sheetName val="오저간내역서"/>
      <sheetName val="터파기및재료"/>
      <sheetName val="인원계획"/>
      <sheetName val="타공종이기"/>
      <sheetName val="코드표"/>
      <sheetName val="1.설계조건"/>
      <sheetName val="4.전기"/>
      <sheetName val="여수토토적"/>
      <sheetName val="구조물수량집계표"/>
      <sheetName val="사업전망"/>
      <sheetName val="현장업무"/>
      <sheetName val="PIPING"/>
      <sheetName val="MSS 2"/>
      <sheetName val="전주2本1"/>
      <sheetName val="신호등일위대가"/>
      <sheetName val="프로젝트"/>
      <sheetName val="보증수수료산출"/>
      <sheetName val="도급-집계"/>
      <sheetName val="을"/>
      <sheetName val="2.1  노무비 평균단가산출"/>
      <sheetName val="경비"/>
      <sheetName val="데이타"/>
      <sheetName val="산출내역서"/>
      <sheetName val="직노"/>
      <sheetName val="ITEM"/>
      <sheetName val="공문"/>
      <sheetName val="앉음벽 (2)"/>
      <sheetName val="6호기"/>
      <sheetName val="001"/>
      <sheetName val="일반부표"/>
      <sheetName val="ancillary"/>
      <sheetName val="금융비용"/>
      <sheetName val="우수관매설및 우수받이"/>
      <sheetName val="접지1종"/>
      <sheetName val="조경"/>
      <sheetName val="문학간접"/>
      <sheetName val="직공비"/>
      <sheetName val="명세서"/>
      <sheetName val="총괄내역서"/>
      <sheetName val="A-4"/>
      <sheetName val="대비"/>
      <sheetName val="제출내역 (2)"/>
      <sheetName val="인부노임"/>
      <sheetName val="전체"/>
      <sheetName val="I一般比"/>
      <sheetName val="대전21토목내역서"/>
      <sheetName val="말뚝지지력산정"/>
      <sheetName val="Sheet3"/>
      <sheetName val="일위대가표"/>
      <sheetName val="예산변경원인분석"/>
      <sheetName val="내역_ver1.0"/>
      <sheetName val="적용표"/>
      <sheetName val="설계내역서"/>
      <sheetName val="11.산출(전열)"/>
      <sheetName val="6.산출(동력)"/>
      <sheetName val="7.산출(TRAY)"/>
      <sheetName val="Total"/>
      <sheetName val="노임단가표"/>
      <sheetName val="5.산출(전력)"/>
      <sheetName val="수량산출서(전력간선_지하1)"/>
      <sheetName val="수량산출서(전력간선_지하발전)"/>
      <sheetName val="수량산출서(전력간선_지하D.C)"/>
      <sheetName val="수량산출서(전력간선_동관)"/>
      <sheetName val="수량산출서(전력간선_서관)"/>
      <sheetName val="수량산출서(전력간선_TRAY)"/>
      <sheetName val="수량산출서(특고압케이블)"/>
      <sheetName val="수량산출서(전열)"/>
      <sheetName val="단가조사표"/>
      <sheetName val="98지급계획"/>
      <sheetName val="간접(90)"/>
      <sheetName val="참조"/>
      <sheetName val="소포내역 (2)"/>
      <sheetName val="설계서(7)"/>
      <sheetName val="예산서(6)"/>
      <sheetName val="INPUT"/>
      <sheetName val="횡배위치"/>
      <sheetName val="신림자금"/>
      <sheetName val="운반비"/>
      <sheetName val="2000양배"/>
      <sheetName val="11.우각부 보강"/>
      <sheetName val="갑지"/>
      <sheetName val="추가예산"/>
      <sheetName val="품셈"/>
      <sheetName val="재료비"/>
      <sheetName val="보고서 기기리스트"/>
      <sheetName val="3련 BOX"/>
      <sheetName val="단가산출"/>
      <sheetName val="견적조건"/>
      <sheetName val="토목주소"/>
      <sheetName val="분뇨"/>
      <sheetName val="현금예금"/>
      <sheetName val="실행(1)"/>
      <sheetName val="전기내역서(총계)"/>
      <sheetName val="토공A"/>
      <sheetName val="7. 현장관리비 "/>
      <sheetName val="6. 안전관리비"/>
      <sheetName val="_HIT__HMC 견적_3900_"/>
      <sheetName val="구조물견적서"/>
      <sheetName val="금호"/>
      <sheetName val="여과지동"/>
      <sheetName val="기초자료"/>
      <sheetName val="일위대가목록"/>
      <sheetName val="COVER"/>
      <sheetName val="간접비계산"/>
      <sheetName val="적용단가"/>
      <sheetName val="입력데이타"/>
      <sheetName val="Macro1"/>
      <sheetName val="원가"/>
      <sheetName val="설계예산서"/>
      <sheetName val="ilch"/>
      <sheetName val="plan&amp;section of foundation"/>
      <sheetName val="pile bearing capa &amp; arrenge"/>
      <sheetName val="working load at the btm ft."/>
      <sheetName val="stability check"/>
      <sheetName val="design criteria"/>
      <sheetName val="연결임시"/>
      <sheetName val="내   역"/>
      <sheetName val="플랜트 설치"/>
      <sheetName val="99월별경비계획"/>
      <sheetName val="가격조사서"/>
      <sheetName val="검암내역"/>
      <sheetName val="bearing"/>
      <sheetName val="소야공정계획표"/>
      <sheetName val="토목내역"/>
      <sheetName val="사급자재"/>
      <sheetName val="기계공사"/>
      <sheetName val="배수내역"/>
      <sheetName val="입력"/>
      <sheetName val="산출내역서집계표"/>
      <sheetName val="부재예실1월"/>
      <sheetName val="13LPMCC"/>
      <sheetName val="현장관리비"/>
      <sheetName val="상-교대(A1-A2)"/>
      <sheetName val="분전반"/>
      <sheetName val="기본일위"/>
      <sheetName val="역T형옹벽단위수량"/>
      <sheetName val="간이영수증"/>
      <sheetName val="할증"/>
      <sheetName val="내역원본"/>
      <sheetName val="결과조달"/>
      <sheetName val="내역(창신)"/>
      <sheetName val="Resource2"/>
      <sheetName val="배수내역 (2)"/>
      <sheetName val="측구터파기공수량집계"/>
      <sheetName val="배수공 시멘트 및 골재량 산출"/>
      <sheetName val=" HIT-&gt;HMC 견적(3900)"/>
      <sheetName val="lee"/>
      <sheetName val="집계표소트"/>
      <sheetName val="투찰추정"/>
      <sheetName val="검토"/>
      <sheetName val="일위대가(가설)"/>
      <sheetName val="INPUT-DATA"/>
      <sheetName val="용소리교"/>
      <sheetName val="총괄-1"/>
      <sheetName val="자재단가"/>
      <sheetName val="교량"/>
      <sheetName val="Macro(차단기)"/>
      <sheetName val="시멘트"/>
      <sheetName val="8설7발"/>
      <sheetName val="현금흐름"/>
      <sheetName val="전체_1설계"/>
      <sheetName val="노임 단가"/>
      <sheetName val="배수통관(좌)"/>
      <sheetName val="01AC"/>
      <sheetName val="정화조내역"/>
      <sheetName val="EBSDATA"/>
      <sheetName val="일위대가(1)"/>
      <sheetName val="마산방향"/>
      <sheetName val="진주방향"/>
      <sheetName val="봉양~조차장간고하개명(신설)"/>
      <sheetName val="FM"/>
      <sheetName val="자재단가표"/>
      <sheetName val="부대내역"/>
      <sheetName val="토목"/>
      <sheetName val="설 계"/>
      <sheetName val="정렬"/>
      <sheetName val="제품원재"/>
      <sheetName val="단가조사-2"/>
      <sheetName val="건설성적"/>
      <sheetName val="부속동"/>
      <sheetName val="APT"/>
      <sheetName val="구간별관경"/>
      <sheetName val="날개벽수량표"/>
      <sheetName val="조건표"/>
      <sheetName val="일위집계(기존)"/>
      <sheetName val="99-0002"/>
      <sheetName val="A 견적"/>
      <sheetName val="전기일위목록"/>
      <sheetName val="인사자료총집계"/>
      <sheetName val="중기"/>
      <sheetName val="설계"/>
      <sheetName val="공통가설"/>
      <sheetName val="바닥판"/>
      <sheetName val="입력DATA"/>
      <sheetName val="EUPDAT2"/>
      <sheetName val="5호광장_(만점)"/>
      <sheetName val="인천국제_(만점)_(2)"/>
      <sheetName val="Total_단위경유량집계"/>
      <sheetName val="준검_내역서"/>
      <sheetName val="토공유동표(전체_당초)"/>
      <sheetName val="1_수인터널"/>
      <sheetName val="귀래 설계 공내역서"/>
      <sheetName val="WORK"/>
      <sheetName val="단가조건(02년)"/>
      <sheetName val="동방설계서"/>
      <sheetName val="JUCKEYK"/>
      <sheetName val="기초수량집"/>
      <sheetName val="type-F"/>
      <sheetName val="중기비"/>
      <sheetName val="원계약고시공및준비구분"/>
      <sheetName val="1.취수장"/>
      <sheetName val="spc 배관견적"/>
      <sheetName val="내역(가지)"/>
      <sheetName val="일용노임단가"/>
      <sheetName val="데리네이타현황"/>
      <sheetName val="예산총괄"/>
      <sheetName val="공사원가계산서"/>
      <sheetName val="별첨1-임식"/>
      <sheetName val="기본자료"/>
      <sheetName val="소비자가"/>
      <sheetName val="원가+내역"/>
      <sheetName val="광산내역"/>
      <sheetName val="신천3호용수로"/>
      <sheetName val="70%"/>
      <sheetName val="정산내역"/>
      <sheetName val="TYPE-A"/>
      <sheetName val="Cash Flow-1"/>
      <sheetName val="Y-WORK"/>
      <sheetName val="3.1공사현황 공정표"/>
      <sheetName val="단가(적용)"/>
      <sheetName val="기성내역"/>
      <sheetName val="MILL"/>
      <sheetName val="현장관리비참조"/>
      <sheetName val="편입토지조서"/>
      <sheetName val="건축공사"/>
      <sheetName val="6PILE  (돌출)"/>
      <sheetName val="공사비총괄"/>
      <sheetName val="화재 탐지 설비"/>
      <sheetName val="시설물일위"/>
      <sheetName val="기초코드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1"/>
      <sheetName val="물량표S"/>
      <sheetName val="중기일위대가"/>
      <sheetName val="일위대가목차"/>
      <sheetName val="소방사항"/>
      <sheetName val="단가집"/>
      <sheetName val="8.현장관리비"/>
      <sheetName val="7.안전관리비"/>
      <sheetName val="BH_1 _2_"/>
      <sheetName val="전기실-1"/>
      <sheetName val="C97상"/>
      <sheetName val="백암비스타내역"/>
      <sheetName val="#2_일위대가목록"/>
      <sheetName val="전기일위대가"/>
      <sheetName val="전 기"/>
      <sheetName val="CORE#2"/>
      <sheetName val="관급자재"/>
      <sheetName val="내역표지"/>
      <sheetName val="SHEET PILE단가"/>
      <sheetName val="수정2"/>
      <sheetName val="unit 4"/>
      <sheetName val="견적서"/>
      <sheetName val="목차 "/>
      <sheetName val="200"/>
      <sheetName val="SLAB"/>
      <sheetName val="퇴직금(울산천상)"/>
      <sheetName val="asd"/>
      <sheetName val="직재"/>
      <sheetName val="WING3"/>
      <sheetName val="전동기"/>
      <sheetName val="일위대가(집계)"/>
      <sheetName val="기기리스트"/>
      <sheetName val="전라자금"/>
      <sheetName val="내역서1"/>
      <sheetName val="주관사업"/>
      <sheetName val="갑지(추정)"/>
      <sheetName val="지불내역(자재외)"/>
      <sheetName val="입찰"/>
      <sheetName val="현경"/>
      <sheetName val="EQT-ESTN"/>
      <sheetName val="b_balju"/>
      <sheetName val="수량산출"/>
      <sheetName val="제노임"/>
      <sheetName val="실행"/>
      <sheetName val="일위"/>
      <sheetName val="장비단가표"/>
      <sheetName val="Customer Databas"/>
      <sheetName val="d118"/>
      <sheetName val="계수시트"/>
      <sheetName val="공정증감대ㅈ표"/>
      <sheetName val="SG"/>
      <sheetName val="투입내역"/>
      <sheetName val="시설물기초"/>
      <sheetName val="예가표"/>
      <sheetName val="1유리"/>
      <sheetName val="2000년하반기"/>
      <sheetName val="수량산출서집계(1-4차)"/>
      <sheetName val="덕전리"/>
      <sheetName val="CC16-내역서"/>
      <sheetName val="저장소"/>
      <sheetName val="내역집계"/>
      <sheetName val="부대공(BOQ)"/>
      <sheetName val="설계서(본관)"/>
      <sheetName val="재료"/>
      <sheetName val="자료입력"/>
      <sheetName val="적용단위길이"/>
      <sheetName val="전기혼잡제경비(45)"/>
      <sheetName val="파일구성"/>
      <sheetName val="유입량"/>
      <sheetName val="모델명"/>
      <sheetName val="원가총괄"/>
      <sheetName val="분석"/>
      <sheetName val="조경수목"/>
      <sheetName val="퇴직공제부금"/>
      <sheetName val="평균노임"/>
      <sheetName val="시운전연료비"/>
      <sheetName val="골조시행"/>
      <sheetName val="시운전연료"/>
      <sheetName val="입찰보고"/>
      <sheetName val="재료비단가"/>
      <sheetName val="중사"/>
      <sheetName val="공통단가"/>
      <sheetName val="1.설계기준"/>
      <sheetName val="SUMMARY(S)"/>
      <sheetName val="노임이"/>
      <sheetName val="전입"/>
      <sheetName val="1월"/>
      <sheetName val="장비"/>
      <sheetName val="노무"/>
      <sheetName val="세골재  T2 변경 현황"/>
      <sheetName val="재집"/>
      <sheetName val="총"/>
      <sheetName val="물량표"/>
      <sheetName val="오산갈곳"/>
      <sheetName val="Sheet5"/>
      <sheetName val="재료값"/>
      <sheetName val="자재co"/>
      <sheetName val="INSTR"/>
      <sheetName val="인건비"/>
      <sheetName val="접속도로1"/>
      <sheetName val="공사비집계"/>
      <sheetName val="내역서 "/>
      <sheetName val="가설건물"/>
      <sheetName val="6공구(당초)"/>
      <sheetName val="안정계산"/>
      <sheetName val="단면검토"/>
      <sheetName val="연습"/>
      <sheetName val="장비단가"/>
      <sheetName val="ELEC"/>
      <sheetName val="PAINT"/>
      <sheetName val="코드"/>
      <sheetName val="대공종"/>
      <sheetName val="BQ"/>
      <sheetName val="#3_일위대가목록"/>
      <sheetName val="AS복구"/>
      <sheetName val="중기터파기"/>
      <sheetName val="변수값"/>
      <sheetName val="중기상차"/>
      <sheetName val="중기사용료산출근거"/>
      <sheetName val="단가산출1"/>
      <sheetName val="주beam"/>
      <sheetName val="일위_파일"/>
      <sheetName val="이토변실(A3-LINE)"/>
      <sheetName val="설치"/>
      <sheetName val="1안"/>
      <sheetName val="집계및폼"/>
      <sheetName val="04_10_11"/>
      <sheetName val="POL6차-PIPING"/>
      <sheetName val="PAY"/>
      <sheetName val="수지예산"/>
      <sheetName val="단가산출서"/>
      <sheetName val="원가서"/>
      <sheetName val="공사비총괄표"/>
      <sheetName val="제잡비"/>
      <sheetName val="개요"/>
      <sheetName val="남양내역"/>
      <sheetName val="MAIN_TABLE"/>
      <sheetName val="기본단가"/>
      <sheetName val="BH-1_(2)"/>
      <sheetName val="I_설계조건"/>
      <sheetName val="표__지"/>
      <sheetName val="노원열병합__건축공사기성내역서"/>
      <sheetName val="4_전기"/>
      <sheetName val="MSS_2"/>
      <sheetName val="정리계획CF평가"/>
      <sheetName val="공기압축기실"/>
      <sheetName val="원도급"/>
      <sheetName val="하도급"/>
      <sheetName val="증감분석"/>
      <sheetName val="한전일위"/>
      <sheetName val="101동"/>
      <sheetName val="직접경비호표"/>
      <sheetName val="단가(반정1교-원주)"/>
      <sheetName val="DATE"/>
      <sheetName val="앉음벽_(2)"/>
      <sheetName val="1_설계조건"/>
      <sheetName val="조도계산서_(도서)"/>
      <sheetName val="내역_ver1_0"/>
      <sheetName val="11_우각부_보강"/>
      <sheetName val="제출내역_(2)"/>
      <sheetName val="우수관매설및_우수받이"/>
      <sheetName val="11_산출(전열)"/>
      <sheetName val="6_산출(동력)"/>
      <sheetName val="7_산출(TRAY)"/>
      <sheetName val="plan&amp;section_of_foundation"/>
      <sheetName val="pile_bearing_capa_&amp;_arrenge"/>
      <sheetName val="working_load_at_the_btm_ft_"/>
      <sheetName val="stability_check"/>
      <sheetName val="design_criteria"/>
      <sheetName val="7__현장관리비_"/>
      <sheetName val="6__안전관리비"/>
      <sheetName val="_HIT__HMC_견적_3900_"/>
      <sheetName val="소포내역_(2)"/>
      <sheetName val="3련_BOX"/>
      <sheetName val="손익분석"/>
      <sheetName val="실행(ALT1)"/>
      <sheetName val="개인별 순위표"/>
      <sheetName val="INDEX"/>
      <sheetName val="프랜트면허"/>
      <sheetName val="냉천부속동"/>
      <sheetName val="네고율"/>
      <sheetName val="(1)본선수량집계"/>
      <sheetName val="Macro(전선)"/>
      <sheetName val="철거산출근거"/>
      <sheetName val="준공정산"/>
      <sheetName val="협력업체"/>
      <sheetName val="코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</sheetDataSet>
  </externalBook>
</externalLink>
</file>

<file path=xl/externalLinks/externalLink24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4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4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단계도급(정수장)집계"/>
      <sheetName val="3.2도급(정수장)기자재비"/>
      <sheetName val="3.3도급(정수장)설치비 "/>
      <sheetName val="3.4종합시운전비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X"/>
      <sheetName val="총괄표"/>
      <sheetName val="노무비"/>
      <sheetName val="전기실"/>
      <sheetName val="동력설비공사"/>
      <sheetName val="전기실공사"/>
      <sheetName val="전등전열"/>
      <sheetName val="전력간선"/>
      <sheetName val="임시동력"/>
      <sheetName val="기타공사"/>
      <sheetName val="전기실(철거)"/>
      <sheetName val="전력간선(철거)"/>
      <sheetName val="전등전열(철거)"/>
      <sheetName val="동력설비(철거)"/>
      <sheetName val="단가비교표_공통1"/>
      <sheetName val="공량 산출서_공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4">
          <cell r="A94" t="str">
            <v>지중자재</v>
          </cell>
        </row>
      </sheetData>
      <sheetData sheetId="15" refreshError="1"/>
    </sheetDataSet>
  </externalBook>
</externalLink>
</file>

<file path=xl/externalLinks/externalLink24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"/>
      <sheetName val="총괄표"/>
      <sheetName val="관리동변전실공사(1)"/>
      <sheetName val="제1변전실공사(2)"/>
      <sheetName val="정리터널 조명 및 간선공사(3)"/>
      <sheetName val="점촌터널 전등 및 간선공사(4)"/>
      <sheetName val="정리터널 TRAY 공사(5)"/>
      <sheetName val="점촌터널 TRAY 공사(6)"/>
      <sheetName val="정리터널 JET FAN 공사(7)"/>
      <sheetName val="입출구 가로등 공사(8)"/>
      <sheetName val="전광판 설치공사(9)"/>
      <sheetName val="정리터널 CCTV 공사(10)"/>
      <sheetName val="정리터널 방송 및 비상전화 공사(11)"/>
      <sheetName val="점촌 비상전화 및 표시등공사(12)"/>
      <sheetName val="지하재방송 설비공사(13)"/>
      <sheetName val="화재감시설비 공사(14)"/>
      <sheetName val="자동제어 공사(15)"/>
      <sheetName val="관리동 전등 및 전열 공사(16)"/>
      <sheetName val="관리동 동력 및 간선공사(17)"/>
      <sheetName val="관리동 옥외공사(18)"/>
      <sheetName val="관리동 약전공사(19)"/>
      <sheetName val="관리동 화재경보 공사(20)"/>
      <sheetName val="제1변전실 전기공사(21)"/>
      <sheetName val="교량점검등공사(22)"/>
      <sheetName val="IC 가로등 공사(23)"/>
      <sheetName val="통로박스조명공사(24)"/>
    </sheetNames>
    <sheetDataSet>
      <sheetData sheetId="0" refreshError="1"/>
      <sheetData sheetId="1" refreshError="1">
        <row r="30">
          <cell r="E30">
            <v>4978107608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"/>
      <sheetName val="총괄"/>
      <sheetName val="내역"/>
      <sheetName val="강교집계"/>
      <sheetName val="강교"/>
      <sheetName val="대비"/>
      <sheetName val="내역 (2)"/>
      <sheetName val="대비 (2)"/>
      <sheetName val="업협"/>
    </sheetNames>
    <sheetDataSet>
      <sheetData sheetId="0" refreshError="1"/>
      <sheetData sheetId="1" refreshError="1"/>
      <sheetData sheetId="2" refreshError="1">
        <row r="1">
          <cell r="A1" t="str">
            <v>ITNUM</v>
          </cell>
          <cell r="B1" t="str">
            <v>공    종</v>
          </cell>
          <cell r="C1" t="str">
            <v>규   격</v>
          </cell>
          <cell r="D1" t="str">
            <v>수  량</v>
          </cell>
          <cell r="E1" t="str">
            <v>단위</v>
          </cell>
        </row>
        <row r="3">
          <cell r="B3" t="str">
            <v>순공사비</v>
          </cell>
        </row>
        <row r="4">
          <cell r="A4" t="str">
            <v>1</v>
          </cell>
          <cell r="B4" t="str">
            <v>토  공</v>
          </cell>
        </row>
        <row r="5">
          <cell r="A5" t="str">
            <v>1.01</v>
          </cell>
          <cell r="B5" t="str">
            <v>기존구조물철거</v>
          </cell>
        </row>
        <row r="6">
          <cell r="A6" t="str">
            <v>a</v>
          </cell>
          <cell r="B6" t="str">
            <v>무근콘크리트깨기</v>
          </cell>
          <cell r="C6" t="str">
            <v>(T=30cm미만)</v>
          </cell>
          <cell r="D6">
            <v>351</v>
          </cell>
          <cell r="E6" t="str">
            <v>㎥</v>
          </cell>
        </row>
        <row r="7">
          <cell r="A7" t="str">
            <v>b</v>
          </cell>
          <cell r="B7" t="str">
            <v>철근콘크리트깨기</v>
          </cell>
          <cell r="C7" t="str">
            <v>(T=30CM미만, 소형)</v>
          </cell>
          <cell r="D7">
            <v>3</v>
          </cell>
          <cell r="E7" t="str">
            <v>㎥</v>
          </cell>
        </row>
        <row r="8">
          <cell r="A8" t="str">
            <v>c</v>
          </cell>
          <cell r="B8" t="str">
            <v>콘크리트포장깨기</v>
          </cell>
          <cell r="D8">
            <v>247</v>
          </cell>
          <cell r="E8" t="str">
            <v>㎥</v>
          </cell>
        </row>
        <row r="9">
          <cell r="A9" t="str">
            <v>d</v>
          </cell>
          <cell r="B9" t="str">
            <v>아스팔트포장깨기</v>
          </cell>
          <cell r="D9">
            <v>1638</v>
          </cell>
          <cell r="E9" t="str">
            <v>㎥</v>
          </cell>
        </row>
        <row r="10">
          <cell r="A10" t="str">
            <v>e</v>
          </cell>
          <cell r="B10" t="str">
            <v>콘크리트포장절단</v>
          </cell>
          <cell r="D10">
            <v>73</v>
          </cell>
          <cell r="E10" t="str">
            <v>M</v>
          </cell>
        </row>
        <row r="11">
          <cell r="A11" t="str">
            <v>f</v>
          </cell>
          <cell r="B11" t="str">
            <v>아스팔트포장절단</v>
          </cell>
          <cell r="D11">
            <v>148</v>
          </cell>
          <cell r="E11" t="str">
            <v>M</v>
          </cell>
        </row>
        <row r="12">
          <cell r="A12" t="str">
            <v>g</v>
          </cell>
          <cell r="B12" t="str">
            <v>석축헐기</v>
          </cell>
          <cell r="D12">
            <v>449</v>
          </cell>
          <cell r="E12" t="str">
            <v>㎡</v>
          </cell>
        </row>
        <row r="13">
          <cell r="A13" t="str">
            <v>1.02</v>
          </cell>
          <cell r="B13" t="str">
            <v>표토제거</v>
          </cell>
        </row>
        <row r="14">
          <cell r="A14" t="str">
            <v>a</v>
          </cell>
          <cell r="B14" t="str">
            <v>답구간표토제거</v>
          </cell>
          <cell r="D14">
            <v>36605</v>
          </cell>
          <cell r="E14" t="str">
            <v>㎡</v>
          </cell>
        </row>
        <row r="15">
          <cell r="A15" t="str">
            <v>b</v>
          </cell>
          <cell r="B15" t="str">
            <v>답외구간표토제거</v>
          </cell>
          <cell r="D15">
            <v>11189</v>
          </cell>
          <cell r="E15" t="str">
            <v>㎡</v>
          </cell>
        </row>
        <row r="16">
          <cell r="A16" t="str">
            <v>1.03</v>
          </cell>
          <cell r="B16" t="str">
            <v>벌개제근</v>
          </cell>
          <cell r="D16">
            <v>141333</v>
          </cell>
          <cell r="E16" t="str">
            <v>㎡</v>
          </cell>
        </row>
        <row r="17">
          <cell r="A17" t="str">
            <v>1.04</v>
          </cell>
          <cell r="B17" t="str">
            <v>노반준비공</v>
          </cell>
          <cell r="C17" t="str">
            <v>(절토부)</v>
          </cell>
          <cell r="D17">
            <v>23120</v>
          </cell>
          <cell r="E17" t="str">
            <v>㎡</v>
          </cell>
        </row>
        <row r="18">
          <cell r="A18" t="str">
            <v>1.05</v>
          </cell>
          <cell r="B18" t="str">
            <v>흙깍기</v>
          </cell>
        </row>
        <row r="19">
          <cell r="A19" t="str">
            <v>a</v>
          </cell>
          <cell r="B19" t="str">
            <v>흙깍기(토사)</v>
          </cell>
          <cell r="D19">
            <v>211140</v>
          </cell>
          <cell r="E19" t="str">
            <v>㎥</v>
          </cell>
        </row>
        <row r="20">
          <cell r="A20" t="str">
            <v>b</v>
          </cell>
          <cell r="B20" t="str">
            <v>흙깍기(리핑암)</v>
          </cell>
          <cell r="D20">
            <v>193199</v>
          </cell>
          <cell r="E20" t="str">
            <v>㎥</v>
          </cell>
        </row>
        <row r="21">
          <cell r="A21" t="str">
            <v>c</v>
          </cell>
          <cell r="B21" t="str">
            <v>흙깎기(발파암)</v>
          </cell>
          <cell r="C21" t="str">
            <v>(크로울러 드릴)</v>
          </cell>
          <cell r="D21">
            <v>1026994</v>
          </cell>
          <cell r="E21" t="str">
            <v>㎥</v>
          </cell>
        </row>
        <row r="22">
          <cell r="A22" t="str">
            <v>1.06</v>
          </cell>
          <cell r="B22" t="str">
            <v>흙운반</v>
          </cell>
        </row>
        <row r="23">
          <cell r="A23" t="str">
            <v>a</v>
          </cell>
          <cell r="B23" t="str">
            <v>무대운반</v>
          </cell>
          <cell r="C23" t="str">
            <v>발파암 20M이내</v>
          </cell>
          <cell r="D23">
            <v>9180</v>
          </cell>
          <cell r="E23" t="str">
            <v>㎥</v>
          </cell>
        </row>
        <row r="24">
          <cell r="A24" t="str">
            <v>b</v>
          </cell>
          <cell r="B24" t="str">
            <v>도쟈운반</v>
          </cell>
        </row>
        <row r="25">
          <cell r="A25" t="str">
            <v>-1</v>
          </cell>
          <cell r="B25" t="str">
            <v>도쟈운반</v>
          </cell>
          <cell r="C25" t="str">
            <v>(토사)L=47.8M</v>
          </cell>
          <cell r="D25">
            <v>3579</v>
          </cell>
          <cell r="E25" t="str">
            <v>㎥</v>
          </cell>
        </row>
        <row r="26">
          <cell r="A26" t="str">
            <v>-2</v>
          </cell>
          <cell r="B26" t="str">
            <v>도쟈운반</v>
          </cell>
          <cell r="C26" t="str">
            <v>(리핑암)L=48.0M</v>
          </cell>
          <cell r="D26">
            <v>7490</v>
          </cell>
          <cell r="E26" t="str">
            <v>㎥</v>
          </cell>
        </row>
        <row r="27">
          <cell r="A27" t="str">
            <v>-3</v>
          </cell>
          <cell r="B27" t="str">
            <v>도쟈운반</v>
          </cell>
          <cell r="C27" t="str">
            <v>(발파암)L=45.1M</v>
          </cell>
          <cell r="D27">
            <v>4414</v>
          </cell>
          <cell r="E27" t="str">
            <v>㎥</v>
          </cell>
        </row>
        <row r="28">
          <cell r="A28" t="str">
            <v>c</v>
          </cell>
          <cell r="B28" t="str">
            <v>덤프운반</v>
          </cell>
        </row>
        <row r="29">
          <cell r="A29" t="str">
            <v>-1</v>
          </cell>
          <cell r="B29" t="str">
            <v>덤프운반</v>
          </cell>
          <cell r="C29" t="str">
            <v>(토사)L=0.674km</v>
          </cell>
          <cell r="D29">
            <v>101878</v>
          </cell>
          <cell r="E29" t="str">
            <v>㎥</v>
          </cell>
        </row>
        <row r="30">
          <cell r="A30" t="str">
            <v>-2</v>
          </cell>
          <cell r="B30" t="str">
            <v>덤프운반</v>
          </cell>
          <cell r="C30" t="str">
            <v>(리핑암)L=0.673km</v>
          </cell>
          <cell r="D30">
            <v>66901</v>
          </cell>
          <cell r="E30" t="str">
            <v>㎥</v>
          </cell>
        </row>
        <row r="31">
          <cell r="A31" t="str">
            <v>-3</v>
          </cell>
          <cell r="B31" t="str">
            <v>덤프운반</v>
          </cell>
          <cell r="C31" t="str">
            <v>(발파암)L=0.600km</v>
          </cell>
          <cell r="D31">
            <v>175578</v>
          </cell>
          <cell r="E31" t="str">
            <v>㎥</v>
          </cell>
        </row>
        <row r="32">
          <cell r="A32" t="str">
            <v>d</v>
          </cell>
          <cell r="B32" t="str">
            <v>사토운반</v>
          </cell>
        </row>
        <row r="33">
          <cell r="A33" t="str">
            <v>-1</v>
          </cell>
          <cell r="B33" t="str">
            <v>사토운반</v>
          </cell>
          <cell r="C33" t="str">
            <v>(토사)L=5.70km</v>
          </cell>
          <cell r="D33">
            <v>81956</v>
          </cell>
          <cell r="E33" t="str">
            <v>㎥</v>
          </cell>
        </row>
        <row r="34">
          <cell r="A34" t="str">
            <v>-2</v>
          </cell>
          <cell r="B34" t="str">
            <v>사토운반</v>
          </cell>
          <cell r="C34" t="str">
            <v>(리핑암)L=5.70Km</v>
          </cell>
          <cell r="D34">
            <v>110937</v>
          </cell>
          <cell r="E34" t="str">
            <v>㎥</v>
          </cell>
        </row>
        <row r="35">
          <cell r="A35" t="str">
            <v>-3</v>
          </cell>
          <cell r="B35" t="str">
            <v>사토운반</v>
          </cell>
          <cell r="C35" t="str">
            <v>(발파암)L=5.70Km</v>
          </cell>
          <cell r="D35">
            <v>772928</v>
          </cell>
          <cell r="E35" t="str">
            <v>㎥</v>
          </cell>
        </row>
        <row r="36">
          <cell r="A36" t="str">
            <v>1.07</v>
          </cell>
          <cell r="B36" t="str">
            <v>흙쌓기</v>
          </cell>
        </row>
        <row r="37">
          <cell r="A37" t="str">
            <v>a</v>
          </cell>
          <cell r="B37" t="str">
            <v>흙쌓기</v>
          </cell>
          <cell r="C37" t="str">
            <v>노상</v>
          </cell>
          <cell r="D37">
            <v>75180</v>
          </cell>
          <cell r="E37" t="str">
            <v>㎥</v>
          </cell>
        </row>
        <row r="38">
          <cell r="A38" t="str">
            <v>b</v>
          </cell>
          <cell r="B38" t="str">
            <v>흙쌓기</v>
          </cell>
          <cell r="C38" t="str">
            <v>노체</v>
          </cell>
          <cell r="D38">
            <v>386828</v>
          </cell>
          <cell r="E38" t="str">
            <v>㎥</v>
          </cell>
        </row>
        <row r="39">
          <cell r="A39" t="str">
            <v>c</v>
          </cell>
          <cell r="B39" t="str">
            <v>녹지대</v>
          </cell>
          <cell r="C39" t="str">
            <v>비다짐</v>
          </cell>
          <cell r="D39">
            <v>9501</v>
          </cell>
          <cell r="E39" t="str">
            <v>M3</v>
          </cell>
        </row>
        <row r="40">
          <cell r="A40" t="str">
            <v>1.08</v>
          </cell>
          <cell r="B40" t="str">
            <v>층따기</v>
          </cell>
          <cell r="C40" t="str">
            <v>(기계)</v>
          </cell>
          <cell r="D40">
            <v>5435</v>
          </cell>
          <cell r="E40" t="str">
            <v>㎥</v>
          </cell>
        </row>
        <row r="41">
          <cell r="A41" t="str">
            <v>1.09</v>
          </cell>
          <cell r="B41" t="str">
            <v>법면보호공</v>
          </cell>
        </row>
        <row r="42">
          <cell r="A42" t="str">
            <v>a</v>
          </cell>
          <cell r="B42" t="str">
            <v>NET잔디</v>
          </cell>
          <cell r="D42">
            <v>72541</v>
          </cell>
          <cell r="E42" t="str">
            <v>㎡</v>
          </cell>
        </row>
        <row r="43">
          <cell r="A43" t="str">
            <v>b</v>
          </cell>
          <cell r="B43" t="str">
            <v>절토면고르기</v>
          </cell>
          <cell r="C43" t="str">
            <v>(리핑암)</v>
          </cell>
          <cell r="D43">
            <v>13802</v>
          </cell>
          <cell r="E43" t="str">
            <v>㎡</v>
          </cell>
        </row>
        <row r="44">
          <cell r="A44" t="str">
            <v>c</v>
          </cell>
          <cell r="B44" t="str">
            <v>절토면고르기</v>
          </cell>
          <cell r="C44" t="str">
            <v>(발파암)</v>
          </cell>
          <cell r="D44">
            <v>69036</v>
          </cell>
          <cell r="E44" t="str">
            <v>㎡</v>
          </cell>
        </row>
        <row r="45">
          <cell r="A45" t="str">
            <v>d</v>
          </cell>
          <cell r="B45" t="str">
            <v>암절개면보호식재공</v>
          </cell>
          <cell r="C45" t="str">
            <v>T=15㎝(보통암,경암)</v>
          </cell>
          <cell r="D45">
            <v>82838</v>
          </cell>
          <cell r="E45" t="str">
            <v>㎡</v>
          </cell>
        </row>
        <row r="46">
          <cell r="A46" t="str">
            <v>e</v>
          </cell>
          <cell r="B46" t="str">
            <v>성토부법면다짐</v>
          </cell>
          <cell r="D46">
            <v>46087</v>
          </cell>
          <cell r="E46" t="str">
            <v>㎡</v>
          </cell>
        </row>
        <row r="47">
          <cell r="A47" t="str">
            <v>1.10</v>
          </cell>
          <cell r="B47" t="str">
            <v>측구터파기(토사)</v>
          </cell>
          <cell r="C47" t="str">
            <v>(0-1 M)</v>
          </cell>
          <cell r="D47">
            <v>1461</v>
          </cell>
          <cell r="E47" t="str">
            <v>㎥</v>
          </cell>
        </row>
        <row r="48">
          <cell r="A48" t="str">
            <v>1.11</v>
          </cell>
          <cell r="B48" t="str">
            <v>측구 뚝쌓기</v>
          </cell>
          <cell r="D48">
            <v>151</v>
          </cell>
          <cell r="E48" t="str">
            <v>㎥</v>
          </cell>
        </row>
        <row r="49">
          <cell r="A49" t="str">
            <v>1.12</v>
          </cell>
          <cell r="B49" t="str">
            <v>토공규준틀</v>
          </cell>
        </row>
        <row r="50">
          <cell r="A50" t="str">
            <v>a</v>
          </cell>
          <cell r="B50" t="str">
            <v>수평규준틀</v>
          </cell>
          <cell r="D50">
            <v>83</v>
          </cell>
          <cell r="E50" t="str">
            <v>EA</v>
          </cell>
        </row>
        <row r="51">
          <cell r="A51" t="str">
            <v>b</v>
          </cell>
          <cell r="B51" t="str">
            <v>비탈규준틀</v>
          </cell>
          <cell r="D51">
            <v>400</v>
          </cell>
          <cell r="E51" t="str">
            <v>EA</v>
          </cell>
        </row>
        <row r="52">
          <cell r="A52" t="str">
            <v>2.</v>
          </cell>
          <cell r="B52" t="str">
            <v>배 수 공</v>
          </cell>
        </row>
        <row r="53">
          <cell r="A53" t="str">
            <v>2.01</v>
          </cell>
          <cell r="B53" t="str">
            <v>측구공</v>
          </cell>
        </row>
        <row r="54">
          <cell r="A54" t="str">
            <v>a</v>
          </cell>
          <cell r="B54" t="str">
            <v>L형측구</v>
          </cell>
        </row>
        <row r="55">
          <cell r="A55" t="str">
            <v>-1</v>
          </cell>
          <cell r="B55" t="str">
            <v>L형측구</v>
          </cell>
          <cell r="C55" t="str">
            <v>(TYPE-1, H=0.15M)</v>
          </cell>
          <cell r="D55">
            <v>727</v>
          </cell>
          <cell r="E55" t="str">
            <v>M</v>
          </cell>
        </row>
        <row r="56">
          <cell r="A56" t="str">
            <v>-2</v>
          </cell>
          <cell r="B56" t="str">
            <v>L형측구</v>
          </cell>
          <cell r="C56" t="str">
            <v>(TYPE-2, H=1.00M)</v>
          </cell>
          <cell r="D56">
            <v>3406</v>
          </cell>
          <cell r="E56" t="str">
            <v>M</v>
          </cell>
        </row>
        <row r="57">
          <cell r="A57" t="str">
            <v>-3</v>
          </cell>
          <cell r="B57" t="str">
            <v>L형측구</v>
          </cell>
          <cell r="C57" t="str">
            <v>(TYPE-3, H=0.15M</v>
          </cell>
          <cell r="D57">
            <v>325</v>
          </cell>
          <cell r="E57" t="str">
            <v>M</v>
          </cell>
        </row>
        <row r="58">
          <cell r="A58" t="str">
            <v>-4</v>
          </cell>
          <cell r="B58" t="str">
            <v>L형측구</v>
          </cell>
          <cell r="C58" t="str">
            <v>(TYPE-6, H=0.20M)</v>
          </cell>
          <cell r="D58">
            <v>2262</v>
          </cell>
          <cell r="E58" t="str">
            <v>M</v>
          </cell>
        </row>
        <row r="59">
          <cell r="A59" t="str">
            <v>-5</v>
          </cell>
          <cell r="B59" t="str">
            <v>성토부다이크</v>
          </cell>
          <cell r="C59" t="str">
            <v>(H=0.15M)</v>
          </cell>
          <cell r="D59">
            <v>3188</v>
          </cell>
          <cell r="E59" t="str">
            <v>M</v>
          </cell>
        </row>
        <row r="60">
          <cell r="A60" t="str">
            <v>b</v>
          </cell>
          <cell r="B60" t="str">
            <v>V형측구</v>
          </cell>
          <cell r="C60" t="str">
            <v>(TYPE-1,H=0.6M)</v>
          </cell>
          <cell r="D60">
            <v>1718</v>
          </cell>
          <cell r="E60" t="str">
            <v>M</v>
          </cell>
        </row>
        <row r="61">
          <cell r="A61" t="str">
            <v>c</v>
          </cell>
          <cell r="B61" t="str">
            <v>산마루측구</v>
          </cell>
          <cell r="C61" t="str">
            <v>(H=0.45M)</v>
          </cell>
          <cell r="D61">
            <v>1512</v>
          </cell>
          <cell r="E61" t="str">
            <v>M</v>
          </cell>
        </row>
        <row r="62">
          <cell r="A62" t="str">
            <v>2.02</v>
          </cell>
          <cell r="B62" t="str">
            <v>맹암거</v>
          </cell>
        </row>
        <row r="63">
          <cell r="A63" t="str">
            <v>a</v>
          </cell>
          <cell r="B63" t="str">
            <v>맹암거설치</v>
          </cell>
          <cell r="C63" t="str">
            <v>(TYPE-1)</v>
          </cell>
          <cell r="D63">
            <v>108</v>
          </cell>
          <cell r="E63" t="str">
            <v>M</v>
          </cell>
        </row>
        <row r="64">
          <cell r="A64" t="str">
            <v>b</v>
          </cell>
          <cell r="B64" t="str">
            <v>맹암거설치</v>
          </cell>
          <cell r="C64" t="str">
            <v>(TYPE-2):리핑암</v>
          </cell>
          <cell r="D64">
            <v>290</v>
          </cell>
          <cell r="E64" t="str">
            <v>M</v>
          </cell>
        </row>
        <row r="65">
          <cell r="A65" t="str">
            <v>c</v>
          </cell>
          <cell r="B65" t="str">
            <v>맹암거설치</v>
          </cell>
          <cell r="C65" t="str">
            <v>(TYPE-2):발파암</v>
          </cell>
          <cell r="D65">
            <v>3080</v>
          </cell>
          <cell r="E65" t="str">
            <v>M</v>
          </cell>
        </row>
        <row r="66">
          <cell r="A66" t="str">
            <v>d</v>
          </cell>
          <cell r="B66" t="str">
            <v>맹암거설치</v>
          </cell>
          <cell r="C66" t="str">
            <v>(TYPE-3)</v>
          </cell>
          <cell r="D66">
            <v>233</v>
          </cell>
          <cell r="E66" t="str">
            <v>M</v>
          </cell>
        </row>
        <row r="67">
          <cell r="A67" t="str">
            <v>2.03</v>
          </cell>
          <cell r="B67" t="str">
            <v>배수관공</v>
          </cell>
        </row>
        <row r="68">
          <cell r="A68" t="str">
            <v>a</v>
          </cell>
          <cell r="B68" t="str">
            <v>구조물터파기</v>
          </cell>
          <cell r="C68" t="str">
            <v>(육상토사:0-2M)</v>
          </cell>
          <cell r="D68">
            <v>2326</v>
          </cell>
          <cell r="E68" t="str">
            <v>㎥</v>
          </cell>
        </row>
        <row r="69">
          <cell r="A69" t="str">
            <v>b</v>
          </cell>
          <cell r="B69" t="str">
            <v>되메우기및다짐</v>
          </cell>
          <cell r="C69" t="str">
            <v>(인력50%+기계50%)</v>
          </cell>
          <cell r="D69">
            <v>1335</v>
          </cell>
          <cell r="E69" t="str">
            <v>㎥</v>
          </cell>
        </row>
        <row r="70">
          <cell r="A70" t="str">
            <v>c</v>
          </cell>
          <cell r="B70" t="str">
            <v>무근콘크리트타설</v>
          </cell>
          <cell r="C70" t="str">
            <v>(진동기포함)</v>
          </cell>
          <cell r="D70">
            <v>571</v>
          </cell>
          <cell r="E70" t="str">
            <v>㎥</v>
          </cell>
        </row>
        <row r="71">
          <cell r="A71" t="str">
            <v>d</v>
          </cell>
          <cell r="B71" t="str">
            <v>합판거푸집</v>
          </cell>
          <cell r="C71" t="str">
            <v>(3회)0-7M</v>
          </cell>
          <cell r="D71">
            <v>424</v>
          </cell>
          <cell r="E71" t="str">
            <v>㎡</v>
          </cell>
        </row>
        <row r="72">
          <cell r="A72" t="str">
            <v>e</v>
          </cell>
          <cell r="B72" t="str">
            <v>합판거푸집</v>
          </cell>
          <cell r="C72" t="str">
            <v>(6회)0-7M</v>
          </cell>
          <cell r="D72">
            <v>1276</v>
          </cell>
          <cell r="E72" t="str">
            <v>㎡</v>
          </cell>
        </row>
        <row r="73">
          <cell r="A73" t="str">
            <v>f</v>
          </cell>
          <cell r="B73" t="str">
            <v>몰탈</v>
          </cell>
          <cell r="C73" t="str">
            <v>1:3</v>
          </cell>
          <cell r="D73">
            <v>1.3919999999999999</v>
          </cell>
          <cell r="E73" t="str">
            <v>㎥</v>
          </cell>
        </row>
        <row r="74">
          <cell r="A74" t="str">
            <v>g</v>
          </cell>
          <cell r="B74" t="str">
            <v>횡배수관운반및부설</v>
          </cell>
          <cell r="C74" t="str">
            <v>(V.R관Φ800M/M)</v>
          </cell>
          <cell r="D74">
            <v>399</v>
          </cell>
          <cell r="E74" t="str">
            <v>M</v>
          </cell>
        </row>
        <row r="75">
          <cell r="A75" t="str">
            <v>h</v>
          </cell>
          <cell r="B75" t="str">
            <v>횡배수관운반및부설</v>
          </cell>
          <cell r="C75" t="str">
            <v>(V.R관Φ1000M/M)</v>
          </cell>
          <cell r="D75">
            <v>195</v>
          </cell>
          <cell r="E75" t="str">
            <v>M</v>
          </cell>
        </row>
        <row r="76">
          <cell r="A76" t="str">
            <v>i</v>
          </cell>
          <cell r="B76" t="str">
            <v>횡배수관운반및부설</v>
          </cell>
          <cell r="C76" t="str">
            <v>(V.R관Φ1200M/M)</v>
          </cell>
          <cell r="D76">
            <v>81</v>
          </cell>
          <cell r="E76" t="str">
            <v>M</v>
          </cell>
        </row>
        <row r="77">
          <cell r="A77" t="str">
            <v>2.04</v>
          </cell>
          <cell r="B77" t="str">
            <v>집수정공</v>
          </cell>
        </row>
        <row r="78">
          <cell r="A78" t="str">
            <v>a</v>
          </cell>
          <cell r="B78" t="str">
            <v>구조물터파기</v>
          </cell>
          <cell r="C78" t="str">
            <v>(육상토사:0-2M)</v>
          </cell>
          <cell r="D78">
            <v>935</v>
          </cell>
          <cell r="E78" t="str">
            <v>㎥</v>
          </cell>
        </row>
        <row r="79">
          <cell r="A79" t="str">
            <v>b</v>
          </cell>
          <cell r="B79" t="str">
            <v>되메우기및다짐</v>
          </cell>
          <cell r="C79" t="str">
            <v>(인력50%+기계50%)</v>
          </cell>
          <cell r="D79">
            <v>834</v>
          </cell>
          <cell r="E79" t="str">
            <v>㎥</v>
          </cell>
        </row>
        <row r="80">
          <cell r="A80" t="str">
            <v>c</v>
          </cell>
          <cell r="B80" t="str">
            <v>무근콘크리트타설</v>
          </cell>
          <cell r="C80" t="str">
            <v>(진동기포함)</v>
          </cell>
          <cell r="D80">
            <v>68</v>
          </cell>
          <cell r="E80" t="str">
            <v>㎥</v>
          </cell>
        </row>
        <row r="81">
          <cell r="A81" t="str">
            <v>d</v>
          </cell>
          <cell r="B81" t="str">
            <v>철근콘크리트타설</v>
          </cell>
          <cell r="C81" t="str">
            <v>(진동기 포함)</v>
          </cell>
          <cell r="D81">
            <v>6</v>
          </cell>
          <cell r="E81" t="str">
            <v>㎥</v>
          </cell>
        </row>
        <row r="82">
          <cell r="A82" t="str">
            <v>e</v>
          </cell>
          <cell r="B82" t="str">
            <v>합판거푸집</v>
          </cell>
          <cell r="C82" t="str">
            <v>(3회)0-7M</v>
          </cell>
          <cell r="D82">
            <v>752</v>
          </cell>
          <cell r="E82" t="str">
            <v>㎡</v>
          </cell>
        </row>
        <row r="83">
          <cell r="A83" t="str">
            <v>f</v>
          </cell>
          <cell r="B83" t="str">
            <v>철근가공조립</v>
          </cell>
          <cell r="C83" t="str">
            <v>(간단)</v>
          </cell>
          <cell r="D83">
            <v>0.55700000000000005</v>
          </cell>
          <cell r="E83" t="str">
            <v>TON</v>
          </cell>
        </row>
        <row r="84">
          <cell r="A84" t="str">
            <v>g</v>
          </cell>
          <cell r="B84" t="str">
            <v>STEEL GRATING설치</v>
          </cell>
          <cell r="C84" t="str">
            <v>(800*800*75)</v>
          </cell>
          <cell r="D84">
            <v>68</v>
          </cell>
          <cell r="E84" t="str">
            <v>EA</v>
          </cell>
        </row>
        <row r="85">
          <cell r="A85" t="str">
            <v>h</v>
          </cell>
          <cell r="B85" t="str">
            <v>STEEL GRATING설치</v>
          </cell>
          <cell r="C85" t="str">
            <v>(600*600*65)</v>
          </cell>
          <cell r="D85">
            <v>10</v>
          </cell>
          <cell r="E85" t="str">
            <v>EA</v>
          </cell>
        </row>
        <row r="86">
          <cell r="A86" t="str">
            <v>2.03</v>
          </cell>
          <cell r="B86" t="str">
            <v>암거공</v>
          </cell>
        </row>
        <row r="87">
          <cell r="A87" t="str">
            <v>a</v>
          </cell>
          <cell r="B87" t="str">
            <v>구조물터파기</v>
          </cell>
          <cell r="C87" t="str">
            <v>(육상토사:0-2M)</v>
          </cell>
          <cell r="D87">
            <v>856</v>
          </cell>
          <cell r="E87" t="str">
            <v>㎥</v>
          </cell>
        </row>
        <row r="88">
          <cell r="A88" t="str">
            <v>b</v>
          </cell>
          <cell r="B88" t="str">
            <v>되메우기및다짐</v>
          </cell>
          <cell r="C88" t="str">
            <v>(인력50%+기계50%)</v>
          </cell>
          <cell r="D88">
            <v>109</v>
          </cell>
          <cell r="E88" t="str">
            <v>㎥</v>
          </cell>
        </row>
        <row r="89">
          <cell r="A89" t="str">
            <v>c</v>
          </cell>
          <cell r="B89" t="str">
            <v>철근콘크리트타설</v>
          </cell>
          <cell r="C89" t="str">
            <v>(진동기 포함)</v>
          </cell>
          <cell r="D89">
            <v>1549</v>
          </cell>
          <cell r="E89" t="str">
            <v>㎥</v>
          </cell>
        </row>
        <row r="90">
          <cell r="A90" t="str">
            <v>d</v>
          </cell>
          <cell r="B90" t="str">
            <v>무근콘크리트타설</v>
          </cell>
          <cell r="C90" t="str">
            <v>(진동기포함)</v>
          </cell>
          <cell r="D90">
            <v>65</v>
          </cell>
          <cell r="E90" t="str">
            <v>㎥</v>
          </cell>
        </row>
        <row r="91">
          <cell r="A91" t="str">
            <v>e</v>
          </cell>
          <cell r="B91" t="str">
            <v>합판거푸집</v>
          </cell>
          <cell r="C91" t="str">
            <v>(3회)0-7M</v>
          </cell>
          <cell r="D91">
            <v>2235</v>
          </cell>
          <cell r="E91" t="str">
            <v>㎡</v>
          </cell>
        </row>
        <row r="92">
          <cell r="A92" t="str">
            <v>f</v>
          </cell>
          <cell r="B92" t="str">
            <v>합판거푸집</v>
          </cell>
          <cell r="C92" t="str">
            <v>(4회)0-7M</v>
          </cell>
          <cell r="D92">
            <v>51</v>
          </cell>
          <cell r="E92" t="str">
            <v>㎡</v>
          </cell>
        </row>
        <row r="93">
          <cell r="A93" t="str">
            <v>g</v>
          </cell>
          <cell r="B93" t="str">
            <v>코팅거푸집</v>
          </cell>
          <cell r="C93" t="str">
            <v>(3회)</v>
          </cell>
          <cell r="D93">
            <v>100</v>
          </cell>
          <cell r="E93" t="str">
            <v>㎡</v>
          </cell>
        </row>
        <row r="94">
          <cell r="A94" t="str">
            <v>h</v>
          </cell>
          <cell r="B94" t="str">
            <v>철근가공조립</v>
          </cell>
          <cell r="C94" t="str">
            <v>(복잡)</v>
          </cell>
          <cell r="D94">
            <v>233.80699999999999</v>
          </cell>
          <cell r="E94" t="str">
            <v>TON</v>
          </cell>
        </row>
        <row r="95">
          <cell r="A95" t="str">
            <v>i</v>
          </cell>
          <cell r="B95" t="str">
            <v>비계</v>
          </cell>
          <cell r="C95" t="str">
            <v>암거용(강관)</v>
          </cell>
          <cell r="D95">
            <v>801</v>
          </cell>
          <cell r="E95" t="str">
            <v>㎡</v>
          </cell>
        </row>
        <row r="96">
          <cell r="A96" t="str">
            <v>j</v>
          </cell>
          <cell r="B96" t="str">
            <v>동바리</v>
          </cell>
          <cell r="C96" t="str">
            <v>암거용(강관3개월)</v>
          </cell>
          <cell r="D96">
            <v>1428</v>
          </cell>
          <cell r="E96" t="str">
            <v>공㎥</v>
          </cell>
        </row>
        <row r="97">
          <cell r="A97" t="str">
            <v>k</v>
          </cell>
          <cell r="B97" t="str">
            <v>P.V.C PIPE</v>
          </cell>
          <cell r="C97" t="str">
            <v>(Φ100 M/M)</v>
          </cell>
          <cell r="D97">
            <v>13</v>
          </cell>
          <cell r="E97" t="str">
            <v>M</v>
          </cell>
        </row>
        <row r="98">
          <cell r="A98" t="str">
            <v>l</v>
          </cell>
          <cell r="B98" t="str">
            <v>아스팔트코팅</v>
          </cell>
          <cell r="C98" t="str">
            <v>2회</v>
          </cell>
          <cell r="D98">
            <v>894</v>
          </cell>
          <cell r="E98" t="str">
            <v>㎡</v>
          </cell>
        </row>
        <row r="99">
          <cell r="A99" t="str">
            <v>m</v>
          </cell>
          <cell r="B99" t="str">
            <v>스치로폴</v>
          </cell>
          <cell r="C99" t="str">
            <v>(신축이음T=20M/M)</v>
          </cell>
          <cell r="D99">
            <v>73</v>
          </cell>
          <cell r="E99" t="str">
            <v>㎡</v>
          </cell>
        </row>
        <row r="100">
          <cell r="A100" t="str">
            <v>n</v>
          </cell>
          <cell r="B100" t="str">
            <v>지수판설치</v>
          </cell>
          <cell r="C100" t="str">
            <v>200*5M/M</v>
          </cell>
          <cell r="D100">
            <v>40</v>
          </cell>
          <cell r="E100" t="str">
            <v>M</v>
          </cell>
        </row>
        <row r="101">
          <cell r="A101" t="str">
            <v>o</v>
          </cell>
          <cell r="B101" t="str">
            <v>뒷채움및다짐</v>
          </cell>
          <cell r="D101">
            <v>3264</v>
          </cell>
          <cell r="E101" t="str">
            <v>㎥</v>
          </cell>
        </row>
        <row r="102">
          <cell r="A102" t="str">
            <v>p</v>
          </cell>
          <cell r="B102" t="str">
            <v>부직포설치</v>
          </cell>
          <cell r="D102">
            <v>5</v>
          </cell>
          <cell r="E102" t="str">
            <v>㎡</v>
          </cell>
        </row>
        <row r="103">
          <cell r="A103" t="str">
            <v>2.04</v>
          </cell>
          <cell r="B103" t="str">
            <v>기타공</v>
          </cell>
        </row>
        <row r="104">
          <cell r="A104" t="str">
            <v>a</v>
          </cell>
          <cell r="B104" t="str">
            <v>중분대횡배수관</v>
          </cell>
        </row>
        <row r="105">
          <cell r="A105" t="str">
            <v>-1</v>
          </cell>
          <cell r="B105" t="str">
            <v>구조물터파기</v>
          </cell>
          <cell r="C105" t="str">
            <v>(육상토사:0-2M)</v>
          </cell>
          <cell r="D105">
            <v>42</v>
          </cell>
          <cell r="E105" t="str">
            <v>㎥</v>
          </cell>
        </row>
        <row r="106">
          <cell r="A106" t="str">
            <v>-2</v>
          </cell>
          <cell r="B106" t="str">
            <v>구조물터파기</v>
          </cell>
          <cell r="C106" t="str">
            <v>(육상리핑암:0-2M)</v>
          </cell>
          <cell r="D106">
            <v>7</v>
          </cell>
          <cell r="E106" t="str">
            <v>㎥</v>
          </cell>
        </row>
        <row r="107">
          <cell r="A107" t="str">
            <v>-3</v>
          </cell>
          <cell r="B107" t="str">
            <v>구조물터파기</v>
          </cell>
          <cell r="C107" t="str">
            <v>(육상발파암:0-2M)</v>
          </cell>
          <cell r="D107">
            <v>29</v>
          </cell>
          <cell r="E107" t="str">
            <v>㎥</v>
          </cell>
        </row>
        <row r="108">
          <cell r="A108" t="str">
            <v>-4</v>
          </cell>
          <cell r="B108" t="str">
            <v>무근콘크리트타설</v>
          </cell>
          <cell r="C108" t="str">
            <v>(진동기포함)</v>
          </cell>
          <cell r="D108">
            <v>62</v>
          </cell>
          <cell r="E108" t="str">
            <v>㎥</v>
          </cell>
        </row>
        <row r="109">
          <cell r="A109" t="str">
            <v>-5</v>
          </cell>
          <cell r="B109" t="str">
            <v>흄관부설및운반</v>
          </cell>
          <cell r="C109" t="str">
            <v>(Φ300M/M)</v>
          </cell>
          <cell r="D109">
            <v>171</v>
          </cell>
          <cell r="E109" t="str">
            <v>M</v>
          </cell>
        </row>
        <row r="110">
          <cell r="A110" t="str">
            <v>b</v>
          </cell>
          <cell r="B110" t="str">
            <v>종배수관</v>
          </cell>
          <cell r="C110" t="str">
            <v>중분대및L형측구</v>
          </cell>
        </row>
        <row r="111">
          <cell r="A111" t="str">
            <v>-1</v>
          </cell>
          <cell r="B111" t="str">
            <v>구조물터파기</v>
          </cell>
          <cell r="C111" t="str">
            <v>(육상토사:0-2M)</v>
          </cell>
          <cell r="D111">
            <v>376</v>
          </cell>
          <cell r="E111" t="str">
            <v>㎥</v>
          </cell>
        </row>
        <row r="112">
          <cell r="A112" t="str">
            <v>-2</v>
          </cell>
          <cell r="B112" t="str">
            <v>구조물터파기</v>
          </cell>
          <cell r="C112" t="str">
            <v>(육상리핑암:0-2M)</v>
          </cell>
          <cell r="D112">
            <v>154</v>
          </cell>
          <cell r="E112" t="str">
            <v>㎥</v>
          </cell>
        </row>
        <row r="113">
          <cell r="A113" t="str">
            <v>-3</v>
          </cell>
          <cell r="B113" t="str">
            <v>구조물터파기</v>
          </cell>
          <cell r="C113" t="str">
            <v>(육상발파암:0-2M)</v>
          </cell>
          <cell r="D113">
            <v>863</v>
          </cell>
          <cell r="E113" t="str">
            <v>㎥</v>
          </cell>
        </row>
        <row r="114">
          <cell r="A114" t="str">
            <v>-4</v>
          </cell>
          <cell r="B114" t="str">
            <v>되메우기및다짐</v>
          </cell>
          <cell r="C114" t="str">
            <v>(인력50%+기계50%)</v>
          </cell>
          <cell r="D114">
            <v>1123</v>
          </cell>
          <cell r="E114" t="str">
            <v>㎥</v>
          </cell>
        </row>
        <row r="115">
          <cell r="A115" t="str">
            <v>-5</v>
          </cell>
          <cell r="B115" t="str">
            <v>몰탈</v>
          </cell>
          <cell r="C115" t="str">
            <v>1:3</v>
          </cell>
          <cell r="D115">
            <v>3.6190000000000002</v>
          </cell>
          <cell r="E115" t="str">
            <v>㎥</v>
          </cell>
        </row>
        <row r="116">
          <cell r="A116" t="str">
            <v>-6</v>
          </cell>
          <cell r="B116" t="str">
            <v>흄관부설및운반</v>
          </cell>
          <cell r="C116" t="str">
            <v>(Φ300M/M)</v>
          </cell>
          <cell r="D116">
            <v>1964</v>
          </cell>
          <cell r="E116" t="str">
            <v>M</v>
          </cell>
        </row>
        <row r="117">
          <cell r="A117" t="str">
            <v>-7</v>
          </cell>
          <cell r="B117" t="str">
            <v>흄관부설및운반</v>
          </cell>
          <cell r="C117" t="str">
            <v>(Φ600M/M)</v>
          </cell>
          <cell r="D117">
            <v>1784</v>
          </cell>
          <cell r="E117" t="str">
            <v>M</v>
          </cell>
        </row>
        <row r="118">
          <cell r="A118" t="str">
            <v>c</v>
          </cell>
          <cell r="B118" t="str">
            <v>중분대집수정</v>
          </cell>
        </row>
        <row r="119">
          <cell r="A119" t="str">
            <v>-1</v>
          </cell>
          <cell r="B119" t="str">
            <v>구조물터파기</v>
          </cell>
          <cell r="C119" t="str">
            <v>(육상토사:0-2M)</v>
          </cell>
          <cell r="D119">
            <v>122</v>
          </cell>
          <cell r="E119" t="str">
            <v>㎥</v>
          </cell>
        </row>
        <row r="120">
          <cell r="A120" t="str">
            <v>-2</v>
          </cell>
          <cell r="B120" t="str">
            <v>구조물터파기</v>
          </cell>
          <cell r="C120" t="str">
            <v>(육상리핑암:0-2M)</v>
          </cell>
          <cell r="D120">
            <v>19</v>
          </cell>
          <cell r="E120" t="str">
            <v>㎥</v>
          </cell>
        </row>
        <row r="121">
          <cell r="A121" t="str">
            <v>-3</v>
          </cell>
          <cell r="B121" t="str">
            <v>구조물터파기</v>
          </cell>
          <cell r="C121" t="str">
            <v>(육상발파암:0-2M)</v>
          </cell>
          <cell r="D121">
            <v>133</v>
          </cell>
          <cell r="E121" t="str">
            <v>㎥</v>
          </cell>
        </row>
        <row r="122">
          <cell r="A122" t="str">
            <v>-4</v>
          </cell>
          <cell r="B122" t="str">
            <v>무근콘크리트타설</v>
          </cell>
          <cell r="C122" t="str">
            <v>(진동기포함)</v>
          </cell>
          <cell r="D122">
            <v>71</v>
          </cell>
          <cell r="E122" t="str">
            <v>㎥</v>
          </cell>
        </row>
        <row r="123">
          <cell r="A123" t="str">
            <v>-5</v>
          </cell>
          <cell r="B123" t="str">
            <v>합판거푸집</v>
          </cell>
          <cell r="C123" t="str">
            <v>(4회)0-7M</v>
          </cell>
          <cell r="D123">
            <v>860</v>
          </cell>
          <cell r="E123" t="str">
            <v>㎡</v>
          </cell>
        </row>
        <row r="124">
          <cell r="A124" t="str">
            <v>-6</v>
          </cell>
          <cell r="B124" t="str">
            <v>철근가공조립</v>
          </cell>
          <cell r="C124" t="str">
            <v>(보통)</v>
          </cell>
          <cell r="D124">
            <v>12.15</v>
          </cell>
          <cell r="E124" t="str">
            <v>TON</v>
          </cell>
        </row>
        <row r="125">
          <cell r="A125" t="str">
            <v>-7</v>
          </cell>
          <cell r="B125" t="str">
            <v>STEEL GRATING설치</v>
          </cell>
          <cell r="C125" t="str">
            <v>(430*1120*75)</v>
          </cell>
          <cell r="D125">
            <v>115</v>
          </cell>
          <cell r="E125" t="str">
            <v>EA</v>
          </cell>
        </row>
        <row r="126">
          <cell r="A126" t="str">
            <v>d</v>
          </cell>
          <cell r="B126" t="str">
            <v>도수로</v>
          </cell>
        </row>
        <row r="127">
          <cell r="A127" t="str">
            <v>-1</v>
          </cell>
          <cell r="B127" t="str">
            <v>측구터파기(토사)</v>
          </cell>
          <cell r="C127" t="str">
            <v>(0-1 M)</v>
          </cell>
          <cell r="D127">
            <v>724</v>
          </cell>
          <cell r="E127" t="str">
            <v>㎥</v>
          </cell>
        </row>
        <row r="128">
          <cell r="A128" t="str">
            <v>-2</v>
          </cell>
          <cell r="B128" t="str">
            <v>측구터파기</v>
          </cell>
          <cell r="C128" t="str">
            <v>(리핑암)</v>
          </cell>
          <cell r="D128">
            <v>20</v>
          </cell>
          <cell r="E128" t="str">
            <v>㎥</v>
          </cell>
        </row>
        <row r="129">
          <cell r="A129" t="str">
            <v>-3</v>
          </cell>
          <cell r="B129" t="str">
            <v>측구터파기</v>
          </cell>
          <cell r="C129" t="str">
            <v>(발파암)</v>
          </cell>
          <cell r="D129">
            <v>83</v>
          </cell>
          <cell r="E129" t="str">
            <v>㎥</v>
          </cell>
        </row>
        <row r="130">
          <cell r="A130" t="str">
            <v>-4</v>
          </cell>
          <cell r="B130" t="str">
            <v>되메우기및다짐</v>
          </cell>
          <cell r="C130" t="str">
            <v>(인력50%+기계50%)</v>
          </cell>
          <cell r="D130">
            <v>243</v>
          </cell>
          <cell r="E130" t="str">
            <v>㎥</v>
          </cell>
        </row>
        <row r="131">
          <cell r="A131" t="str">
            <v>-5</v>
          </cell>
          <cell r="B131" t="str">
            <v>무근콘크리트타설</v>
          </cell>
          <cell r="C131" t="str">
            <v>(진동기포함)</v>
          </cell>
          <cell r="D131">
            <v>260</v>
          </cell>
          <cell r="E131" t="str">
            <v>㎥</v>
          </cell>
        </row>
        <row r="132">
          <cell r="A132" t="str">
            <v>-6</v>
          </cell>
          <cell r="B132" t="str">
            <v>합판거푸집</v>
          </cell>
          <cell r="C132" t="str">
            <v>(4회)0-7M</v>
          </cell>
          <cell r="D132">
            <v>1818</v>
          </cell>
          <cell r="E132" t="str">
            <v>㎡</v>
          </cell>
        </row>
        <row r="133">
          <cell r="A133" t="str">
            <v>-7</v>
          </cell>
          <cell r="B133" t="str">
            <v>철근가공조립</v>
          </cell>
          <cell r="C133" t="str">
            <v>(간단)</v>
          </cell>
          <cell r="D133">
            <v>13.193</v>
          </cell>
          <cell r="E133" t="str">
            <v>TON</v>
          </cell>
        </row>
        <row r="134">
          <cell r="A134" t="str">
            <v>e</v>
          </cell>
          <cell r="B134" t="str">
            <v>절토부소단측구</v>
          </cell>
        </row>
        <row r="135">
          <cell r="A135" t="str">
            <v>-1</v>
          </cell>
          <cell r="B135" t="str">
            <v>무근콘크리트타설</v>
          </cell>
          <cell r="C135" t="str">
            <v>(진동기제외)</v>
          </cell>
          <cell r="D135">
            <v>675</v>
          </cell>
          <cell r="E135" t="str">
            <v>㎥</v>
          </cell>
        </row>
        <row r="136">
          <cell r="A136" t="str">
            <v>-2</v>
          </cell>
          <cell r="B136" t="str">
            <v>합판거푸집</v>
          </cell>
          <cell r="C136" t="str">
            <v>(소형4회)</v>
          </cell>
          <cell r="D136">
            <v>1657</v>
          </cell>
          <cell r="E136" t="str">
            <v>㎡</v>
          </cell>
        </row>
        <row r="137">
          <cell r="A137" t="str">
            <v>g</v>
          </cell>
          <cell r="B137" t="str">
            <v>수로보호공</v>
          </cell>
        </row>
        <row r="138">
          <cell r="A138" t="str">
            <v>-1</v>
          </cell>
          <cell r="B138" t="str">
            <v>구조물터파기</v>
          </cell>
          <cell r="C138" t="str">
            <v>(육상토사:0-2M)</v>
          </cell>
          <cell r="D138">
            <v>34</v>
          </cell>
          <cell r="E138" t="str">
            <v>㎥</v>
          </cell>
        </row>
        <row r="139">
          <cell r="A139" t="str">
            <v>-2</v>
          </cell>
          <cell r="B139" t="str">
            <v>무근콘크리트타설</v>
          </cell>
          <cell r="C139" t="str">
            <v>(진동기제외)</v>
          </cell>
          <cell r="D139">
            <v>4</v>
          </cell>
          <cell r="E139" t="str">
            <v>㎥</v>
          </cell>
        </row>
        <row r="140">
          <cell r="A140" t="str">
            <v>-3</v>
          </cell>
          <cell r="B140" t="str">
            <v>합판거푸집</v>
          </cell>
          <cell r="C140" t="str">
            <v>(소형4회)</v>
          </cell>
          <cell r="D140">
            <v>13</v>
          </cell>
          <cell r="E140" t="str">
            <v>㎡</v>
          </cell>
        </row>
        <row r="141">
          <cell r="A141" t="str">
            <v>2.05</v>
          </cell>
          <cell r="B141" t="str">
            <v>우수맨홀및연결관</v>
          </cell>
        </row>
        <row r="142">
          <cell r="A142" t="str">
            <v>-1</v>
          </cell>
          <cell r="B142" t="str">
            <v>구조물터파기</v>
          </cell>
          <cell r="C142" t="str">
            <v>(육상토사:0-2M)</v>
          </cell>
          <cell r="D142">
            <v>7682</v>
          </cell>
          <cell r="E142" t="str">
            <v>㎥</v>
          </cell>
        </row>
        <row r="143">
          <cell r="A143" t="str">
            <v>-2</v>
          </cell>
          <cell r="B143" t="str">
            <v>되메우기및다짐</v>
          </cell>
          <cell r="C143" t="str">
            <v>(인력50%+기계50%)</v>
          </cell>
          <cell r="D143">
            <v>5548</v>
          </cell>
          <cell r="E143" t="str">
            <v>㎥</v>
          </cell>
        </row>
        <row r="144">
          <cell r="A144" t="str">
            <v>-3</v>
          </cell>
          <cell r="B144" t="str">
            <v>철근콘크리트타설</v>
          </cell>
          <cell r="C144" t="str">
            <v>(진동기 포함)</v>
          </cell>
          <cell r="D144">
            <v>19</v>
          </cell>
          <cell r="E144" t="str">
            <v>㎥</v>
          </cell>
        </row>
        <row r="145">
          <cell r="A145" t="str">
            <v>-4</v>
          </cell>
          <cell r="B145" t="str">
            <v>무근콘크리트타설</v>
          </cell>
          <cell r="C145" t="str">
            <v>(진동기제외)</v>
          </cell>
          <cell r="D145">
            <v>184</v>
          </cell>
          <cell r="E145" t="str">
            <v>㎥</v>
          </cell>
        </row>
        <row r="146">
          <cell r="A146" t="str">
            <v>-5</v>
          </cell>
          <cell r="B146" t="str">
            <v>원형거푸집</v>
          </cell>
          <cell r="C146" t="str">
            <v>(3회 0-7M)</v>
          </cell>
          <cell r="D146">
            <v>1307</v>
          </cell>
          <cell r="E146" t="str">
            <v>㎡</v>
          </cell>
        </row>
        <row r="147">
          <cell r="A147" t="str">
            <v>-6</v>
          </cell>
          <cell r="B147" t="str">
            <v>합판거푸집</v>
          </cell>
          <cell r="C147" t="str">
            <v>(6회)0-7M</v>
          </cell>
          <cell r="D147">
            <v>1877</v>
          </cell>
          <cell r="E147" t="str">
            <v>㎡</v>
          </cell>
        </row>
        <row r="148">
          <cell r="A148" t="str">
            <v>-7</v>
          </cell>
          <cell r="B148" t="str">
            <v>몰탈</v>
          </cell>
          <cell r="C148" t="str">
            <v>1:3</v>
          </cell>
          <cell r="D148">
            <v>7.57</v>
          </cell>
          <cell r="E148" t="str">
            <v>㎥</v>
          </cell>
        </row>
        <row r="149">
          <cell r="A149" t="str">
            <v>-8</v>
          </cell>
          <cell r="B149" t="str">
            <v>철근가공조립</v>
          </cell>
          <cell r="C149" t="str">
            <v>(보통)</v>
          </cell>
          <cell r="D149">
            <v>3.984</v>
          </cell>
          <cell r="E149" t="str">
            <v>TON</v>
          </cell>
        </row>
        <row r="150">
          <cell r="A150" t="str">
            <v>-9</v>
          </cell>
          <cell r="B150" t="str">
            <v>우수관부설및운반</v>
          </cell>
          <cell r="C150" t="str">
            <v>(Φ600M/M)</v>
          </cell>
          <cell r="D150">
            <v>2364</v>
          </cell>
          <cell r="E150" t="str">
            <v>M</v>
          </cell>
        </row>
        <row r="151">
          <cell r="A151" t="str">
            <v>-10</v>
          </cell>
          <cell r="B151" t="str">
            <v>맨홀뚜껑설치</v>
          </cell>
          <cell r="C151" t="str">
            <v>주철(D=648M/M)</v>
          </cell>
          <cell r="D151">
            <v>48</v>
          </cell>
          <cell r="E151" t="str">
            <v>EA</v>
          </cell>
        </row>
        <row r="152">
          <cell r="A152" t="str">
            <v>2.06</v>
          </cell>
          <cell r="B152" t="str">
            <v>우수받이공</v>
          </cell>
        </row>
        <row r="153">
          <cell r="A153" t="str">
            <v>-1</v>
          </cell>
          <cell r="B153" t="str">
            <v>구조물터파기</v>
          </cell>
          <cell r="C153" t="str">
            <v>(육상토사:0-2M)</v>
          </cell>
          <cell r="D153">
            <v>2</v>
          </cell>
          <cell r="E153" t="str">
            <v>㎥</v>
          </cell>
        </row>
        <row r="154">
          <cell r="A154" t="str">
            <v>-2</v>
          </cell>
          <cell r="B154" t="str">
            <v>되메우기및다짐</v>
          </cell>
          <cell r="C154" t="str">
            <v>(인력50%+기계50%)</v>
          </cell>
          <cell r="D154">
            <v>1</v>
          </cell>
          <cell r="E154" t="str">
            <v>㎥</v>
          </cell>
        </row>
        <row r="155">
          <cell r="A155" t="str">
            <v>-3</v>
          </cell>
          <cell r="B155" t="str">
            <v>우수받이설치</v>
          </cell>
          <cell r="C155" t="str">
            <v>(500X400X940)</v>
          </cell>
          <cell r="D155">
            <v>112</v>
          </cell>
          <cell r="E155" t="str">
            <v>조</v>
          </cell>
        </row>
        <row r="156">
          <cell r="A156" t="str">
            <v>-4</v>
          </cell>
          <cell r="B156" t="str">
            <v>우수받이연결관</v>
          </cell>
          <cell r="C156" t="str">
            <v>(D=300M/M)</v>
          </cell>
          <cell r="D156">
            <v>155</v>
          </cell>
          <cell r="E156" t="str">
            <v>M</v>
          </cell>
        </row>
        <row r="157">
          <cell r="A157" t="str">
            <v>2.07</v>
          </cell>
          <cell r="B157" t="str">
            <v>자재비</v>
          </cell>
        </row>
        <row r="158">
          <cell r="A158" t="str">
            <v>a</v>
          </cell>
          <cell r="B158" t="str">
            <v>시멘트</v>
          </cell>
          <cell r="C158" t="str">
            <v>40㎏/대</v>
          </cell>
          <cell r="D158">
            <v>175</v>
          </cell>
          <cell r="E158" t="str">
            <v>대</v>
          </cell>
        </row>
        <row r="159">
          <cell r="A159" t="str">
            <v>b</v>
          </cell>
          <cell r="B159" t="str">
            <v>모래</v>
          </cell>
          <cell r="D159">
            <v>15</v>
          </cell>
          <cell r="E159" t="str">
            <v>㎥</v>
          </cell>
        </row>
        <row r="160">
          <cell r="A160" t="str">
            <v>c</v>
          </cell>
          <cell r="B160" t="str">
            <v>철근</v>
          </cell>
          <cell r="C160" t="str">
            <v>D16M/M 이상</v>
          </cell>
          <cell r="D160">
            <v>255.26599999999999</v>
          </cell>
          <cell r="E160" t="str">
            <v>TON</v>
          </cell>
        </row>
        <row r="161">
          <cell r="A161" t="str">
            <v>d</v>
          </cell>
          <cell r="B161" t="str">
            <v>철근</v>
          </cell>
          <cell r="C161" t="str">
            <v>13M/M</v>
          </cell>
          <cell r="D161">
            <v>34.311999999999998</v>
          </cell>
          <cell r="E161" t="str">
            <v>TON</v>
          </cell>
        </row>
        <row r="162">
          <cell r="A162" t="str">
            <v>e</v>
          </cell>
          <cell r="B162" t="str">
            <v>레미콘</v>
          </cell>
          <cell r="C162" t="str">
            <v>25-210-8</v>
          </cell>
          <cell r="D162">
            <v>1655</v>
          </cell>
          <cell r="E162" t="str">
            <v>㎥</v>
          </cell>
        </row>
        <row r="163">
          <cell r="A163" t="str">
            <v>g</v>
          </cell>
          <cell r="B163" t="str">
            <v>레미콘</v>
          </cell>
          <cell r="C163" t="str">
            <v>40-180-8</v>
          </cell>
          <cell r="D163">
            <v>6634</v>
          </cell>
          <cell r="E163" t="str">
            <v>㎥</v>
          </cell>
        </row>
        <row r="164">
          <cell r="A164" t="str">
            <v>h</v>
          </cell>
          <cell r="B164" t="str">
            <v>레미콘</v>
          </cell>
          <cell r="C164" t="str">
            <v>40-160-8</v>
          </cell>
          <cell r="D164">
            <v>1180</v>
          </cell>
          <cell r="E164" t="str">
            <v>㎥</v>
          </cell>
        </row>
        <row r="165">
          <cell r="A165" t="str">
            <v>3.</v>
          </cell>
          <cell r="B165" t="str">
            <v>구조물공</v>
          </cell>
        </row>
        <row r="166">
          <cell r="A166" t="str">
            <v>3.01</v>
          </cell>
          <cell r="B166" t="str">
            <v>진산교(S.T BOX)</v>
          </cell>
          <cell r="C166" t="str">
            <v>L=288.0, B=21.0</v>
          </cell>
        </row>
        <row r="167">
          <cell r="A167" t="str">
            <v>a</v>
          </cell>
          <cell r="B167" t="str">
            <v>토  공</v>
          </cell>
        </row>
        <row r="168">
          <cell r="A168" t="str">
            <v>-1</v>
          </cell>
          <cell r="B168" t="str">
            <v>구조물터파기</v>
          </cell>
          <cell r="C168" t="str">
            <v>(육상토사:0-4M)</v>
          </cell>
          <cell r="D168">
            <v>3836</v>
          </cell>
          <cell r="E168" t="str">
            <v>㎥</v>
          </cell>
        </row>
        <row r="169">
          <cell r="A169" t="str">
            <v>-2</v>
          </cell>
          <cell r="B169" t="str">
            <v>구조물터파기</v>
          </cell>
          <cell r="C169" t="str">
            <v>(육상토사:4m이상)</v>
          </cell>
          <cell r="D169">
            <v>791</v>
          </cell>
          <cell r="E169" t="str">
            <v>㎥</v>
          </cell>
        </row>
        <row r="170">
          <cell r="A170" t="str">
            <v>-3</v>
          </cell>
          <cell r="B170" t="str">
            <v>구조물터파기</v>
          </cell>
          <cell r="C170" t="str">
            <v>(육상리핑암:0-4M)</v>
          </cell>
          <cell r="D170">
            <v>94</v>
          </cell>
          <cell r="E170" t="str">
            <v>㎥</v>
          </cell>
        </row>
        <row r="171">
          <cell r="A171" t="str">
            <v>-4</v>
          </cell>
          <cell r="B171" t="str">
            <v>구조물터파기</v>
          </cell>
          <cell r="C171" t="str">
            <v>(육상리핑암:4M이상)</v>
          </cell>
          <cell r="D171">
            <v>209</v>
          </cell>
          <cell r="E171" t="str">
            <v>㎥</v>
          </cell>
        </row>
        <row r="172">
          <cell r="A172" t="str">
            <v>-5</v>
          </cell>
          <cell r="B172" t="str">
            <v>구조물터파기</v>
          </cell>
          <cell r="C172" t="str">
            <v>(수중토사:0-4M)</v>
          </cell>
          <cell r="D172">
            <v>2551</v>
          </cell>
          <cell r="E172" t="str">
            <v>㎥</v>
          </cell>
        </row>
        <row r="173">
          <cell r="A173" t="str">
            <v>-6</v>
          </cell>
          <cell r="B173" t="str">
            <v>구조물터파기</v>
          </cell>
          <cell r="C173" t="str">
            <v>(수중리핑암:0-4M)</v>
          </cell>
          <cell r="D173">
            <v>693</v>
          </cell>
          <cell r="E173" t="str">
            <v>㎥</v>
          </cell>
        </row>
        <row r="174">
          <cell r="A174" t="str">
            <v>-7</v>
          </cell>
          <cell r="B174" t="str">
            <v>구조물터파기</v>
          </cell>
          <cell r="C174" t="str">
            <v>(수중리핑암:4M이상)</v>
          </cell>
          <cell r="D174">
            <v>16</v>
          </cell>
          <cell r="E174" t="str">
            <v>㎥</v>
          </cell>
        </row>
        <row r="175">
          <cell r="A175" t="str">
            <v>-8</v>
          </cell>
          <cell r="B175" t="str">
            <v>구조물터파기</v>
          </cell>
          <cell r="C175" t="str">
            <v>(수중발파암:0-4M)</v>
          </cell>
          <cell r="D175">
            <v>91</v>
          </cell>
          <cell r="E175" t="str">
            <v>㎥</v>
          </cell>
        </row>
        <row r="176">
          <cell r="A176" t="str">
            <v>-9</v>
          </cell>
          <cell r="B176" t="str">
            <v>구조물터파기</v>
          </cell>
          <cell r="C176" t="str">
            <v>(수중발파암:4M이상)</v>
          </cell>
          <cell r="D176">
            <v>33</v>
          </cell>
          <cell r="E176" t="str">
            <v>㎥</v>
          </cell>
        </row>
        <row r="177">
          <cell r="A177" t="str">
            <v>-10</v>
          </cell>
          <cell r="B177" t="str">
            <v>되메우기및다짐</v>
          </cell>
          <cell r="C177" t="str">
            <v>(인력30%+기계70%)</v>
          </cell>
          <cell r="D177">
            <v>6122</v>
          </cell>
          <cell r="E177" t="str">
            <v>㎥</v>
          </cell>
        </row>
        <row r="178">
          <cell r="A178" t="str">
            <v>-11</v>
          </cell>
          <cell r="B178" t="str">
            <v>물푸기</v>
          </cell>
          <cell r="C178" t="str">
            <v>(교량등대형구조물)</v>
          </cell>
          <cell r="D178">
            <v>221</v>
          </cell>
          <cell r="E178" t="str">
            <v>HR</v>
          </cell>
        </row>
        <row r="179">
          <cell r="A179" t="str">
            <v>-12</v>
          </cell>
          <cell r="B179" t="str">
            <v>뒷채움및다짐</v>
          </cell>
          <cell r="D179">
            <v>1258</v>
          </cell>
          <cell r="E179" t="str">
            <v>㎥</v>
          </cell>
        </row>
        <row r="180">
          <cell r="A180" t="str">
            <v>-13</v>
          </cell>
          <cell r="B180" t="str">
            <v>면정리및청소</v>
          </cell>
          <cell r="C180" t="str">
            <v>육상</v>
          </cell>
          <cell r="D180">
            <v>81</v>
          </cell>
          <cell r="E180" t="str">
            <v>M2</v>
          </cell>
        </row>
        <row r="181">
          <cell r="A181" t="str">
            <v>b</v>
          </cell>
          <cell r="B181" t="str">
            <v>강관파일공</v>
          </cell>
        </row>
        <row r="182">
          <cell r="A182" t="str">
            <v>-1</v>
          </cell>
          <cell r="B182" t="str">
            <v>강관파일자재비</v>
          </cell>
          <cell r="C182" t="str">
            <v>(Φ508.0M/M*12T)</v>
          </cell>
          <cell r="D182">
            <v>302</v>
          </cell>
          <cell r="E182" t="str">
            <v>M</v>
          </cell>
        </row>
        <row r="183">
          <cell r="A183" t="str">
            <v>-2</v>
          </cell>
          <cell r="B183" t="str">
            <v>항타비직항(진산교)</v>
          </cell>
          <cell r="C183" t="str">
            <v>(Φ508.0*12T)</v>
          </cell>
          <cell r="D183">
            <v>279</v>
          </cell>
          <cell r="E183" t="str">
            <v>M</v>
          </cell>
        </row>
        <row r="184">
          <cell r="A184" t="str">
            <v>-3</v>
          </cell>
          <cell r="B184" t="str">
            <v>두부선단보강</v>
          </cell>
          <cell r="C184" t="str">
            <v>(Φ508.0M/M*12T)</v>
          </cell>
          <cell r="D184">
            <v>36</v>
          </cell>
          <cell r="E184" t="str">
            <v>개소</v>
          </cell>
        </row>
        <row r="185">
          <cell r="A185" t="str">
            <v>c</v>
          </cell>
          <cell r="B185" t="str">
            <v>콘크리트타설</v>
          </cell>
        </row>
        <row r="186">
          <cell r="A186" t="str">
            <v>-1</v>
          </cell>
          <cell r="B186" t="str">
            <v>철근콘크리트타설</v>
          </cell>
          <cell r="C186" t="str">
            <v>펌프카타설(0-15M)</v>
          </cell>
          <cell r="D186">
            <v>5357</v>
          </cell>
          <cell r="E186" t="str">
            <v>㎥</v>
          </cell>
        </row>
        <row r="187">
          <cell r="A187" t="str">
            <v>-2</v>
          </cell>
          <cell r="B187" t="str">
            <v>무근콘크리트타설</v>
          </cell>
          <cell r="C187" t="str">
            <v>(진동기제외)</v>
          </cell>
          <cell r="D187">
            <v>578</v>
          </cell>
          <cell r="E187" t="str">
            <v>㎥</v>
          </cell>
        </row>
        <row r="188">
          <cell r="A188" t="str">
            <v>d</v>
          </cell>
          <cell r="B188" t="str">
            <v>스페이셔설치</v>
          </cell>
        </row>
        <row r="189">
          <cell r="A189" t="str">
            <v>-1</v>
          </cell>
          <cell r="B189" t="str">
            <v>스페이셔설치</v>
          </cell>
          <cell r="C189" t="str">
            <v>벽체용</v>
          </cell>
          <cell r="D189">
            <v>3486</v>
          </cell>
          <cell r="E189" t="str">
            <v>㎡</v>
          </cell>
        </row>
        <row r="190">
          <cell r="A190" t="str">
            <v>-2</v>
          </cell>
          <cell r="B190" t="str">
            <v>스페이서설치</v>
          </cell>
          <cell r="C190" t="str">
            <v>슬라브용</v>
          </cell>
          <cell r="D190">
            <v>6947</v>
          </cell>
          <cell r="E190" t="str">
            <v>㎡</v>
          </cell>
        </row>
        <row r="191">
          <cell r="A191" t="str">
            <v>e</v>
          </cell>
          <cell r="B191" t="str">
            <v>철근가공조립</v>
          </cell>
        </row>
        <row r="192">
          <cell r="A192" t="str">
            <v>-1</v>
          </cell>
          <cell r="B192" t="str">
            <v>철근가공조립</v>
          </cell>
          <cell r="C192" t="str">
            <v>(보통)</v>
          </cell>
          <cell r="D192">
            <v>152.137</v>
          </cell>
          <cell r="E192" t="str">
            <v>TON</v>
          </cell>
        </row>
        <row r="193">
          <cell r="A193" t="str">
            <v>-2</v>
          </cell>
          <cell r="B193" t="str">
            <v>철근가공조립</v>
          </cell>
          <cell r="C193" t="str">
            <v>(복잡)</v>
          </cell>
          <cell r="D193">
            <v>594.23400000000004</v>
          </cell>
          <cell r="E193" t="str">
            <v>TON</v>
          </cell>
        </row>
        <row r="194">
          <cell r="A194" t="str">
            <v>-3</v>
          </cell>
          <cell r="B194" t="str">
            <v>철근가공조립</v>
          </cell>
          <cell r="C194" t="str">
            <v>(매우복잡)</v>
          </cell>
          <cell r="D194">
            <v>599.71100000000001</v>
          </cell>
          <cell r="E194" t="str">
            <v>TON</v>
          </cell>
        </row>
        <row r="195">
          <cell r="A195" t="str">
            <v>f</v>
          </cell>
          <cell r="B195" t="str">
            <v>합판거푸집</v>
          </cell>
        </row>
        <row r="196">
          <cell r="A196" t="str">
            <v>-1</v>
          </cell>
          <cell r="B196" t="str">
            <v>합판거푸집</v>
          </cell>
          <cell r="C196" t="str">
            <v>(3회)0-7M</v>
          </cell>
          <cell r="D196">
            <v>992</v>
          </cell>
          <cell r="E196" t="str">
            <v>㎡</v>
          </cell>
        </row>
        <row r="197">
          <cell r="A197" t="str">
            <v>-2</v>
          </cell>
          <cell r="B197" t="str">
            <v>합판거푸집</v>
          </cell>
          <cell r="C197" t="str">
            <v>(3회)7-10M</v>
          </cell>
          <cell r="D197">
            <v>228</v>
          </cell>
          <cell r="E197" t="str">
            <v>㎡</v>
          </cell>
        </row>
        <row r="198">
          <cell r="A198" t="str">
            <v>-3</v>
          </cell>
          <cell r="B198" t="str">
            <v>합판거푸집</v>
          </cell>
          <cell r="C198" t="str">
            <v>(3회)10-13M</v>
          </cell>
          <cell r="D198">
            <v>750</v>
          </cell>
          <cell r="E198" t="str">
            <v>㎡</v>
          </cell>
        </row>
        <row r="199">
          <cell r="A199" t="str">
            <v>-4</v>
          </cell>
          <cell r="B199" t="str">
            <v>원형거푸집</v>
          </cell>
          <cell r="C199" t="str">
            <v>(3회 0-7M)</v>
          </cell>
          <cell r="D199">
            <v>543</v>
          </cell>
          <cell r="E199" t="str">
            <v>㎡</v>
          </cell>
        </row>
        <row r="200">
          <cell r="A200" t="str">
            <v>-5</v>
          </cell>
          <cell r="B200" t="str">
            <v>원형거푸집</v>
          </cell>
          <cell r="C200" t="str">
            <v>(3회 7-10M)</v>
          </cell>
          <cell r="D200">
            <v>97</v>
          </cell>
          <cell r="E200" t="str">
            <v>㎡</v>
          </cell>
        </row>
        <row r="201">
          <cell r="A201" t="str">
            <v>-6</v>
          </cell>
          <cell r="B201" t="str">
            <v>합판거푸집</v>
          </cell>
          <cell r="C201" t="str">
            <v>(소형3회)</v>
          </cell>
          <cell r="D201">
            <v>4959</v>
          </cell>
          <cell r="E201" t="str">
            <v>㎡</v>
          </cell>
        </row>
        <row r="202">
          <cell r="A202" t="str">
            <v>-7</v>
          </cell>
          <cell r="B202" t="str">
            <v>합판거푸집</v>
          </cell>
          <cell r="C202" t="str">
            <v>(소형4회)</v>
          </cell>
          <cell r="D202">
            <v>877</v>
          </cell>
          <cell r="E202" t="str">
            <v>㎡</v>
          </cell>
        </row>
        <row r="203">
          <cell r="A203" t="str">
            <v>-8</v>
          </cell>
          <cell r="B203" t="str">
            <v>합판거푸집</v>
          </cell>
          <cell r="C203" t="str">
            <v>(소형6회)</v>
          </cell>
          <cell r="D203">
            <v>156</v>
          </cell>
          <cell r="E203" t="str">
            <v>㎡</v>
          </cell>
        </row>
        <row r="204">
          <cell r="A204" t="str">
            <v>g</v>
          </cell>
          <cell r="B204" t="str">
            <v>비계</v>
          </cell>
          <cell r="C204" t="str">
            <v>(강관)0-30M</v>
          </cell>
          <cell r="D204">
            <v>4087</v>
          </cell>
          <cell r="E204" t="str">
            <v>㎡</v>
          </cell>
        </row>
        <row r="205">
          <cell r="A205" t="str">
            <v>h</v>
          </cell>
          <cell r="B205" t="str">
            <v>동바리공</v>
          </cell>
        </row>
        <row r="206">
          <cell r="A206" t="str">
            <v>-1</v>
          </cell>
          <cell r="B206" t="str">
            <v>강관동바리</v>
          </cell>
          <cell r="C206" t="str">
            <v>(교량용)</v>
          </cell>
          <cell r="D206">
            <v>1974</v>
          </cell>
          <cell r="E206" t="str">
            <v>공㎥</v>
          </cell>
        </row>
        <row r="207">
          <cell r="A207" t="str">
            <v>-2</v>
          </cell>
          <cell r="B207" t="str">
            <v>동바리공</v>
          </cell>
          <cell r="C207" t="str">
            <v>(목재4회)</v>
          </cell>
          <cell r="D207">
            <v>6713</v>
          </cell>
          <cell r="E207" t="str">
            <v>공㎥</v>
          </cell>
        </row>
        <row r="208">
          <cell r="A208" t="str">
            <v>i</v>
          </cell>
          <cell r="B208" t="str">
            <v>무수축콘크리트</v>
          </cell>
        </row>
        <row r="209">
          <cell r="A209" t="str">
            <v>-1</v>
          </cell>
          <cell r="B209" t="str">
            <v>무수축몰탈</v>
          </cell>
          <cell r="C209" t="str">
            <v>1:1</v>
          </cell>
          <cell r="D209">
            <v>2.42</v>
          </cell>
          <cell r="E209" t="str">
            <v>㎥</v>
          </cell>
        </row>
        <row r="210">
          <cell r="A210" t="str">
            <v>-2</v>
          </cell>
          <cell r="B210" t="str">
            <v>무수축콘크리트</v>
          </cell>
          <cell r="D210">
            <v>13.27</v>
          </cell>
          <cell r="E210" t="str">
            <v>㎥</v>
          </cell>
        </row>
        <row r="211">
          <cell r="A211" t="str">
            <v>j</v>
          </cell>
          <cell r="B211" t="str">
            <v>교좌장치공</v>
          </cell>
        </row>
        <row r="212">
          <cell r="A212" t="str">
            <v>-1</v>
          </cell>
          <cell r="B212" t="str">
            <v>POT BEARING</v>
          </cell>
          <cell r="C212" t="str">
            <v>일방향(200TON)</v>
          </cell>
          <cell r="D212">
            <v>8</v>
          </cell>
          <cell r="E212" t="str">
            <v>EA</v>
          </cell>
        </row>
        <row r="213">
          <cell r="A213" t="str">
            <v>-2</v>
          </cell>
          <cell r="B213" t="str">
            <v>POT BEARING</v>
          </cell>
          <cell r="C213" t="str">
            <v>양방향(200TON)</v>
          </cell>
          <cell r="D213">
            <v>24</v>
          </cell>
          <cell r="E213" t="str">
            <v>EA</v>
          </cell>
        </row>
        <row r="214">
          <cell r="A214" t="str">
            <v>-3</v>
          </cell>
          <cell r="B214" t="str">
            <v>POT BEARING</v>
          </cell>
          <cell r="C214" t="str">
            <v>고정단(400TON)</v>
          </cell>
          <cell r="D214">
            <v>4</v>
          </cell>
          <cell r="E214" t="str">
            <v>EA</v>
          </cell>
        </row>
        <row r="215">
          <cell r="A215" t="str">
            <v>-4</v>
          </cell>
          <cell r="B215" t="str">
            <v>POT BEARING</v>
          </cell>
          <cell r="C215" t="str">
            <v>일방향(400TON)</v>
          </cell>
          <cell r="D215">
            <v>16</v>
          </cell>
          <cell r="E215" t="str">
            <v>EA</v>
          </cell>
        </row>
        <row r="216">
          <cell r="A216" t="str">
            <v>-5</v>
          </cell>
          <cell r="B216" t="str">
            <v>POT BEARING</v>
          </cell>
          <cell r="C216" t="str">
            <v>양방향(400TON)</v>
          </cell>
          <cell r="D216">
            <v>12</v>
          </cell>
          <cell r="E216" t="str">
            <v>EA</v>
          </cell>
        </row>
        <row r="217">
          <cell r="A217" t="str">
            <v>k</v>
          </cell>
          <cell r="B217" t="str">
            <v>신축이음장치</v>
          </cell>
          <cell r="C217" t="str">
            <v>(NO100)</v>
          </cell>
          <cell r="D217">
            <v>58</v>
          </cell>
          <cell r="E217" t="str">
            <v>M</v>
          </cell>
        </row>
        <row r="218">
          <cell r="A218" t="str">
            <v>l</v>
          </cell>
          <cell r="B218" t="str">
            <v>표면처리공</v>
          </cell>
        </row>
        <row r="219">
          <cell r="A219" t="str">
            <v>-1</v>
          </cell>
          <cell r="B219" t="str">
            <v>면고르기</v>
          </cell>
          <cell r="C219" t="str">
            <v>DECK FINISHER</v>
          </cell>
          <cell r="D219">
            <v>5550</v>
          </cell>
          <cell r="E219" t="str">
            <v>㎡</v>
          </cell>
        </row>
        <row r="220">
          <cell r="A220" t="str">
            <v>-2</v>
          </cell>
          <cell r="B220" t="str">
            <v>슬라브양생</v>
          </cell>
          <cell r="C220" t="str">
            <v>(도막양생)</v>
          </cell>
          <cell r="D220">
            <v>5550</v>
          </cell>
          <cell r="E220" t="str">
            <v>㎡</v>
          </cell>
        </row>
        <row r="221">
          <cell r="A221" t="str">
            <v>-3</v>
          </cell>
          <cell r="B221" t="str">
            <v>교면방수</v>
          </cell>
          <cell r="C221" t="str">
            <v>(도막방수)</v>
          </cell>
          <cell r="D221">
            <v>5550</v>
          </cell>
          <cell r="E221" t="str">
            <v>㎡</v>
          </cell>
        </row>
        <row r="222">
          <cell r="A222" t="str">
            <v>m</v>
          </cell>
          <cell r="B222" t="str">
            <v>교량명판공</v>
          </cell>
        </row>
        <row r="223">
          <cell r="A223" t="str">
            <v>-1</v>
          </cell>
          <cell r="B223" t="str">
            <v>교명주</v>
          </cell>
          <cell r="C223" t="str">
            <v>(1000*500*350)</v>
          </cell>
          <cell r="D223">
            <v>4</v>
          </cell>
          <cell r="E223" t="str">
            <v>EA</v>
          </cell>
        </row>
        <row r="224">
          <cell r="A224" t="str">
            <v>-2</v>
          </cell>
          <cell r="B224" t="str">
            <v>교명판</v>
          </cell>
          <cell r="C224" t="str">
            <v>(200X450X10)</v>
          </cell>
          <cell r="D224">
            <v>2</v>
          </cell>
          <cell r="E224" t="str">
            <v>EA</v>
          </cell>
        </row>
        <row r="225">
          <cell r="A225" t="str">
            <v>-3</v>
          </cell>
          <cell r="B225" t="str">
            <v>설명판</v>
          </cell>
          <cell r="C225" t="str">
            <v>(500X300X10)</v>
          </cell>
          <cell r="D225">
            <v>2</v>
          </cell>
          <cell r="E225" t="str">
            <v>EA</v>
          </cell>
        </row>
        <row r="226">
          <cell r="A226" t="str">
            <v>-4</v>
          </cell>
          <cell r="B226" t="str">
            <v>TBM 설치</v>
          </cell>
          <cell r="D226">
            <v>2</v>
          </cell>
          <cell r="E226" t="str">
            <v>EA</v>
          </cell>
        </row>
        <row r="227">
          <cell r="A227" t="str">
            <v>n</v>
          </cell>
          <cell r="B227" t="str">
            <v>다월바설치</v>
          </cell>
          <cell r="D227">
            <v>92</v>
          </cell>
          <cell r="E227" t="str">
            <v>EA</v>
          </cell>
        </row>
        <row r="228">
          <cell r="A228" t="str">
            <v>o</v>
          </cell>
          <cell r="B228" t="str">
            <v>신축이음</v>
          </cell>
        </row>
        <row r="229">
          <cell r="A229" t="str">
            <v>-1</v>
          </cell>
          <cell r="B229" t="str">
            <v>스치로폴</v>
          </cell>
          <cell r="C229" t="str">
            <v>(시공이음T=10M)</v>
          </cell>
          <cell r="D229">
            <v>71</v>
          </cell>
          <cell r="E229" t="str">
            <v>㎡</v>
          </cell>
        </row>
        <row r="230">
          <cell r="A230" t="str">
            <v>-2</v>
          </cell>
          <cell r="B230" t="str">
            <v>스치로폴</v>
          </cell>
          <cell r="C230" t="str">
            <v>(신축이음T=20M/M)</v>
          </cell>
          <cell r="D230">
            <v>14</v>
          </cell>
          <cell r="E230" t="str">
            <v>㎡</v>
          </cell>
        </row>
        <row r="231">
          <cell r="A231" t="str">
            <v>p</v>
          </cell>
          <cell r="B231" t="str">
            <v>교량용배수구</v>
          </cell>
        </row>
        <row r="232">
          <cell r="A232" t="str">
            <v>-1</v>
          </cell>
          <cell r="B232" t="str">
            <v>집수구</v>
          </cell>
          <cell r="C232" t="str">
            <v>(주철)</v>
          </cell>
          <cell r="D232">
            <v>28</v>
          </cell>
          <cell r="E232" t="str">
            <v>EA</v>
          </cell>
        </row>
        <row r="233">
          <cell r="A233" t="str">
            <v>-2</v>
          </cell>
          <cell r="B233" t="str">
            <v>연결배수구</v>
          </cell>
          <cell r="C233" t="str">
            <v>(스텐레스)</v>
          </cell>
          <cell r="D233">
            <v>10</v>
          </cell>
          <cell r="E233" t="str">
            <v>EA</v>
          </cell>
        </row>
        <row r="234">
          <cell r="A234" t="str">
            <v>-3</v>
          </cell>
          <cell r="B234" t="str">
            <v>직관</v>
          </cell>
          <cell r="C234" t="str">
            <v>(Φ150)</v>
          </cell>
          <cell r="D234">
            <v>192</v>
          </cell>
          <cell r="E234" t="str">
            <v>M</v>
          </cell>
        </row>
        <row r="235">
          <cell r="A235" t="str">
            <v>-4</v>
          </cell>
          <cell r="B235" t="str">
            <v>육교용곡관</v>
          </cell>
          <cell r="D235">
            <v>22</v>
          </cell>
          <cell r="E235" t="str">
            <v>EA</v>
          </cell>
        </row>
        <row r="236">
          <cell r="A236" t="str">
            <v>-5</v>
          </cell>
          <cell r="B236" t="str">
            <v>연결부</v>
          </cell>
          <cell r="C236" t="str">
            <v>(스텐레스)</v>
          </cell>
          <cell r="D236">
            <v>192</v>
          </cell>
          <cell r="E236" t="str">
            <v>EA</v>
          </cell>
        </row>
        <row r="237">
          <cell r="A237" t="str">
            <v>-6</v>
          </cell>
          <cell r="B237" t="str">
            <v>하천용배수구</v>
          </cell>
          <cell r="C237" t="str">
            <v>(아연도강관D=150MM)</v>
          </cell>
          <cell r="D237">
            <v>56</v>
          </cell>
          <cell r="E237" t="str">
            <v>M</v>
          </cell>
        </row>
        <row r="238">
          <cell r="A238" t="str">
            <v>q</v>
          </cell>
          <cell r="B238" t="str">
            <v>전선관</v>
          </cell>
          <cell r="C238" t="str">
            <v>P.V.C PIPE</v>
          </cell>
          <cell r="D238">
            <v>575</v>
          </cell>
          <cell r="E238" t="str">
            <v>M</v>
          </cell>
        </row>
        <row r="239">
          <cell r="A239" t="str">
            <v>r</v>
          </cell>
          <cell r="B239" t="str">
            <v>강교가설</v>
          </cell>
        </row>
        <row r="240">
          <cell r="A240" t="str">
            <v>-1</v>
          </cell>
          <cell r="B240" t="str">
            <v>강교제작</v>
          </cell>
          <cell r="C240" t="str">
            <v>(진산교)</v>
          </cell>
          <cell r="D240">
            <v>2208.748</v>
          </cell>
          <cell r="E240" t="str">
            <v>TON</v>
          </cell>
        </row>
        <row r="241">
          <cell r="A241" t="str">
            <v>-2</v>
          </cell>
          <cell r="B241" t="str">
            <v>강교운반및가설</v>
          </cell>
          <cell r="C241" t="str">
            <v>(진산교)</v>
          </cell>
          <cell r="D241">
            <v>2208.748</v>
          </cell>
          <cell r="E241" t="str">
            <v>TON</v>
          </cell>
        </row>
        <row r="242">
          <cell r="A242" t="str">
            <v>-3</v>
          </cell>
          <cell r="B242" t="str">
            <v>내부도장</v>
          </cell>
          <cell r="C242" t="str">
            <v>(공장)</v>
          </cell>
          <cell r="D242">
            <v>22599</v>
          </cell>
          <cell r="E242" t="str">
            <v>㎡</v>
          </cell>
        </row>
        <row r="243">
          <cell r="A243" t="str">
            <v>-4</v>
          </cell>
          <cell r="B243" t="str">
            <v>연결판도장</v>
          </cell>
          <cell r="C243" t="str">
            <v>(공장)</v>
          </cell>
          <cell r="D243">
            <v>2103</v>
          </cell>
          <cell r="E243" t="str">
            <v>㎡</v>
          </cell>
        </row>
        <row r="244">
          <cell r="A244" t="str">
            <v>-5</v>
          </cell>
          <cell r="B244" t="str">
            <v>내부볼트및연결판도장</v>
          </cell>
          <cell r="C244" t="str">
            <v>(현장)</v>
          </cell>
          <cell r="D244">
            <v>587</v>
          </cell>
          <cell r="E244" t="str">
            <v>㎡</v>
          </cell>
        </row>
        <row r="245">
          <cell r="A245" t="str">
            <v>-6</v>
          </cell>
          <cell r="B245" t="str">
            <v>외부도장</v>
          </cell>
          <cell r="C245" t="str">
            <v>(공장)</v>
          </cell>
          <cell r="D245">
            <v>14727</v>
          </cell>
          <cell r="E245" t="str">
            <v>㎡</v>
          </cell>
        </row>
        <row r="246">
          <cell r="A246" t="str">
            <v>-7</v>
          </cell>
          <cell r="B246" t="str">
            <v>외부포장면도장</v>
          </cell>
          <cell r="C246" t="str">
            <v>(공장)</v>
          </cell>
          <cell r="D246">
            <v>2990</v>
          </cell>
          <cell r="E246" t="str">
            <v>㎡</v>
          </cell>
        </row>
        <row r="247">
          <cell r="A247" t="str">
            <v>-8</v>
          </cell>
          <cell r="B247" t="str">
            <v>외부볼트및연결판도장</v>
          </cell>
          <cell r="C247" t="str">
            <v>(현장)</v>
          </cell>
          <cell r="D247">
            <v>1516</v>
          </cell>
          <cell r="E247" t="str">
            <v>㎡</v>
          </cell>
        </row>
        <row r="248">
          <cell r="A248" t="str">
            <v>-9</v>
          </cell>
          <cell r="B248" t="str">
            <v>외부도장</v>
          </cell>
          <cell r="C248" t="str">
            <v>(현장)</v>
          </cell>
          <cell r="D248">
            <v>2209</v>
          </cell>
          <cell r="E248" t="str">
            <v>㎡</v>
          </cell>
        </row>
        <row r="249">
          <cell r="A249" t="str">
            <v>s</v>
          </cell>
          <cell r="B249" t="str">
            <v>기타공</v>
          </cell>
        </row>
        <row r="250">
          <cell r="A250" t="str">
            <v>-1</v>
          </cell>
          <cell r="B250" t="str">
            <v>낙교방지책</v>
          </cell>
          <cell r="C250" t="str">
            <v>(2SHOE,TYPE-1)</v>
          </cell>
          <cell r="D250">
            <v>8</v>
          </cell>
          <cell r="E250" t="str">
            <v>EA</v>
          </cell>
        </row>
        <row r="251">
          <cell r="A251" t="str">
            <v>-2</v>
          </cell>
          <cell r="B251" t="str">
            <v>낙교방지책</v>
          </cell>
          <cell r="C251" t="str">
            <v>(2SHOE,TYPE-2)</v>
          </cell>
          <cell r="D251">
            <v>16</v>
          </cell>
          <cell r="E251" t="str">
            <v>EA</v>
          </cell>
        </row>
        <row r="252">
          <cell r="A252" t="str">
            <v>-3</v>
          </cell>
          <cell r="B252" t="str">
            <v>낙교방지책</v>
          </cell>
          <cell r="C252" t="str">
            <v>(2SHOE, TYPE-3)</v>
          </cell>
          <cell r="D252">
            <v>8</v>
          </cell>
          <cell r="E252" t="str">
            <v>EA</v>
          </cell>
        </row>
        <row r="253">
          <cell r="A253" t="str">
            <v>-4</v>
          </cell>
          <cell r="B253" t="str">
            <v>안전점검통로</v>
          </cell>
          <cell r="C253" t="str">
            <v>교축방향(TYPE-1)</v>
          </cell>
          <cell r="D253">
            <v>122</v>
          </cell>
          <cell r="E253" t="str">
            <v>개소</v>
          </cell>
        </row>
        <row r="254">
          <cell r="A254" t="str">
            <v>-5</v>
          </cell>
          <cell r="B254" t="str">
            <v>안전점검통로(진산교)</v>
          </cell>
          <cell r="C254" t="str">
            <v>교축직각방향TYPE-1</v>
          </cell>
          <cell r="D254">
            <v>8</v>
          </cell>
          <cell r="E254" t="str">
            <v>개소</v>
          </cell>
        </row>
        <row r="255">
          <cell r="A255" t="str">
            <v>-6</v>
          </cell>
          <cell r="B255" t="str">
            <v>안전점검통로(진산교)</v>
          </cell>
          <cell r="C255" t="str">
            <v>교축직각방향TYPE-2</v>
          </cell>
          <cell r="D255">
            <v>2</v>
          </cell>
          <cell r="E255" t="str">
            <v>개소</v>
          </cell>
        </row>
        <row r="256">
          <cell r="A256" t="str">
            <v>-7</v>
          </cell>
          <cell r="B256" t="str">
            <v>내부출입구설치</v>
          </cell>
          <cell r="C256" t="str">
            <v>LOWER FLANGE</v>
          </cell>
          <cell r="D256">
            <v>16</v>
          </cell>
          <cell r="E256" t="str">
            <v>EA</v>
          </cell>
        </row>
        <row r="257">
          <cell r="A257" t="str">
            <v>-8</v>
          </cell>
          <cell r="B257" t="str">
            <v>내부출입구설치</v>
          </cell>
          <cell r="C257" t="str">
            <v>DIAPHRAGM</v>
          </cell>
          <cell r="D257">
            <v>16</v>
          </cell>
          <cell r="E257" t="str">
            <v>EA</v>
          </cell>
        </row>
        <row r="258">
          <cell r="A258" t="str">
            <v>-9</v>
          </cell>
          <cell r="B258" t="str">
            <v>내부출입구설치</v>
          </cell>
          <cell r="C258" t="str">
            <v>WEB</v>
          </cell>
          <cell r="D258">
            <v>16</v>
          </cell>
          <cell r="E258" t="str">
            <v>EA</v>
          </cell>
        </row>
        <row r="259">
          <cell r="A259" t="str">
            <v>-10</v>
          </cell>
          <cell r="B259" t="str">
            <v>환풍기받침대설치</v>
          </cell>
          <cell r="D259">
            <v>24</v>
          </cell>
          <cell r="E259" t="str">
            <v>EA</v>
          </cell>
        </row>
        <row r="260">
          <cell r="A260" t="str">
            <v>t</v>
          </cell>
          <cell r="B260" t="str">
            <v>가  도</v>
          </cell>
        </row>
        <row r="261">
          <cell r="A261" t="str">
            <v>-1</v>
          </cell>
          <cell r="B261" t="str">
            <v>가도공흙쌓기</v>
          </cell>
          <cell r="D261">
            <v>1973</v>
          </cell>
          <cell r="E261" t="str">
            <v>M3</v>
          </cell>
        </row>
        <row r="262">
          <cell r="A262" t="str">
            <v>-2</v>
          </cell>
          <cell r="B262" t="str">
            <v>가마니쌓기및헐기</v>
          </cell>
          <cell r="D262">
            <v>564</v>
          </cell>
          <cell r="E262" t="str">
            <v>M2</v>
          </cell>
        </row>
        <row r="263">
          <cell r="A263" t="str">
            <v>V</v>
          </cell>
          <cell r="B263" t="str">
            <v>가시설</v>
          </cell>
          <cell r="C263" t="str">
            <v>(교각부)</v>
          </cell>
        </row>
        <row r="264">
          <cell r="A264" t="str">
            <v>-1</v>
          </cell>
          <cell r="B264" t="str">
            <v>강널말뚝자재비</v>
          </cell>
          <cell r="C264" t="str">
            <v>400*150*13</v>
          </cell>
          <cell r="D264">
            <v>252.28</v>
          </cell>
          <cell r="E264" t="str">
            <v>TON</v>
          </cell>
        </row>
        <row r="265">
          <cell r="A265" t="str">
            <v>-2</v>
          </cell>
          <cell r="B265" t="str">
            <v>강널말뚝 항타(진산교</v>
          </cell>
          <cell r="C265" t="str">
            <v>400*150*13(가시설용)</v>
          </cell>
          <cell r="D265">
            <v>2612</v>
          </cell>
          <cell r="E265" t="str">
            <v>M</v>
          </cell>
        </row>
        <row r="266">
          <cell r="A266" t="str">
            <v>-3</v>
          </cell>
          <cell r="B266" t="str">
            <v>강널말뚝 뽑기진산교</v>
          </cell>
          <cell r="C266" t="str">
            <v>(가시설용)</v>
          </cell>
          <cell r="D266">
            <v>2612</v>
          </cell>
          <cell r="E266" t="str">
            <v>M</v>
          </cell>
        </row>
        <row r="267">
          <cell r="A267" t="str">
            <v>-4</v>
          </cell>
          <cell r="B267" t="str">
            <v>띠장설치및철거</v>
          </cell>
          <cell r="C267" t="str">
            <v>진산교300*300*10*15</v>
          </cell>
          <cell r="D267">
            <v>337</v>
          </cell>
          <cell r="E267" t="str">
            <v>M</v>
          </cell>
        </row>
        <row r="268">
          <cell r="A268" t="str">
            <v>-5</v>
          </cell>
          <cell r="B268" t="str">
            <v>L형강설치및철거</v>
          </cell>
          <cell r="C268" t="str">
            <v>100*100*10</v>
          </cell>
          <cell r="D268">
            <v>85</v>
          </cell>
          <cell r="E268" t="str">
            <v>M</v>
          </cell>
        </row>
        <row r="269">
          <cell r="A269" t="str">
            <v>-6</v>
          </cell>
          <cell r="B269" t="str">
            <v>보걸이 설치</v>
          </cell>
          <cell r="D269">
            <v>168</v>
          </cell>
          <cell r="E269" t="str">
            <v>EA</v>
          </cell>
        </row>
        <row r="270">
          <cell r="A270" t="str">
            <v>-7</v>
          </cell>
          <cell r="B270" t="str">
            <v>강판설치</v>
          </cell>
          <cell r="D270">
            <v>17.803999999999998</v>
          </cell>
          <cell r="E270" t="str">
            <v>TON</v>
          </cell>
        </row>
        <row r="271">
          <cell r="A271" t="str">
            <v>w</v>
          </cell>
          <cell r="B271" t="str">
            <v>가교가설(진산교)</v>
          </cell>
          <cell r="C271" t="str">
            <v>(L=120M,B=8.0M)</v>
          </cell>
          <cell r="D271">
            <v>1</v>
          </cell>
          <cell r="E271" t="str">
            <v>L.S</v>
          </cell>
        </row>
        <row r="272">
          <cell r="A272" t="str">
            <v>x</v>
          </cell>
          <cell r="B272" t="str">
            <v>검사시험</v>
          </cell>
        </row>
        <row r="273">
          <cell r="A273" t="str">
            <v>-1</v>
          </cell>
          <cell r="B273" t="str">
            <v>방사선투과검사</v>
          </cell>
          <cell r="C273" t="str">
            <v>R.T</v>
          </cell>
          <cell r="D273">
            <v>77</v>
          </cell>
          <cell r="E273" t="str">
            <v>SHEET</v>
          </cell>
        </row>
        <row r="274">
          <cell r="A274" t="str">
            <v>-2</v>
          </cell>
          <cell r="B274" t="str">
            <v>초음파탐상검사</v>
          </cell>
          <cell r="C274" t="str">
            <v>U.T</v>
          </cell>
          <cell r="D274">
            <v>55</v>
          </cell>
          <cell r="E274" t="str">
            <v>M</v>
          </cell>
        </row>
        <row r="275">
          <cell r="A275" t="str">
            <v>y</v>
          </cell>
          <cell r="B275" t="str">
            <v>자재비</v>
          </cell>
        </row>
        <row r="276">
          <cell r="A276" t="str">
            <v>-1</v>
          </cell>
          <cell r="B276" t="str">
            <v>레미콘</v>
          </cell>
          <cell r="C276" t="str">
            <v>25-240-12</v>
          </cell>
          <cell r="D276">
            <v>1872</v>
          </cell>
          <cell r="E276" t="str">
            <v>㎥</v>
          </cell>
        </row>
        <row r="277">
          <cell r="A277" t="str">
            <v>-2</v>
          </cell>
          <cell r="B277" t="str">
            <v>레미콘</v>
          </cell>
          <cell r="C277" t="str">
            <v>25-210-12</v>
          </cell>
          <cell r="D277">
            <v>3539</v>
          </cell>
          <cell r="E277" t="str">
            <v>㎥</v>
          </cell>
        </row>
        <row r="278">
          <cell r="A278" t="str">
            <v>-3</v>
          </cell>
          <cell r="B278" t="str">
            <v>레미콘</v>
          </cell>
          <cell r="C278" t="str">
            <v>40-180-8</v>
          </cell>
          <cell r="D278">
            <v>239</v>
          </cell>
          <cell r="E278" t="str">
            <v>㎥</v>
          </cell>
        </row>
        <row r="279">
          <cell r="A279" t="str">
            <v>-4</v>
          </cell>
          <cell r="B279" t="str">
            <v>레미콘</v>
          </cell>
          <cell r="C279" t="str">
            <v>40-160-8</v>
          </cell>
          <cell r="D279">
            <v>350</v>
          </cell>
          <cell r="E279" t="str">
            <v>㎥</v>
          </cell>
        </row>
        <row r="280">
          <cell r="A280" t="str">
            <v>-5</v>
          </cell>
          <cell r="B280" t="str">
            <v>시멘트</v>
          </cell>
          <cell r="C280" t="str">
            <v>40㎏/대</v>
          </cell>
          <cell r="D280">
            <v>260</v>
          </cell>
          <cell r="E280" t="str">
            <v>대</v>
          </cell>
        </row>
        <row r="281">
          <cell r="A281" t="str">
            <v>-6</v>
          </cell>
          <cell r="B281" t="str">
            <v>철근</v>
          </cell>
          <cell r="C281" t="str">
            <v>SD40 H16M/M 이상</v>
          </cell>
          <cell r="D281">
            <v>580.03200000000004</v>
          </cell>
          <cell r="E281" t="str">
            <v>TON</v>
          </cell>
        </row>
        <row r="282">
          <cell r="A282" t="str">
            <v>-7</v>
          </cell>
          <cell r="B282" t="str">
            <v>철근</v>
          </cell>
          <cell r="C282" t="str">
            <v>SD40 H13M/M</v>
          </cell>
          <cell r="D282">
            <v>4.556</v>
          </cell>
          <cell r="E282" t="str">
            <v>TON</v>
          </cell>
        </row>
        <row r="283">
          <cell r="A283" t="str">
            <v>-8</v>
          </cell>
          <cell r="B283" t="str">
            <v>철근</v>
          </cell>
          <cell r="C283" t="str">
            <v>SD30 D16M/M 이상</v>
          </cell>
          <cell r="D283">
            <v>788.351</v>
          </cell>
          <cell r="E283" t="str">
            <v>TON</v>
          </cell>
        </row>
        <row r="284">
          <cell r="A284" t="str">
            <v>-9</v>
          </cell>
          <cell r="B284" t="str">
            <v>철근</v>
          </cell>
          <cell r="C284" t="str">
            <v>SD30 D13M/M</v>
          </cell>
          <cell r="D284">
            <v>17.175000000000001</v>
          </cell>
          <cell r="E284" t="str">
            <v>TON</v>
          </cell>
        </row>
        <row r="285">
          <cell r="A285" t="str">
            <v>3.02</v>
          </cell>
          <cell r="B285" t="str">
            <v>건계정교(S.T BOX)</v>
          </cell>
          <cell r="C285" t="str">
            <v>L=188.0, B=21.0</v>
          </cell>
        </row>
        <row r="286">
          <cell r="A286" t="str">
            <v>a</v>
          </cell>
          <cell r="B286" t="str">
            <v>토  공</v>
          </cell>
        </row>
        <row r="287">
          <cell r="A287" t="str">
            <v>-1</v>
          </cell>
          <cell r="B287" t="str">
            <v>구조물터파기</v>
          </cell>
          <cell r="C287" t="str">
            <v>(육상발파암:0-4M)</v>
          </cell>
          <cell r="D287">
            <v>1714</v>
          </cell>
          <cell r="E287" t="str">
            <v>㎥</v>
          </cell>
        </row>
        <row r="288">
          <cell r="A288" t="str">
            <v>-2</v>
          </cell>
          <cell r="B288" t="str">
            <v>구조물터파기</v>
          </cell>
          <cell r="C288" t="str">
            <v>(육상발파암:4M이상)</v>
          </cell>
          <cell r="D288">
            <v>1938</v>
          </cell>
          <cell r="E288" t="str">
            <v>㎥</v>
          </cell>
        </row>
        <row r="289">
          <cell r="A289" t="str">
            <v>-3</v>
          </cell>
          <cell r="B289" t="str">
            <v>구조물터파기</v>
          </cell>
          <cell r="C289" t="str">
            <v>(수중토사:0-4M)</v>
          </cell>
          <cell r="D289">
            <v>1803</v>
          </cell>
          <cell r="E289" t="str">
            <v>㎥</v>
          </cell>
        </row>
        <row r="290">
          <cell r="A290" t="str">
            <v>-4</v>
          </cell>
          <cell r="B290" t="str">
            <v>구조물터파기</v>
          </cell>
          <cell r="C290" t="str">
            <v>(수중발파암:0-4M)</v>
          </cell>
          <cell r="D290">
            <v>2136</v>
          </cell>
          <cell r="E290" t="str">
            <v>㎥</v>
          </cell>
        </row>
        <row r="291">
          <cell r="A291" t="str">
            <v>-5</v>
          </cell>
          <cell r="B291" t="str">
            <v>구조물터파기</v>
          </cell>
          <cell r="C291" t="str">
            <v>(수중발파암:4M이상)</v>
          </cell>
          <cell r="D291">
            <v>1131</v>
          </cell>
          <cell r="E291" t="str">
            <v>㎥</v>
          </cell>
        </row>
        <row r="292">
          <cell r="A292" t="str">
            <v>-6</v>
          </cell>
          <cell r="B292" t="str">
            <v>되메우기및다짐</v>
          </cell>
          <cell r="C292" t="str">
            <v>(인력30%+기계70%)</v>
          </cell>
          <cell r="D292">
            <v>5665</v>
          </cell>
          <cell r="E292" t="str">
            <v>㎥</v>
          </cell>
        </row>
        <row r="293">
          <cell r="A293" t="str">
            <v>-7</v>
          </cell>
          <cell r="B293" t="str">
            <v>물푸기</v>
          </cell>
          <cell r="C293" t="str">
            <v>(교량등대형구조물)</v>
          </cell>
          <cell r="D293">
            <v>213</v>
          </cell>
          <cell r="E293" t="str">
            <v>HR</v>
          </cell>
        </row>
        <row r="294">
          <cell r="A294" t="str">
            <v>-8</v>
          </cell>
          <cell r="B294" t="str">
            <v>뒷채움및다짐</v>
          </cell>
          <cell r="D294">
            <v>1507</v>
          </cell>
          <cell r="E294" t="str">
            <v>㎥</v>
          </cell>
        </row>
        <row r="295">
          <cell r="A295" t="str">
            <v>-9</v>
          </cell>
          <cell r="B295" t="str">
            <v>면정리및청소</v>
          </cell>
          <cell r="C295" t="str">
            <v>육상</v>
          </cell>
          <cell r="D295">
            <v>1001</v>
          </cell>
          <cell r="E295" t="str">
            <v>M2</v>
          </cell>
        </row>
        <row r="296">
          <cell r="A296" t="str">
            <v>b</v>
          </cell>
          <cell r="B296" t="str">
            <v>콘크리트타설</v>
          </cell>
        </row>
        <row r="297">
          <cell r="A297" t="str">
            <v>-1</v>
          </cell>
          <cell r="B297" t="str">
            <v>철근콘크리트타설</v>
          </cell>
          <cell r="C297" t="str">
            <v>펌프카타설(0-15M)</v>
          </cell>
          <cell r="D297">
            <v>4559</v>
          </cell>
          <cell r="E297" t="str">
            <v>㎥</v>
          </cell>
        </row>
        <row r="298">
          <cell r="A298" t="str">
            <v>-2</v>
          </cell>
          <cell r="B298" t="str">
            <v>철근콘크리트타설</v>
          </cell>
          <cell r="C298" t="str">
            <v>펌프카타설(15M이상)</v>
          </cell>
          <cell r="D298">
            <v>741</v>
          </cell>
          <cell r="E298" t="str">
            <v>㎥</v>
          </cell>
        </row>
        <row r="299">
          <cell r="A299" t="str">
            <v>-3</v>
          </cell>
          <cell r="B299" t="str">
            <v>무근콘크리트타설</v>
          </cell>
          <cell r="C299" t="str">
            <v>(진동기제외)</v>
          </cell>
          <cell r="D299">
            <v>183</v>
          </cell>
          <cell r="E299" t="str">
            <v>㎥</v>
          </cell>
        </row>
        <row r="300">
          <cell r="A300" t="str">
            <v>c</v>
          </cell>
          <cell r="B300" t="str">
            <v>스페이셔설치</v>
          </cell>
        </row>
        <row r="301">
          <cell r="A301" t="str">
            <v>-1</v>
          </cell>
          <cell r="B301" t="str">
            <v>스페이셔설치</v>
          </cell>
          <cell r="C301" t="str">
            <v>벽체용</v>
          </cell>
          <cell r="D301">
            <v>3983</v>
          </cell>
          <cell r="E301" t="str">
            <v>㎡</v>
          </cell>
        </row>
        <row r="302">
          <cell r="A302" t="str">
            <v>-2</v>
          </cell>
          <cell r="B302" t="str">
            <v>스페이서설치</v>
          </cell>
          <cell r="C302" t="str">
            <v>슬라브용</v>
          </cell>
          <cell r="D302">
            <v>4728</v>
          </cell>
          <cell r="E302" t="str">
            <v>㎡</v>
          </cell>
        </row>
        <row r="303">
          <cell r="A303" t="str">
            <v>d</v>
          </cell>
          <cell r="B303" t="str">
            <v>철근가공조립</v>
          </cell>
        </row>
        <row r="304">
          <cell r="A304" t="str">
            <v>-1</v>
          </cell>
          <cell r="B304" t="str">
            <v>철근가공조립</v>
          </cell>
          <cell r="C304" t="str">
            <v>(보통)</v>
          </cell>
          <cell r="D304">
            <v>184.49199999999999</v>
          </cell>
          <cell r="E304" t="str">
            <v>TON</v>
          </cell>
        </row>
        <row r="305">
          <cell r="A305" t="str">
            <v>-2</v>
          </cell>
          <cell r="B305" t="str">
            <v>철근가공조립</v>
          </cell>
          <cell r="C305" t="str">
            <v>(복잡)</v>
          </cell>
          <cell r="D305">
            <v>424.32499999999999</v>
          </cell>
          <cell r="E305" t="str">
            <v>TON</v>
          </cell>
        </row>
        <row r="306">
          <cell r="A306" t="str">
            <v>-3</v>
          </cell>
          <cell r="B306" t="str">
            <v>철근가공조립</v>
          </cell>
          <cell r="C306" t="str">
            <v>(매우복잡)</v>
          </cell>
          <cell r="D306">
            <v>705.37199999999996</v>
          </cell>
          <cell r="E306" t="str">
            <v>TON</v>
          </cell>
        </row>
        <row r="307">
          <cell r="A307" t="str">
            <v>e</v>
          </cell>
          <cell r="B307" t="str">
            <v>합판거푸집</v>
          </cell>
        </row>
        <row r="308">
          <cell r="A308" t="str">
            <v>-1</v>
          </cell>
          <cell r="B308" t="str">
            <v>합판거푸집</v>
          </cell>
          <cell r="C308" t="str">
            <v>(3회)0-7M</v>
          </cell>
          <cell r="D308">
            <v>1083</v>
          </cell>
          <cell r="E308" t="str">
            <v>㎡</v>
          </cell>
        </row>
        <row r="309">
          <cell r="A309" t="str">
            <v>-2</v>
          </cell>
          <cell r="B309" t="str">
            <v>합판거푸집</v>
          </cell>
          <cell r="C309" t="str">
            <v>(3회)7-10M</v>
          </cell>
          <cell r="D309">
            <v>292</v>
          </cell>
          <cell r="E309" t="str">
            <v>㎡</v>
          </cell>
        </row>
        <row r="310">
          <cell r="A310" t="str">
            <v>-3</v>
          </cell>
          <cell r="B310" t="str">
            <v>합판거푸집</v>
          </cell>
          <cell r="C310" t="str">
            <v>(3회)19-22M</v>
          </cell>
          <cell r="D310">
            <v>126</v>
          </cell>
          <cell r="E310" t="str">
            <v>㎡</v>
          </cell>
        </row>
        <row r="311">
          <cell r="A311" t="str">
            <v>-4</v>
          </cell>
          <cell r="B311" t="str">
            <v>합판거푸집</v>
          </cell>
          <cell r="C311" t="str">
            <v>(3회)22-25M</v>
          </cell>
          <cell r="D311">
            <v>126</v>
          </cell>
          <cell r="E311" t="str">
            <v>㎡</v>
          </cell>
        </row>
        <row r="312">
          <cell r="A312" t="str">
            <v>-5</v>
          </cell>
          <cell r="B312" t="str">
            <v>합판거푸집</v>
          </cell>
          <cell r="C312" t="str">
            <v>(3회)25-28M</v>
          </cell>
          <cell r="D312">
            <v>125</v>
          </cell>
          <cell r="E312" t="str">
            <v>㎡</v>
          </cell>
        </row>
        <row r="313">
          <cell r="A313" t="str">
            <v>-6</v>
          </cell>
          <cell r="B313" t="str">
            <v>원형거푸집</v>
          </cell>
          <cell r="C313" t="str">
            <v>(3회 0-7M)</v>
          </cell>
          <cell r="D313">
            <v>461</v>
          </cell>
          <cell r="E313" t="str">
            <v>㎡</v>
          </cell>
        </row>
        <row r="314">
          <cell r="A314" t="str">
            <v>-7</v>
          </cell>
          <cell r="B314" t="str">
            <v>원형거푸집</v>
          </cell>
          <cell r="C314" t="str">
            <v>(3회 7-10M)</v>
          </cell>
          <cell r="D314">
            <v>197</v>
          </cell>
          <cell r="E314" t="str">
            <v>㎡</v>
          </cell>
        </row>
        <row r="315">
          <cell r="A315" t="str">
            <v>-8</v>
          </cell>
          <cell r="B315" t="str">
            <v>원형거푸집</v>
          </cell>
          <cell r="C315" t="str">
            <v>(3회 10-13M)</v>
          </cell>
          <cell r="D315">
            <v>197</v>
          </cell>
          <cell r="E315" t="str">
            <v>㎡</v>
          </cell>
        </row>
        <row r="316">
          <cell r="A316" t="str">
            <v>-9</v>
          </cell>
          <cell r="B316" t="str">
            <v>원형거푸집</v>
          </cell>
          <cell r="C316" t="str">
            <v>(3회 13-16M)</v>
          </cell>
          <cell r="D316">
            <v>197</v>
          </cell>
          <cell r="E316" t="str">
            <v>㎡</v>
          </cell>
        </row>
        <row r="317">
          <cell r="A317" t="str">
            <v>-10</v>
          </cell>
          <cell r="B317" t="str">
            <v>원형거푸집</v>
          </cell>
          <cell r="C317" t="str">
            <v>(3회 16-19M)</v>
          </cell>
          <cell r="D317">
            <v>184</v>
          </cell>
          <cell r="E317" t="str">
            <v>㎡</v>
          </cell>
        </row>
        <row r="318">
          <cell r="A318" t="str">
            <v>-11</v>
          </cell>
          <cell r="B318" t="str">
            <v>원형거푸집</v>
          </cell>
          <cell r="C318" t="str">
            <v>(3회 19-22M)</v>
          </cell>
          <cell r="D318">
            <v>107</v>
          </cell>
          <cell r="E318" t="str">
            <v>㎡</v>
          </cell>
        </row>
        <row r="319">
          <cell r="A319" t="str">
            <v>-12</v>
          </cell>
          <cell r="B319" t="str">
            <v>원형거푸집</v>
          </cell>
          <cell r="C319" t="str">
            <v>(3회 22-25M)</v>
          </cell>
          <cell r="D319">
            <v>94</v>
          </cell>
          <cell r="E319" t="str">
            <v>㎡</v>
          </cell>
        </row>
        <row r="320">
          <cell r="A320" t="str">
            <v>-13</v>
          </cell>
          <cell r="B320" t="str">
            <v>원형거푸집</v>
          </cell>
          <cell r="C320" t="str">
            <v>(3회 25-28M)</v>
          </cell>
          <cell r="D320">
            <v>33</v>
          </cell>
          <cell r="E320" t="str">
            <v>㎡</v>
          </cell>
        </row>
        <row r="321">
          <cell r="A321" t="str">
            <v>-14</v>
          </cell>
          <cell r="B321" t="str">
            <v>합판거푸집</v>
          </cell>
          <cell r="C321" t="str">
            <v>(소형6회)</v>
          </cell>
          <cell r="D321">
            <v>44</v>
          </cell>
          <cell r="E321" t="str">
            <v>㎡</v>
          </cell>
        </row>
        <row r="322">
          <cell r="A322" t="str">
            <v>-15</v>
          </cell>
          <cell r="B322" t="str">
            <v>합판거푸집</v>
          </cell>
          <cell r="C322" t="str">
            <v>(소형4회)</v>
          </cell>
          <cell r="D322">
            <v>786</v>
          </cell>
          <cell r="E322" t="str">
            <v>㎡</v>
          </cell>
        </row>
        <row r="323">
          <cell r="A323" t="str">
            <v>-16</v>
          </cell>
          <cell r="B323" t="str">
            <v>합판거푸집</v>
          </cell>
          <cell r="C323" t="str">
            <v>(소형3회)</v>
          </cell>
          <cell r="D323">
            <v>3230</v>
          </cell>
          <cell r="E323" t="str">
            <v>㎡</v>
          </cell>
        </row>
        <row r="324">
          <cell r="A324" t="str">
            <v>f</v>
          </cell>
          <cell r="B324" t="str">
            <v>비계</v>
          </cell>
          <cell r="C324" t="str">
            <v>(강관)0-30M</v>
          </cell>
          <cell r="D324">
            <v>5353</v>
          </cell>
          <cell r="E324" t="str">
            <v>㎡</v>
          </cell>
        </row>
        <row r="325">
          <cell r="A325" t="str">
            <v>g</v>
          </cell>
          <cell r="B325" t="str">
            <v>동바리공</v>
          </cell>
        </row>
        <row r="326">
          <cell r="A326" t="str">
            <v>-1</v>
          </cell>
          <cell r="B326" t="str">
            <v>강관동바리</v>
          </cell>
          <cell r="C326" t="str">
            <v>(교량용)</v>
          </cell>
          <cell r="D326">
            <v>2207</v>
          </cell>
          <cell r="E326" t="str">
            <v>공㎥</v>
          </cell>
        </row>
        <row r="327">
          <cell r="A327" t="str">
            <v>-2</v>
          </cell>
          <cell r="B327" t="str">
            <v>동바리공</v>
          </cell>
          <cell r="C327" t="str">
            <v>(목재4회)</v>
          </cell>
          <cell r="D327">
            <v>4387</v>
          </cell>
          <cell r="E327" t="str">
            <v>공㎥</v>
          </cell>
        </row>
        <row r="328">
          <cell r="A328" t="str">
            <v>h</v>
          </cell>
          <cell r="B328" t="str">
            <v>무수축콘크리트</v>
          </cell>
        </row>
        <row r="329">
          <cell r="A329" t="str">
            <v>-1</v>
          </cell>
          <cell r="B329" t="str">
            <v>무수축몰탈</v>
          </cell>
          <cell r="C329" t="str">
            <v>1:1</v>
          </cell>
          <cell r="D329">
            <v>1.6619999999999999</v>
          </cell>
          <cell r="E329" t="str">
            <v>㎥</v>
          </cell>
        </row>
        <row r="330">
          <cell r="A330" t="str">
            <v>-2</v>
          </cell>
          <cell r="B330" t="str">
            <v>무수축콘크리트</v>
          </cell>
          <cell r="D330">
            <v>9.58</v>
          </cell>
          <cell r="E330" t="str">
            <v>㎥</v>
          </cell>
        </row>
        <row r="331">
          <cell r="A331" t="str">
            <v>i</v>
          </cell>
          <cell r="B331" t="str">
            <v>교좌장치공</v>
          </cell>
        </row>
        <row r="332">
          <cell r="A332" t="str">
            <v>-1</v>
          </cell>
          <cell r="B332" t="str">
            <v>POT BEARING</v>
          </cell>
          <cell r="C332" t="str">
            <v>일방향(200TON)</v>
          </cell>
          <cell r="D332">
            <v>4</v>
          </cell>
          <cell r="E332" t="str">
            <v>EA</v>
          </cell>
        </row>
        <row r="333">
          <cell r="A333" t="str">
            <v>-2</v>
          </cell>
          <cell r="B333" t="str">
            <v>POT BEARING</v>
          </cell>
          <cell r="C333" t="str">
            <v>양방향(200TON)</v>
          </cell>
          <cell r="D333">
            <v>12</v>
          </cell>
          <cell r="E333" t="str">
            <v>EA</v>
          </cell>
        </row>
        <row r="334">
          <cell r="A334" t="str">
            <v>-3</v>
          </cell>
          <cell r="B334" t="str">
            <v>POT BEARING</v>
          </cell>
          <cell r="C334" t="str">
            <v>고정단(400TON)</v>
          </cell>
          <cell r="D334">
            <v>2</v>
          </cell>
          <cell r="E334" t="str">
            <v>EA</v>
          </cell>
        </row>
        <row r="335">
          <cell r="A335" t="str">
            <v>-4</v>
          </cell>
          <cell r="B335" t="str">
            <v>POT BEARING</v>
          </cell>
          <cell r="C335" t="str">
            <v>일방향(400TON).</v>
          </cell>
          <cell r="D335">
            <v>10</v>
          </cell>
          <cell r="E335" t="str">
            <v>EA</v>
          </cell>
        </row>
        <row r="336">
          <cell r="A336" t="str">
            <v>-5</v>
          </cell>
          <cell r="B336" t="str">
            <v>POT BEARING</v>
          </cell>
          <cell r="C336" t="str">
            <v>양방향(400TON)</v>
          </cell>
          <cell r="D336">
            <v>12</v>
          </cell>
          <cell r="E336" t="str">
            <v>EA</v>
          </cell>
        </row>
        <row r="337">
          <cell r="A337" t="str">
            <v>j</v>
          </cell>
          <cell r="B337" t="str">
            <v>신축이음장치</v>
          </cell>
          <cell r="C337" t="str">
            <v>(NO100)</v>
          </cell>
          <cell r="D337">
            <v>39</v>
          </cell>
          <cell r="E337" t="str">
            <v>M</v>
          </cell>
        </row>
        <row r="338">
          <cell r="A338" t="str">
            <v>k</v>
          </cell>
          <cell r="B338" t="str">
            <v>표면처리공</v>
          </cell>
        </row>
        <row r="339">
          <cell r="A339" t="str">
            <v>-1</v>
          </cell>
          <cell r="B339" t="str">
            <v>면고르기</v>
          </cell>
          <cell r="C339" t="str">
            <v>DECK FINISHER</v>
          </cell>
          <cell r="D339">
            <v>3649</v>
          </cell>
          <cell r="E339" t="str">
            <v>㎡</v>
          </cell>
        </row>
        <row r="340">
          <cell r="A340" t="str">
            <v>-2</v>
          </cell>
          <cell r="B340" t="str">
            <v>슬라브양생</v>
          </cell>
          <cell r="C340" t="str">
            <v>(도막양생)</v>
          </cell>
          <cell r="D340">
            <v>3649</v>
          </cell>
          <cell r="E340" t="str">
            <v>㎡</v>
          </cell>
        </row>
        <row r="341">
          <cell r="A341" t="str">
            <v>-3</v>
          </cell>
          <cell r="B341" t="str">
            <v>교면방수</v>
          </cell>
          <cell r="C341" t="str">
            <v>(도막방수)</v>
          </cell>
          <cell r="D341">
            <v>3649</v>
          </cell>
          <cell r="E341" t="str">
            <v>㎡</v>
          </cell>
        </row>
        <row r="342">
          <cell r="A342" t="str">
            <v>l</v>
          </cell>
          <cell r="B342" t="str">
            <v>교량명판공</v>
          </cell>
        </row>
        <row r="343">
          <cell r="A343" t="str">
            <v>-1</v>
          </cell>
          <cell r="B343" t="str">
            <v>교명주</v>
          </cell>
          <cell r="C343" t="str">
            <v>(1000*500*350)</v>
          </cell>
          <cell r="D343">
            <v>4</v>
          </cell>
          <cell r="E343" t="str">
            <v>EA</v>
          </cell>
        </row>
        <row r="344">
          <cell r="A344" t="str">
            <v>-2</v>
          </cell>
          <cell r="B344" t="str">
            <v>교명판</v>
          </cell>
          <cell r="C344" t="str">
            <v>(200X450X10)</v>
          </cell>
          <cell r="D344">
            <v>2</v>
          </cell>
          <cell r="E344" t="str">
            <v>EA</v>
          </cell>
        </row>
        <row r="345">
          <cell r="A345" t="str">
            <v>-3</v>
          </cell>
          <cell r="B345" t="str">
            <v>설명판</v>
          </cell>
          <cell r="C345" t="str">
            <v>(500X300X10)</v>
          </cell>
          <cell r="D345">
            <v>2</v>
          </cell>
          <cell r="E345" t="str">
            <v>EA</v>
          </cell>
        </row>
        <row r="346">
          <cell r="A346" t="str">
            <v>-4</v>
          </cell>
          <cell r="B346" t="str">
            <v>TBM 설치</v>
          </cell>
          <cell r="D346">
            <v>2</v>
          </cell>
          <cell r="E346" t="str">
            <v>EA</v>
          </cell>
        </row>
        <row r="347">
          <cell r="A347" t="str">
            <v>m</v>
          </cell>
          <cell r="B347" t="str">
            <v>다월바설치</v>
          </cell>
          <cell r="D347">
            <v>92</v>
          </cell>
          <cell r="E347" t="str">
            <v>EA</v>
          </cell>
        </row>
        <row r="348">
          <cell r="A348" t="str">
            <v>o</v>
          </cell>
          <cell r="B348" t="str">
            <v>신축이음</v>
          </cell>
        </row>
        <row r="349">
          <cell r="A349" t="str">
            <v>-1</v>
          </cell>
          <cell r="B349" t="str">
            <v>스치로폴</v>
          </cell>
          <cell r="C349" t="str">
            <v>(시공이음T=10M)</v>
          </cell>
          <cell r="D349">
            <v>46</v>
          </cell>
          <cell r="E349" t="str">
            <v>㎡</v>
          </cell>
        </row>
        <row r="350">
          <cell r="A350" t="str">
            <v>-2</v>
          </cell>
          <cell r="B350" t="str">
            <v>스치로폴</v>
          </cell>
          <cell r="C350" t="str">
            <v>(신축이음T=20M/M)</v>
          </cell>
          <cell r="D350">
            <v>14</v>
          </cell>
          <cell r="E350" t="str">
            <v>㎡</v>
          </cell>
        </row>
        <row r="351">
          <cell r="A351" t="str">
            <v>p</v>
          </cell>
          <cell r="B351" t="str">
            <v>교량용집수구</v>
          </cell>
        </row>
        <row r="352">
          <cell r="A352" t="str">
            <v>-1</v>
          </cell>
          <cell r="B352" t="str">
            <v>집수구</v>
          </cell>
          <cell r="C352" t="str">
            <v>(주철)</v>
          </cell>
          <cell r="D352">
            <v>18</v>
          </cell>
          <cell r="E352" t="str">
            <v>EA</v>
          </cell>
        </row>
        <row r="353">
          <cell r="A353" t="str">
            <v>-2</v>
          </cell>
          <cell r="B353" t="str">
            <v>연결배수구</v>
          </cell>
          <cell r="C353" t="str">
            <v>(스텐레스)</v>
          </cell>
          <cell r="D353">
            <v>4</v>
          </cell>
          <cell r="E353" t="str">
            <v>EA</v>
          </cell>
        </row>
        <row r="354">
          <cell r="A354" t="str">
            <v>-3</v>
          </cell>
          <cell r="B354" t="str">
            <v>직관</v>
          </cell>
          <cell r="C354" t="str">
            <v>(Φ150)</v>
          </cell>
          <cell r="D354">
            <v>92</v>
          </cell>
          <cell r="E354" t="str">
            <v>M</v>
          </cell>
        </row>
        <row r="355">
          <cell r="A355" t="str">
            <v>-4</v>
          </cell>
          <cell r="B355" t="str">
            <v>육교용곡관</v>
          </cell>
          <cell r="D355">
            <v>10</v>
          </cell>
          <cell r="E355" t="str">
            <v>EA</v>
          </cell>
        </row>
        <row r="356">
          <cell r="A356" t="str">
            <v>-5</v>
          </cell>
          <cell r="B356" t="str">
            <v>연결부</v>
          </cell>
          <cell r="C356" t="str">
            <v>(스텐레스)</v>
          </cell>
          <cell r="D356">
            <v>92</v>
          </cell>
          <cell r="E356" t="str">
            <v>EA</v>
          </cell>
        </row>
        <row r="357">
          <cell r="A357" t="str">
            <v>-6</v>
          </cell>
          <cell r="B357" t="str">
            <v>하천용배수구</v>
          </cell>
          <cell r="C357" t="str">
            <v>(아연도강관D=150MM)</v>
          </cell>
          <cell r="D357">
            <v>44</v>
          </cell>
          <cell r="E357" t="str">
            <v>M</v>
          </cell>
        </row>
        <row r="358">
          <cell r="A358" t="str">
            <v>q</v>
          </cell>
          <cell r="B358" t="str">
            <v>전선관</v>
          </cell>
          <cell r="C358" t="str">
            <v>P.V.C PIPE</v>
          </cell>
          <cell r="D358">
            <v>375</v>
          </cell>
          <cell r="E358" t="str">
            <v>M</v>
          </cell>
        </row>
        <row r="359">
          <cell r="A359" t="str">
            <v>r</v>
          </cell>
          <cell r="B359" t="str">
            <v>환풍기받침대설치</v>
          </cell>
          <cell r="D359">
            <v>16</v>
          </cell>
          <cell r="E359" t="str">
            <v>EA</v>
          </cell>
        </row>
        <row r="360">
          <cell r="A360" t="str">
            <v>s</v>
          </cell>
          <cell r="B360" t="str">
            <v>강교가설</v>
          </cell>
        </row>
        <row r="361">
          <cell r="A361" t="str">
            <v>-1</v>
          </cell>
          <cell r="B361" t="str">
            <v>강교제작</v>
          </cell>
          <cell r="C361" t="str">
            <v>(건계정교)</v>
          </cell>
          <cell r="D361">
            <v>1395.232</v>
          </cell>
          <cell r="E361" t="str">
            <v>TON</v>
          </cell>
        </row>
        <row r="362">
          <cell r="A362" t="str">
            <v>-2</v>
          </cell>
          <cell r="B362" t="str">
            <v>강교운반및가설</v>
          </cell>
          <cell r="C362" t="str">
            <v>(건계정교)</v>
          </cell>
          <cell r="D362">
            <v>1395.232</v>
          </cell>
          <cell r="E362" t="str">
            <v>TON</v>
          </cell>
        </row>
        <row r="363">
          <cell r="A363" t="str">
            <v>-3</v>
          </cell>
          <cell r="B363" t="str">
            <v>내부도장</v>
          </cell>
          <cell r="C363" t="str">
            <v>(공장)</v>
          </cell>
          <cell r="D363">
            <v>14630</v>
          </cell>
          <cell r="E363" t="str">
            <v>㎡</v>
          </cell>
        </row>
        <row r="364">
          <cell r="A364" t="str">
            <v>-4</v>
          </cell>
          <cell r="B364" t="str">
            <v>연결판도장</v>
          </cell>
          <cell r="C364" t="str">
            <v>(공장)</v>
          </cell>
          <cell r="D364">
            <v>1247</v>
          </cell>
          <cell r="E364" t="str">
            <v>㎡</v>
          </cell>
        </row>
        <row r="365">
          <cell r="A365" t="str">
            <v>-5</v>
          </cell>
          <cell r="B365" t="str">
            <v>내부볼트및연결판도장</v>
          </cell>
          <cell r="C365" t="str">
            <v>(현장)</v>
          </cell>
          <cell r="D365">
            <v>388</v>
          </cell>
          <cell r="E365" t="str">
            <v>㎡</v>
          </cell>
        </row>
        <row r="366">
          <cell r="A366" t="str">
            <v>-6</v>
          </cell>
          <cell r="B366" t="str">
            <v>외부도장</v>
          </cell>
          <cell r="C366" t="str">
            <v>(공장)</v>
          </cell>
          <cell r="D366">
            <v>9286</v>
          </cell>
          <cell r="E366" t="str">
            <v>㎡</v>
          </cell>
        </row>
        <row r="367">
          <cell r="A367" t="str">
            <v>-7</v>
          </cell>
          <cell r="B367" t="str">
            <v>외부포장면도장</v>
          </cell>
          <cell r="C367" t="str">
            <v>(공장)</v>
          </cell>
          <cell r="D367">
            <v>1953</v>
          </cell>
          <cell r="E367" t="str">
            <v>㎡</v>
          </cell>
        </row>
        <row r="368">
          <cell r="A368" t="str">
            <v>-8</v>
          </cell>
          <cell r="B368" t="str">
            <v>외부볼트및연결판도장</v>
          </cell>
          <cell r="C368" t="str">
            <v>(현장)</v>
          </cell>
          <cell r="D368">
            <v>859</v>
          </cell>
          <cell r="E368" t="str">
            <v>㎡</v>
          </cell>
        </row>
        <row r="369">
          <cell r="A369" t="str">
            <v>-9</v>
          </cell>
          <cell r="B369" t="str">
            <v>외부도장</v>
          </cell>
          <cell r="C369" t="str">
            <v>(현장)</v>
          </cell>
          <cell r="D369">
            <v>1393</v>
          </cell>
          <cell r="E369" t="str">
            <v>㎡</v>
          </cell>
        </row>
        <row r="370">
          <cell r="A370" t="str">
            <v>t</v>
          </cell>
          <cell r="B370" t="str">
            <v>기타공</v>
          </cell>
        </row>
        <row r="371">
          <cell r="A371" t="str">
            <v>-1</v>
          </cell>
          <cell r="B371" t="str">
            <v>낙교방지책</v>
          </cell>
          <cell r="C371" t="str">
            <v>(2SHOE,TYPE-1)</v>
          </cell>
          <cell r="D371">
            <v>8</v>
          </cell>
          <cell r="E371" t="str">
            <v>EA</v>
          </cell>
        </row>
        <row r="372">
          <cell r="A372" t="str">
            <v>-2</v>
          </cell>
          <cell r="B372" t="str">
            <v>낙교방지책</v>
          </cell>
          <cell r="C372" t="str">
            <v>(2SHOE,TYPE-2)</v>
          </cell>
          <cell r="D372">
            <v>8</v>
          </cell>
          <cell r="E372" t="str">
            <v>EA</v>
          </cell>
        </row>
        <row r="373">
          <cell r="A373" t="str">
            <v>-3</v>
          </cell>
          <cell r="B373" t="str">
            <v>낙교방지책</v>
          </cell>
          <cell r="C373" t="str">
            <v>(2SHOE, TYPE-3)</v>
          </cell>
          <cell r="D373">
            <v>4</v>
          </cell>
          <cell r="E373" t="str">
            <v>EA</v>
          </cell>
        </row>
        <row r="374">
          <cell r="A374" t="str">
            <v>-4</v>
          </cell>
          <cell r="B374" t="str">
            <v>안전점검통로</v>
          </cell>
          <cell r="C374" t="str">
            <v>교축방향(TYPE-1)</v>
          </cell>
          <cell r="D374">
            <v>38</v>
          </cell>
          <cell r="E374" t="str">
            <v>개소</v>
          </cell>
        </row>
        <row r="375">
          <cell r="A375" t="str">
            <v>-5</v>
          </cell>
          <cell r="B375" t="str">
            <v>안전점검통로</v>
          </cell>
          <cell r="C375" t="str">
            <v>교축방향(TYPE-2)</v>
          </cell>
          <cell r="D375">
            <v>42</v>
          </cell>
          <cell r="E375" t="str">
            <v>개소</v>
          </cell>
        </row>
        <row r="376">
          <cell r="A376" t="str">
            <v>-6</v>
          </cell>
          <cell r="B376" t="str">
            <v>안전점검통로(건계정)</v>
          </cell>
          <cell r="C376" t="str">
            <v>(교축직각방향TYPE-1)</v>
          </cell>
          <cell r="D376">
            <v>6</v>
          </cell>
          <cell r="E376" t="str">
            <v>개소</v>
          </cell>
        </row>
        <row r="377">
          <cell r="A377" t="str">
            <v>-7</v>
          </cell>
          <cell r="B377" t="str">
            <v>내부출입구설치</v>
          </cell>
          <cell r="C377" t="str">
            <v>LOWER FLANGE</v>
          </cell>
          <cell r="D377">
            <v>8</v>
          </cell>
          <cell r="E377" t="str">
            <v>EA</v>
          </cell>
        </row>
        <row r="378">
          <cell r="A378" t="str">
            <v>-8</v>
          </cell>
          <cell r="B378" t="str">
            <v>내부출입구설치</v>
          </cell>
          <cell r="C378" t="str">
            <v>DIAPHRAGM</v>
          </cell>
          <cell r="D378">
            <v>8</v>
          </cell>
          <cell r="E378" t="str">
            <v>EA</v>
          </cell>
        </row>
        <row r="379">
          <cell r="A379" t="str">
            <v>-9</v>
          </cell>
          <cell r="B379" t="str">
            <v>내부출입구설치</v>
          </cell>
          <cell r="C379" t="str">
            <v>WEB</v>
          </cell>
          <cell r="D379">
            <v>12</v>
          </cell>
          <cell r="E379" t="str">
            <v>EA</v>
          </cell>
        </row>
        <row r="380">
          <cell r="A380" t="str">
            <v>u</v>
          </cell>
          <cell r="B380" t="str">
            <v>가 도</v>
          </cell>
        </row>
        <row r="381">
          <cell r="A381" t="str">
            <v>-1</v>
          </cell>
          <cell r="B381" t="str">
            <v>가도공흙쌓기</v>
          </cell>
          <cell r="D381">
            <v>340</v>
          </cell>
          <cell r="E381" t="str">
            <v>M3</v>
          </cell>
        </row>
        <row r="382">
          <cell r="A382" t="str">
            <v>-2</v>
          </cell>
          <cell r="B382" t="str">
            <v>가마니쌓기및헐기</v>
          </cell>
          <cell r="D382">
            <v>130</v>
          </cell>
          <cell r="E382" t="str">
            <v>M2</v>
          </cell>
        </row>
        <row r="383">
          <cell r="A383" t="str">
            <v>v</v>
          </cell>
          <cell r="B383" t="str">
            <v>가시설</v>
          </cell>
          <cell r="C383" t="str">
            <v>(교각부)</v>
          </cell>
        </row>
        <row r="384">
          <cell r="A384" t="str">
            <v>-1</v>
          </cell>
          <cell r="B384" t="str">
            <v>강널말뚝자재비</v>
          </cell>
          <cell r="C384" t="str">
            <v>400*150*13</v>
          </cell>
          <cell r="D384">
            <v>168</v>
          </cell>
          <cell r="E384" t="str">
            <v>TON</v>
          </cell>
        </row>
        <row r="385">
          <cell r="A385" t="str">
            <v>-2</v>
          </cell>
          <cell r="B385" t="str">
            <v>강널말뚝항타</v>
          </cell>
          <cell r="C385" t="str">
            <v>건계정교,가시설용</v>
          </cell>
          <cell r="D385">
            <v>1522</v>
          </cell>
          <cell r="E385" t="str">
            <v>M</v>
          </cell>
        </row>
        <row r="386">
          <cell r="A386" t="str">
            <v>-3</v>
          </cell>
          <cell r="B386" t="str">
            <v>강널말뚝뽑기</v>
          </cell>
          <cell r="C386" t="str">
            <v>건계정교,가시설용</v>
          </cell>
          <cell r="D386">
            <v>1522</v>
          </cell>
          <cell r="E386" t="str">
            <v>M</v>
          </cell>
        </row>
        <row r="387">
          <cell r="A387" t="str">
            <v>-4</v>
          </cell>
          <cell r="B387" t="str">
            <v>띠장설치및철거</v>
          </cell>
          <cell r="C387" t="str">
            <v>건계정교300*300*10*1</v>
          </cell>
          <cell r="D387">
            <v>241</v>
          </cell>
          <cell r="E387" t="str">
            <v>M</v>
          </cell>
        </row>
        <row r="388">
          <cell r="A388" t="str">
            <v>-5</v>
          </cell>
          <cell r="B388" t="str">
            <v>L형강설치및철거</v>
          </cell>
          <cell r="C388" t="str">
            <v>100*100*10</v>
          </cell>
          <cell r="D388">
            <v>63</v>
          </cell>
          <cell r="E388" t="str">
            <v>M</v>
          </cell>
        </row>
        <row r="389">
          <cell r="A389" t="str">
            <v>-6</v>
          </cell>
          <cell r="B389" t="str">
            <v>보걸이 설치</v>
          </cell>
          <cell r="D389">
            <v>120</v>
          </cell>
          <cell r="E389" t="str">
            <v>EA</v>
          </cell>
        </row>
        <row r="390">
          <cell r="A390" t="str">
            <v>-7</v>
          </cell>
          <cell r="B390" t="str">
            <v>강판설치</v>
          </cell>
          <cell r="D390">
            <v>7.7290000000000001</v>
          </cell>
          <cell r="E390" t="str">
            <v>TON</v>
          </cell>
        </row>
        <row r="391">
          <cell r="A391" t="str">
            <v>w</v>
          </cell>
          <cell r="B391" t="str">
            <v>가교가설(건계정교)</v>
          </cell>
          <cell r="C391" t="str">
            <v>(L=70M,B=8.0M)</v>
          </cell>
          <cell r="D391">
            <v>1</v>
          </cell>
          <cell r="E391" t="str">
            <v>L.S</v>
          </cell>
        </row>
        <row r="392">
          <cell r="A392" t="str">
            <v>x</v>
          </cell>
          <cell r="B392" t="str">
            <v>검사시험</v>
          </cell>
        </row>
        <row r="393">
          <cell r="A393" t="str">
            <v>-1</v>
          </cell>
          <cell r="B393" t="str">
            <v>방사선투과검사</v>
          </cell>
          <cell r="C393" t="str">
            <v>R.T</v>
          </cell>
          <cell r="D393">
            <v>48</v>
          </cell>
          <cell r="E393" t="str">
            <v>SHEET</v>
          </cell>
        </row>
        <row r="394">
          <cell r="A394" t="str">
            <v>-2</v>
          </cell>
          <cell r="B394" t="str">
            <v>초음파탐상검사</v>
          </cell>
          <cell r="C394" t="str">
            <v>U.T</v>
          </cell>
          <cell r="D394">
            <v>34</v>
          </cell>
          <cell r="E394" t="str">
            <v>M</v>
          </cell>
        </row>
        <row r="395">
          <cell r="A395" t="str">
            <v>y</v>
          </cell>
          <cell r="B395" t="str">
            <v>자재비</v>
          </cell>
        </row>
        <row r="396">
          <cell r="A396" t="str">
            <v>-1</v>
          </cell>
          <cell r="B396" t="str">
            <v>레미콘</v>
          </cell>
          <cell r="C396" t="str">
            <v>25-240-12</v>
          </cell>
          <cell r="D396">
            <v>1217</v>
          </cell>
          <cell r="E396" t="str">
            <v>㎥</v>
          </cell>
        </row>
        <row r="397">
          <cell r="A397" t="str">
            <v>-2</v>
          </cell>
          <cell r="B397" t="str">
            <v>레미콘</v>
          </cell>
          <cell r="C397" t="str">
            <v>25-210-12</v>
          </cell>
          <cell r="D397">
            <v>4136</v>
          </cell>
          <cell r="E397" t="str">
            <v>㎥</v>
          </cell>
        </row>
        <row r="398">
          <cell r="A398" t="str">
            <v>-3</v>
          </cell>
          <cell r="B398" t="str">
            <v>레미콘</v>
          </cell>
          <cell r="C398" t="str">
            <v>40-160-8</v>
          </cell>
          <cell r="D398">
            <v>186</v>
          </cell>
          <cell r="E398" t="str">
            <v>㎥</v>
          </cell>
        </row>
        <row r="399">
          <cell r="A399" t="str">
            <v>-4</v>
          </cell>
          <cell r="B399" t="str">
            <v>시멘트</v>
          </cell>
          <cell r="C399" t="str">
            <v>40㎏/대</v>
          </cell>
          <cell r="D399">
            <v>186</v>
          </cell>
          <cell r="E399" t="str">
            <v>대</v>
          </cell>
        </row>
        <row r="400">
          <cell r="A400" t="str">
            <v>-7</v>
          </cell>
          <cell r="B400" t="str">
            <v>철근</v>
          </cell>
          <cell r="C400" t="str">
            <v>SD40 H16M/M 이상</v>
          </cell>
          <cell r="D400">
            <v>412.11599999999999</v>
          </cell>
          <cell r="E400" t="str">
            <v>TON</v>
          </cell>
        </row>
        <row r="401">
          <cell r="A401" t="str">
            <v>-8</v>
          </cell>
          <cell r="B401" t="str">
            <v>철근</v>
          </cell>
          <cell r="C401" t="str">
            <v>SD40 H13M/M</v>
          </cell>
          <cell r="D401">
            <v>6.9359999999999999</v>
          </cell>
          <cell r="E401" t="str">
            <v>TON</v>
          </cell>
        </row>
        <row r="402">
          <cell r="A402" t="str">
            <v>-5</v>
          </cell>
          <cell r="B402" t="str">
            <v>철근</v>
          </cell>
          <cell r="C402" t="str">
            <v>SD30 D16M/M 이상</v>
          </cell>
          <cell r="D402">
            <v>922.84900000000005</v>
          </cell>
          <cell r="E402" t="str">
            <v>TON</v>
          </cell>
        </row>
        <row r="403">
          <cell r="A403" t="str">
            <v>-6</v>
          </cell>
          <cell r="B403" t="str">
            <v>철근</v>
          </cell>
          <cell r="C403" t="str">
            <v>SD30 D13M/M</v>
          </cell>
          <cell r="D403">
            <v>12.384</v>
          </cell>
          <cell r="E403" t="str">
            <v>TON</v>
          </cell>
        </row>
        <row r="404">
          <cell r="A404" t="str">
            <v>3.03</v>
          </cell>
          <cell r="B404" t="str">
            <v>송정RAMP-A교(S.T BOX</v>
          </cell>
          <cell r="C404" t="str">
            <v>)L=392.0, B=14.0</v>
          </cell>
        </row>
        <row r="405">
          <cell r="A405" t="str">
            <v>a</v>
          </cell>
          <cell r="B405" t="str">
            <v>토  공</v>
          </cell>
        </row>
        <row r="406">
          <cell r="A406" t="str">
            <v>-1</v>
          </cell>
          <cell r="B406" t="str">
            <v>구조물터파기</v>
          </cell>
          <cell r="C406" t="str">
            <v>(육상발파암:0-4M)</v>
          </cell>
          <cell r="D406">
            <v>9286</v>
          </cell>
          <cell r="E406" t="str">
            <v>㎥</v>
          </cell>
        </row>
        <row r="407">
          <cell r="A407" t="str">
            <v>-2</v>
          </cell>
          <cell r="B407" t="str">
            <v>구조물터파기</v>
          </cell>
          <cell r="C407" t="str">
            <v>(육상발파암:4M이상)</v>
          </cell>
          <cell r="D407">
            <v>4455</v>
          </cell>
          <cell r="E407" t="str">
            <v>㎥</v>
          </cell>
        </row>
        <row r="408">
          <cell r="A408" t="str">
            <v>-3</v>
          </cell>
          <cell r="B408" t="str">
            <v>구조물터파기</v>
          </cell>
          <cell r="C408" t="str">
            <v>(육상리핑암:0-4M)</v>
          </cell>
          <cell r="D408">
            <v>1019</v>
          </cell>
          <cell r="E408" t="str">
            <v>㎥</v>
          </cell>
        </row>
        <row r="409">
          <cell r="A409" t="str">
            <v>-4</v>
          </cell>
          <cell r="B409" t="str">
            <v>구조물터파기</v>
          </cell>
          <cell r="C409" t="str">
            <v>(육상리핑암:4M이상)</v>
          </cell>
          <cell r="D409">
            <v>1051</v>
          </cell>
          <cell r="E409" t="str">
            <v>㎥</v>
          </cell>
        </row>
        <row r="410">
          <cell r="A410" t="str">
            <v>-5</v>
          </cell>
          <cell r="B410" t="str">
            <v>구조물터파기</v>
          </cell>
          <cell r="C410" t="str">
            <v>(수중토사:0-4M)</v>
          </cell>
          <cell r="D410">
            <v>4006</v>
          </cell>
          <cell r="E410" t="str">
            <v>㎥</v>
          </cell>
        </row>
        <row r="411">
          <cell r="A411" t="str">
            <v>-6</v>
          </cell>
          <cell r="B411" t="str">
            <v>구조물터파기</v>
          </cell>
          <cell r="C411" t="str">
            <v>(수중토사:4M이상)</v>
          </cell>
          <cell r="D411">
            <v>2229</v>
          </cell>
          <cell r="E411" t="str">
            <v>㎥</v>
          </cell>
        </row>
        <row r="412">
          <cell r="A412" t="str">
            <v>-7</v>
          </cell>
          <cell r="B412" t="str">
            <v>구조물터파기</v>
          </cell>
          <cell r="C412" t="str">
            <v>(수중리핑암:0-4M)</v>
          </cell>
          <cell r="D412">
            <v>403</v>
          </cell>
          <cell r="E412" t="str">
            <v>㎥</v>
          </cell>
        </row>
        <row r="413">
          <cell r="A413" t="str">
            <v>-8</v>
          </cell>
          <cell r="B413" t="str">
            <v>구조물터파기</v>
          </cell>
          <cell r="C413" t="str">
            <v>(수중리핑암:4M이상)</v>
          </cell>
          <cell r="D413">
            <v>251</v>
          </cell>
          <cell r="E413" t="str">
            <v>㎥</v>
          </cell>
        </row>
        <row r="414">
          <cell r="A414" t="str">
            <v>-9</v>
          </cell>
          <cell r="B414" t="str">
            <v>되메우기및다짐</v>
          </cell>
          <cell r="C414" t="str">
            <v>(인력30%+기계70%)</v>
          </cell>
          <cell r="D414">
            <v>18892</v>
          </cell>
          <cell r="E414" t="str">
            <v>㎥</v>
          </cell>
        </row>
        <row r="415">
          <cell r="A415" t="str">
            <v>-10</v>
          </cell>
          <cell r="B415" t="str">
            <v>뒷채움및다짐</v>
          </cell>
          <cell r="D415">
            <v>733</v>
          </cell>
          <cell r="E415" t="str">
            <v>㎥</v>
          </cell>
        </row>
        <row r="416">
          <cell r="A416" t="str">
            <v>-11</v>
          </cell>
          <cell r="B416" t="str">
            <v>물푸기</v>
          </cell>
          <cell r="C416" t="str">
            <v>(교량등대형구조물)</v>
          </cell>
          <cell r="D416">
            <v>176</v>
          </cell>
          <cell r="E416" t="str">
            <v>HR</v>
          </cell>
        </row>
        <row r="417">
          <cell r="A417" t="str">
            <v>b</v>
          </cell>
          <cell r="B417" t="str">
            <v>콘크리트타설</v>
          </cell>
        </row>
        <row r="418">
          <cell r="A418" t="str">
            <v>-1</v>
          </cell>
          <cell r="B418" t="str">
            <v>무근콘크리트타설</v>
          </cell>
          <cell r="C418" t="str">
            <v>(진동기제외)</v>
          </cell>
          <cell r="D418">
            <v>1094</v>
          </cell>
          <cell r="E418" t="str">
            <v>㎥</v>
          </cell>
        </row>
        <row r="419">
          <cell r="A419" t="str">
            <v>-2</v>
          </cell>
          <cell r="B419" t="str">
            <v>철근콘크리트타설</v>
          </cell>
          <cell r="C419" t="str">
            <v>펌프카타설(0-15M)</v>
          </cell>
          <cell r="D419">
            <v>6095</v>
          </cell>
          <cell r="E419" t="str">
            <v>㎥</v>
          </cell>
        </row>
        <row r="420">
          <cell r="A420" t="str">
            <v>-3</v>
          </cell>
          <cell r="B420" t="str">
            <v>철근콘크리트타설</v>
          </cell>
          <cell r="C420" t="str">
            <v>펌프카타설(15M이상)</v>
          </cell>
          <cell r="D420">
            <v>1955</v>
          </cell>
          <cell r="E420" t="str">
            <v>㎥</v>
          </cell>
        </row>
        <row r="421">
          <cell r="A421" t="str">
            <v>c</v>
          </cell>
          <cell r="B421" t="str">
            <v>스페이셔설치</v>
          </cell>
        </row>
        <row r="422">
          <cell r="A422" t="str">
            <v>-1</v>
          </cell>
          <cell r="B422" t="str">
            <v>스페이셔설치</v>
          </cell>
          <cell r="C422" t="str">
            <v>벽체용</v>
          </cell>
          <cell r="D422">
            <v>5230</v>
          </cell>
          <cell r="E422" t="str">
            <v>㎡</v>
          </cell>
        </row>
        <row r="423">
          <cell r="A423" t="str">
            <v>-2</v>
          </cell>
          <cell r="B423" t="str">
            <v>스페이서설치</v>
          </cell>
          <cell r="C423" t="str">
            <v>슬라브용</v>
          </cell>
          <cell r="D423">
            <v>6354</v>
          </cell>
          <cell r="E423" t="str">
            <v>㎡</v>
          </cell>
        </row>
        <row r="424">
          <cell r="A424" t="str">
            <v>d</v>
          </cell>
          <cell r="B424" t="str">
            <v>철근가공조립</v>
          </cell>
        </row>
        <row r="425">
          <cell r="A425" t="str">
            <v>-1</v>
          </cell>
          <cell r="B425" t="str">
            <v>철근가공조립</v>
          </cell>
          <cell r="C425" t="str">
            <v>(복잡)</v>
          </cell>
          <cell r="D425">
            <v>93.808000000000007</v>
          </cell>
          <cell r="E425" t="str">
            <v>TON</v>
          </cell>
        </row>
        <row r="426">
          <cell r="A426" t="str">
            <v>-2</v>
          </cell>
          <cell r="B426" t="str">
            <v>철근가공조립</v>
          </cell>
          <cell r="C426" t="str">
            <v>(보통)</v>
          </cell>
          <cell r="D426">
            <v>568.99199999999996</v>
          </cell>
          <cell r="E426" t="str">
            <v>TON</v>
          </cell>
        </row>
        <row r="427">
          <cell r="A427" t="str">
            <v>-3</v>
          </cell>
          <cell r="B427" t="str">
            <v>철근가공조립</v>
          </cell>
          <cell r="C427" t="str">
            <v>(매우복잡)</v>
          </cell>
          <cell r="D427">
            <v>1612.7929999999999</v>
          </cell>
          <cell r="E427" t="str">
            <v>TON</v>
          </cell>
        </row>
        <row r="428">
          <cell r="A428" t="str">
            <v>e</v>
          </cell>
          <cell r="B428" t="str">
            <v>합판거푸집</v>
          </cell>
        </row>
        <row r="429">
          <cell r="A429" t="str">
            <v>-1</v>
          </cell>
          <cell r="B429" t="str">
            <v>합판거푸집</v>
          </cell>
          <cell r="C429" t="str">
            <v>(3회)0-7M</v>
          </cell>
          <cell r="D429">
            <v>904</v>
          </cell>
          <cell r="E429" t="str">
            <v>㎡</v>
          </cell>
        </row>
        <row r="430">
          <cell r="A430" t="str">
            <v>-2</v>
          </cell>
          <cell r="B430" t="str">
            <v>합판거푸집</v>
          </cell>
          <cell r="C430" t="str">
            <v>(3회)7-10M</v>
          </cell>
          <cell r="D430">
            <v>214</v>
          </cell>
          <cell r="E430" t="str">
            <v>㎡</v>
          </cell>
        </row>
        <row r="431">
          <cell r="A431" t="str">
            <v>-3</v>
          </cell>
          <cell r="B431" t="str">
            <v>합판거푸집</v>
          </cell>
          <cell r="C431" t="str">
            <v>(3회)10-13M</v>
          </cell>
          <cell r="D431">
            <v>111</v>
          </cell>
          <cell r="E431" t="str">
            <v>㎡</v>
          </cell>
        </row>
        <row r="432">
          <cell r="A432" t="str">
            <v>-4</v>
          </cell>
          <cell r="B432" t="str">
            <v>합판거푸집</v>
          </cell>
          <cell r="C432" t="str">
            <v>(3회)13-16M</v>
          </cell>
          <cell r="D432">
            <v>246</v>
          </cell>
          <cell r="E432" t="str">
            <v>㎡</v>
          </cell>
        </row>
        <row r="433">
          <cell r="A433" t="str">
            <v>-5</v>
          </cell>
          <cell r="B433" t="str">
            <v>합판거푸집</v>
          </cell>
          <cell r="C433" t="str">
            <v>(3회)16-19M</v>
          </cell>
          <cell r="D433">
            <v>108</v>
          </cell>
          <cell r="E433" t="str">
            <v>㎡</v>
          </cell>
        </row>
        <row r="434">
          <cell r="A434" t="str">
            <v>-6</v>
          </cell>
          <cell r="B434" t="str">
            <v>합판거푸집</v>
          </cell>
          <cell r="C434" t="str">
            <v>(3회)19-22M</v>
          </cell>
          <cell r="D434">
            <v>103</v>
          </cell>
          <cell r="E434" t="str">
            <v>㎡</v>
          </cell>
        </row>
        <row r="435">
          <cell r="A435" t="str">
            <v>-7</v>
          </cell>
          <cell r="B435" t="str">
            <v>합판거푸집</v>
          </cell>
          <cell r="C435" t="str">
            <v>(3회)22-25M</v>
          </cell>
          <cell r="D435">
            <v>340</v>
          </cell>
          <cell r="E435" t="str">
            <v>㎡</v>
          </cell>
        </row>
        <row r="436">
          <cell r="A436" t="str">
            <v>-8</v>
          </cell>
          <cell r="B436" t="str">
            <v>합판거푸집</v>
          </cell>
          <cell r="C436" t="str">
            <v>(3회)25-28M</v>
          </cell>
          <cell r="D436">
            <v>72</v>
          </cell>
          <cell r="E436" t="str">
            <v>㎡</v>
          </cell>
        </row>
        <row r="437">
          <cell r="A437" t="str">
            <v>-9</v>
          </cell>
          <cell r="B437" t="str">
            <v>합판거푸집</v>
          </cell>
          <cell r="C437" t="str">
            <v>(3회)28-31M</v>
          </cell>
          <cell r="D437">
            <v>68</v>
          </cell>
          <cell r="E437" t="str">
            <v>㎡</v>
          </cell>
        </row>
        <row r="438">
          <cell r="A438" t="str">
            <v>-10</v>
          </cell>
          <cell r="B438" t="str">
            <v>합판거푸집</v>
          </cell>
          <cell r="C438" t="str">
            <v>(3회)31-34M</v>
          </cell>
          <cell r="D438">
            <v>282</v>
          </cell>
          <cell r="E438" t="str">
            <v>㎡</v>
          </cell>
        </row>
        <row r="439">
          <cell r="A439" t="str">
            <v>-11</v>
          </cell>
          <cell r="B439" t="str">
            <v>합판거푸집</v>
          </cell>
          <cell r="C439" t="str">
            <v>(3회)34-37M</v>
          </cell>
          <cell r="D439">
            <v>266</v>
          </cell>
          <cell r="E439" t="str">
            <v>M2</v>
          </cell>
        </row>
        <row r="440">
          <cell r="A440" t="str">
            <v>-12</v>
          </cell>
          <cell r="B440" t="str">
            <v>원형거푸집</v>
          </cell>
          <cell r="C440" t="str">
            <v>(3회 0-7M)</v>
          </cell>
          <cell r="D440">
            <v>461</v>
          </cell>
          <cell r="E440" t="str">
            <v>㎡</v>
          </cell>
        </row>
        <row r="441">
          <cell r="A441" t="str">
            <v>-13</v>
          </cell>
          <cell r="B441" t="str">
            <v>원형거푸집</v>
          </cell>
          <cell r="C441" t="str">
            <v>(3회 7-10M)</v>
          </cell>
          <cell r="D441">
            <v>197</v>
          </cell>
          <cell r="E441" t="str">
            <v>㎡</v>
          </cell>
        </row>
        <row r="442">
          <cell r="A442" t="str">
            <v>-14</v>
          </cell>
          <cell r="B442" t="str">
            <v>원형거푸집</v>
          </cell>
          <cell r="C442" t="str">
            <v>(3회 10-13M)</v>
          </cell>
          <cell r="D442">
            <v>174</v>
          </cell>
          <cell r="E442" t="str">
            <v>㎡</v>
          </cell>
        </row>
        <row r="443">
          <cell r="A443" t="str">
            <v>-15</v>
          </cell>
          <cell r="B443" t="str">
            <v>원형거푸집</v>
          </cell>
          <cell r="C443" t="str">
            <v>(3회 13-16M)</v>
          </cell>
          <cell r="D443">
            <v>183</v>
          </cell>
          <cell r="E443" t="str">
            <v>㎡</v>
          </cell>
        </row>
        <row r="444">
          <cell r="A444" t="str">
            <v>-16</v>
          </cell>
          <cell r="B444" t="str">
            <v>원형거푸집</v>
          </cell>
          <cell r="C444" t="str">
            <v>(3회 16-19M)</v>
          </cell>
          <cell r="D444">
            <v>169</v>
          </cell>
          <cell r="E444" t="str">
            <v>㎡</v>
          </cell>
        </row>
        <row r="445">
          <cell r="A445" t="str">
            <v>-17</v>
          </cell>
          <cell r="B445" t="str">
            <v>원형거푸집</v>
          </cell>
          <cell r="C445" t="str">
            <v>(3회 19-22M)</v>
          </cell>
          <cell r="D445">
            <v>162</v>
          </cell>
          <cell r="E445" t="str">
            <v>㎡</v>
          </cell>
        </row>
        <row r="446">
          <cell r="A446" t="str">
            <v>-18</v>
          </cell>
          <cell r="B446" t="str">
            <v>원형거푸집</v>
          </cell>
          <cell r="C446" t="str">
            <v>(3회 22-25M)</v>
          </cell>
          <cell r="D446">
            <v>138</v>
          </cell>
          <cell r="E446" t="str">
            <v>㎡</v>
          </cell>
        </row>
        <row r="447">
          <cell r="A447" t="str">
            <v>-19</v>
          </cell>
          <cell r="B447" t="str">
            <v>원형거푸집</v>
          </cell>
          <cell r="C447" t="str">
            <v>(3회 25-28M)</v>
          </cell>
          <cell r="D447">
            <v>113</v>
          </cell>
          <cell r="E447" t="str">
            <v>㎡</v>
          </cell>
        </row>
        <row r="448">
          <cell r="A448" t="str">
            <v>-20</v>
          </cell>
          <cell r="B448" t="str">
            <v>원형거푸집</v>
          </cell>
          <cell r="C448" t="str">
            <v>(3회 28-31M)</v>
          </cell>
          <cell r="D448">
            <v>106</v>
          </cell>
          <cell r="E448" t="str">
            <v>㎡</v>
          </cell>
        </row>
        <row r="449">
          <cell r="A449" t="str">
            <v>-21</v>
          </cell>
          <cell r="B449" t="str">
            <v>원형거푸집</v>
          </cell>
          <cell r="C449" t="str">
            <v>(3회)31-34M</v>
          </cell>
          <cell r="D449">
            <v>48</v>
          </cell>
          <cell r="E449" t="str">
            <v>M2</v>
          </cell>
        </row>
        <row r="450">
          <cell r="A450" t="str">
            <v>-22</v>
          </cell>
          <cell r="B450" t="str">
            <v>원형거푸집</v>
          </cell>
          <cell r="C450" t="str">
            <v>(3회)34-37M</v>
          </cell>
          <cell r="D450">
            <v>12</v>
          </cell>
          <cell r="E450" t="str">
            <v>M2</v>
          </cell>
        </row>
        <row r="451">
          <cell r="A451" t="str">
            <v>-23</v>
          </cell>
          <cell r="B451" t="str">
            <v>합판거푸집</v>
          </cell>
          <cell r="C451" t="str">
            <v>(소형6회)</v>
          </cell>
          <cell r="D451">
            <v>396</v>
          </cell>
          <cell r="E451" t="str">
            <v>㎡</v>
          </cell>
        </row>
        <row r="452">
          <cell r="A452" t="str">
            <v>-24</v>
          </cell>
          <cell r="B452" t="str">
            <v>합판거푸집</v>
          </cell>
          <cell r="C452" t="str">
            <v>(소형4회)</v>
          </cell>
          <cell r="D452">
            <v>840</v>
          </cell>
          <cell r="E452" t="str">
            <v>㎡</v>
          </cell>
        </row>
        <row r="453">
          <cell r="A453" t="str">
            <v>-25</v>
          </cell>
          <cell r="B453" t="str">
            <v>합판거푸집</v>
          </cell>
          <cell r="C453" t="str">
            <v>(소형3회)</v>
          </cell>
          <cell r="D453">
            <v>5381</v>
          </cell>
          <cell r="E453" t="str">
            <v>㎡</v>
          </cell>
        </row>
        <row r="454">
          <cell r="A454" t="str">
            <v>f</v>
          </cell>
          <cell r="B454" t="str">
            <v>비계</v>
          </cell>
          <cell r="C454" t="str">
            <v>(강관)0-30M</v>
          </cell>
          <cell r="D454">
            <v>7947</v>
          </cell>
          <cell r="E454" t="str">
            <v>㎡</v>
          </cell>
        </row>
        <row r="455">
          <cell r="A455" t="str">
            <v>g</v>
          </cell>
          <cell r="B455" t="str">
            <v>동바리공</v>
          </cell>
        </row>
        <row r="456">
          <cell r="A456" t="str">
            <v>-1</v>
          </cell>
          <cell r="B456" t="str">
            <v>강관동바리</v>
          </cell>
          <cell r="C456" t="str">
            <v>(교량용)</v>
          </cell>
          <cell r="D456">
            <v>3882</v>
          </cell>
          <cell r="E456" t="str">
            <v>공㎥</v>
          </cell>
        </row>
        <row r="457">
          <cell r="A457" t="str">
            <v>-2</v>
          </cell>
          <cell r="B457" t="str">
            <v>동바리공</v>
          </cell>
          <cell r="C457" t="str">
            <v>(목재4회)</v>
          </cell>
          <cell r="D457">
            <v>6814</v>
          </cell>
          <cell r="E457" t="str">
            <v>공㎥</v>
          </cell>
        </row>
        <row r="458">
          <cell r="A458" t="str">
            <v>h</v>
          </cell>
          <cell r="B458" t="str">
            <v>무수축콘크리트</v>
          </cell>
        </row>
        <row r="459">
          <cell r="A459" t="str">
            <v>-1</v>
          </cell>
          <cell r="B459" t="str">
            <v>무수축몰탈</v>
          </cell>
          <cell r="C459" t="str">
            <v>1:1</v>
          </cell>
          <cell r="D459">
            <v>1.837</v>
          </cell>
          <cell r="E459" t="str">
            <v>㎥</v>
          </cell>
        </row>
        <row r="460">
          <cell r="A460" t="str">
            <v>-2</v>
          </cell>
          <cell r="B460" t="str">
            <v>무수축콘크리트</v>
          </cell>
          <cell r="D460">
            <v>10.946</v>
          </cell>
          <cell r="E460" t="str">
            <v>㎥</v>
          </cell>
        </row>
        <row r="461">
          <cell r="A461" t="str">
            <v>i</v>
          </cell>
          <cell r="B461" t="str">
            <v>교좌장치공</v>
          </cell>
        </row>
        <row r="462">
          <cell r="A462" t="str">
            <v>-1</v>
          </cell>
          <cell r="B462" t="str">
            <v>POT BEARING</v>
          </cell>
          <cell r="C462" t="str">
            <v>일방향(300TON)</v>
          </cell>
          <cell r="D462">
            <v>4</v>
          </cell>
          <cell r="E462" t="str">
            <v>EA</v>
          </cell>
        </row>
        <row r="463">
          <cell r="A463" t="str">
            <v>-2</v>
          </cell>
          <cell r="B463" t="str">
            <v>POT BEARING</v>
          </cell>
          <cell r="C463" t="str">
            <v>양방향(300TON)</v>
          </cell>
          <cell r="D463">
            <v>8</v>
          </cell>
          <cell r="E463" t="str">
            <v>EA</v>
          </cell>
        </row>
        <row r="464">
          <cell r="A464" t="str">
            <v>-3</v>
          </cell>
          <cell r="B464" t="str">
            <v>POT BEARING</v>
          </cell>
          <cell r="C464" t="str">
            <v>고정단700TON</v>
          </cell>
          <cell r="D464">
            <v>2</v>
          </cell>
          <cell r="E464" t="str">
            <v>EA</v>
          </cell>
        </row>
        <row r="465">
          <cell r="A465" t="str">
            <v>-4</v>
          </cell>
          <cell r="B465" t="str">
            <v>POT BEARING</v>
          </cell>
          <cell r="C465" t="str">
            <v>일방향700TON</v>
          </cell>
          <cell r="D465">
            <v>8</v>
          </cell>
          <cell r="E465" t="str">
            <v>EA</v>
          </cell>
        </row>
        <row r="466">
          <cell r="A466" t="str">
            <v>-5</v>
          </cell>
          <cell r="B466" t="str">
            <v>POT BEARING</v>
          </cell>
          <cell r="C466" t="str">
            <v>양방향700TON</v>
          </cell>
          <cell r="D466">
            <v>8</v>
          </cell>
          <cell r="E466" t="str">
            <v>EA</v>
          </cell>
        </row>
        <row r="467">
          <cell r="A467" t="str">
            <v>j</v>
          </cell>
          <cell r="B467" t="str">
            <v>신축이음장치</v>
          </cell>
        </row>
        <row r="468">
          <cell r="A468" t="str">
            <v>-1</v>
          </cell>
          <cell r="B468" t="str">
            <v>신축이음장치</v>
          </cell>
          <cell r="C468" t="str">
            <v>(NO100)</v>
          </cell>
          <cell r="D468">
            <v>25</v>
          </cell>
          <cell r="E468" t="str">
            <v>M</v>
          </cell>
        </row>
        <row r="469">
          <cell r="A469" t="str">
            <v>-2</v>
          </cell>
          <cell r="B469" t="str">
            <v>신축이음장치</v>
          </cell>
          <cell r="C469" t="str">
            <v>(NO 160)</v>
          </cell>
          <cell r="D469">
            <v>12</v>
          </cell>
          <cell r="E469" t="str">
            <v>M</v>
          </cell>
        </row>
        <row r="470">
          <cell r="A470" t="str">
            <v>k</v>
          </cell>
          <cell r="B470" t="str">
            <v>표면처리공</v>
          </cell>
        </row>
        <row r="471">
          <cell r="A471" t="str">
            <v>-1</v>
          </cell>
          <cell r="B471" t="str">
            <v>면고르기</v>
          </cell>
          <cell r="C471" t="str">
            <v>DECK FINISHER</v>
          </cell>
          <cell r="D471">
            <v>4871</v>
          </cell>
          <cell r="E471" t="str">
            <v>㎡</v>
          </cell>
        </row>
        <row r="472">
          <cell r="A472" t="str">
            <v>-2</v>
          </cell>
          <cell r="B472" t="str">
            <v>슬라브양생</v>
          </cell>
          <cell r="C472" t="str">
            <v>(도막양생)</v>
          </cell>
          <cell r="D472">
            <v>4871</v>
          </cell>
          <cell r="E472" t="str">
            <v>㎡</v>
          </cell>
        </row>
        <row r="473">
          <cell r="A473" t="str">
            <v>-3</v>
          </cell>
          <cell r="B473" t="str">
            <v>교면방수</v>
          </cell>
          <cell r="C473" t="str">
            <v>(도막방수)</v>
          </cell>
          <cell r="D473">
            <v>4871</v>
          </cell>
          <cell r="E473" t="str">
            <v>㎡</v>
          </cell>
        </row>
        <row r="474">
          <cell r="A474" t="str">
            <v>l</v>
          </cell>
          <cell r="B474" t="str">
            <v>교량명판공</v>
          </cell>
        </row>
        <row r="475">
          <cell r="A475" t="str">
            <v>-1</v>
          </cell>
          <cell r="B475" t="str">
            <v>교명주</v>
          </cell>
          <cell r="C475" t="str">
            <v>(1000*500*350)</v>
          </cell>
          <cell r="D475">
            <v>4</v>
          </cell>
          <cell r="E475" t="str">
            <v>EA</v>
          </cell>
        </row>
        <row r="476">
          <cell r="A476" t="str">
            <v>-2</v>
          </cell>
          <cell r="B476" t="str">
            <v>교명판</v>
          </cell>
          <cell r="C476" t="str">
            <v>(200X450X10)</v>
          </cell>
          <cell r="D476">
            <v>2</v>
          </cell>
          <cell r="E476" t="str">
            <v>EA</v>
          </cell>
        </row>
        <row r="477">
          <cell r="A477" t="str">
            <v>-3</v>
          </cell>
          <cell r="B477" t="str">
            <v>설명판</v>
          </cell>
          <cell r="C477" t="str">
            <v>(500X300X10)</v>
          </cell>
          <cell r="D477">
            <v>2</v>
          </cell>
          <cell r="E477" t="str">
            <v>EA</v>
          </cell>
        </row>
        <row r="478">
          <cell r="A478" t="str">
            <v>-4</v>
          </cell>
          <cell r="B478" t="str">
            <v>TBM 설치</v>
          </cell>
          <cell r="D478">
            <v>2</v>
          </cell>
          <cell r="E478" t="str">
            <v>EA</v>
          </cell>
        </row>
        <row r="479">
          <cell r="A479" t="str">
            <v>m</v>
          </cell>
          <cell r="B479" t="str">
            <v>다월바설치</v>
          </cell>
          <cell r="D479">
            <v>64</v>
          </cell>
          <cell r="E479" t="str">
            <v>EA</v>
          </cell>
        </row>
        <row r="480">
          <cell r="A480" t="str">
            <v>n</v>
          </cell>
          <cell r="B480" t="str">
            <v>스치로폴</v>
          </cell>
          <cell r="C480" t="str">
            <v>(신축이음T=20M/M)</v>
          </cell>
          <cell r="D480">
            <v>9</v>
          </cell>
          <cell r="E480" t="str">
            <v>㎡</v>
          </cell>
        </row>
        <row r="481">
          <cell r="A481" t="str">
            <v>o</v>
          </cell>
          <cell r="B481" t="str">
            <v>교량용집수구</v>
          </cell>
        </row>
        <row r="482">
          <cell r="A482" t="str">
            <v>-1</v>
          </cell>
          <cell r="B482" t="str">
            <v>집수구</v>
          </cell>
          <cell r="C482" t="str">
            <v>(주철)</v>
          </cell>
          <cell r="D482">
            <v>19</v>
          </cell>
          <cell r="E482" t="str">
            <v>EA</v>
          </cell>
        </row>
        <row r="483">
          <cell r="A483" t="str">
            <v>-2</v>
          </cell>
          <cell r="B483" t="str">
            <v>연결배수구</v>
          </cell>
          <cell r="C483" t="str">
            <v>(스텐레스)</v>
          </cell>
          <cell r="D483">
            <v>7</v>
          </cell>
          <cell r="E483" t="str">
            <v>EA</v>
          </cell>
        </row>
        <row r="484">
          <cell r="A484" t="str">
            <v>-3</v>
          </cell>
          <cell r="B484" t="str">
            <v>직관</v>
          </cell>
          <cell r="C484" t="str">
            <v>(Φ150)</v>
          </cell>
          <cell r="D484">
            <v>147</v>
          </cell>
          <cell r="E484" t="str">
            <v>M</v>
          </cell>
        </row>
        <row r="485">
          <cell r="A485" t="str">
            <v>-4</v>
          </cell>
          <cell r="B485" t="str">
            <v>육교용곡관</v>
          </cell>
          <cell r="D485">
            <v>16</v>
          </cell>
          <cell r="E485" t="str">
            <v>EA</v>
          </cell>
        </row>
        <row r="486">
          <cell r="A486" t="str">
            <v>-5</v>
          </cell>
          <cell r="B486" t="str">
            <v>연결부</v>
          </cell>
          <cell r="C486" t="str">
            <v>(스텐레스)</v>
          </cell>
          <cell r="D486">
            <v>147</v>
          </cell>
          <cell r="E486" t="str">
            <v>EA</v>
          </cell>
        </row>
        <row r="487">
          <cell r="A487" t="str">
            <v>-6</v>
          </cell>
          <cell r="B487" t="str">
            <v>하천용배수구</v>
          </cell>
          <cell r="C487" t="str">
            <v>(아연도강관D=150MM)</v>
          </cell>
          <cell r="D487">
            <v>37</v>
          </cell>
          <cell r="E487" t="str">
            <v>M</v>
          </cell>
        </row>
        <row r="488">
          <cell r="A488" t="str">
            <v>p</v>
          </cell>
          <cell r="B488" t="str">
            <v>전선관</v>
          </cell>
          <cell r="C488" t="str">
            <v>P.V.C PIPE</v>
          </cell>
          <cell r="D488">
            <v>783</v>
          </cell>
          <cell r="E488" t="str">
            <v>M</v>
          </cell>
        </row>
        <row r="489">
          <cell r="A489" t="str">
            <v>q</v>
          </cell>
          <cell r="B489" t="str">
            <v>환풍기받침대설치</v>
          </cell>
          <cell r="D489">
            <v>24</v>
          </cell>
          <cell r="E489" t="str">
            <v>EA</v>
          </cell>
        </row>
        <row r="490">
          <cell r="A490" t="str">
            <v>r</v>
          </cell>
          <cell r="B490" t="str">
            <v>강교가설</v>
          </cell>
        </row>
        <row r="491">
          <cell r="A491" t="str">
            <v>-1</v>
          </cell>
          <cell r="B491" t="str">
            <v>강교제작</v>
          </cell>
          <cell r="C491" t="str">
            <v>(송정A)</v>
          </cell>
          <cell r="D491">
            <v>2179.9679999999998</v>
          </cell>
          <cell r="E491" t="str">
            <v>TON</v>
          </cell>
        </row>
        <row r="492">
          <cell r="A492" t="str">
            <v>-2</v>
          </cell>
          <cell r="B492" t="str">
            <v>강교운반및가설</v>
          </cell>
          <cell r="C492" t="str">
            <v>(송정A)</v>
          </cell>
          <cell r="D492">
            <v>2179.9679999999998</v>
          </cell>
          <cell r="E492" t="str">
            <v>TON</v>
          </cell>
        </row>
        <row r="493">
          <cell r="A493" t="str">
            <v>-3</v>
          </cell>
          <cell r="B493" t="str">
            <v>내부도장</v>
          </cell>
          <cell r="C493" t="str">
            <v>(공장)</v>
          </cell>
          <cell r="D493">
            <v>21900</v>
          </cell>
          <cell r="E493" t="str">
            <v>㎡</v>
          </cell>
        </row>
        <row r="494">
          <cell r="A494" t="str">
            <v>-4</v>
          </cell>
          <cell r="B494" t="str">
            <v>연결판도장</v>
          </cell>
          <cell r="C494" t="str">
            <v>(공장)</v>
          </cell>
          <cell r="D494">
            <v>2272</v>
          </cell>
          <cell r="E494" t="str">
            <v>㎡</v>
          </cell>
        </row>
        <row r="495">
          <cell r="A495" t="str">
            <v>-5</v>
          </cell>
          <cell r="B495" t="str">
            <v>내부볼트및연결판도장</v>
          </cell>
          <cell r="C495" t="str">
            <v>(현장)</v>
          </cell>
          <cell r="D495">
            <v>522</v>
          </cell>
          <cell r="E495" t="str">
            <v>㎡</v>
          </cell>
        </row>
        <row r="496">
          <cell r="A496" t="str">
            <v>-6</v>
          </cell>
          <cell r="B496" t="str">
            <v>외부도장</v>
          </cell>
          <cell r="C496" t="str">
            <v>(공장)</v>
          </cell>
          <cell r="D496">
            <v>14744</v>
          </cell>
          <cell r="E496" t="str">
            <v>㎡</v>
          </cell>
        </row>
        <row r="497">
          <cell r="A497" t="str">
            <v>-7</v>
          </cell>
          <cell r="B497" t="str">
            <v>외부포장면도장</v>
          </cell>
          <cell r="C497" t="str">
            <v>(공장)</v>
          </cell>
          <cell r="D497">
            <v>2818</v>
          </cell>
          <cell r="E497" t="str">
            <v>㎡</v>
          </cell>
        </row>
        <row r="498">
          <cell r="A498" t="str">
            <v>-8</v>
          </cell>
          <cell r="B498" t="str">
            <v>외부볼트및연결판도장</v>
          </cell>
          <cell r="C498" t="str">
            <v>(현장)</v>
          </cell>
          <cell r="D498">
            <v>1749</v>
          </cell>
          <cell r="E498" t="str">
            <v>㎡</v>
          </cell>
        </row>
        <row r="499">
          <cell r="A499" t="str">
            <v>-9</v>
          </cell>
          <cell r="B499" t="str">
            <v>외부도장</v>
          </cell>
          <cell r="C499" t="str">
            <v>(현장)</v>
          </cell>
          <cell r="D499">
            <v>2211</v>
          </cell>
          <cell r="E499" t="str">
            <v>㎡</v>
          </cell>
        </row>
        <row r="500">
          <cell r="A500" t="str">
            <v>s</v>
          </cell>
          <cell r="B500" t="str">
            <v>기타공</v>
          </cell>
        </row>
        <row r="501">
          <cell r="A501" t="str">
            <v>-1</v>
          </cell>
          <cell r="B501" t="str">
            <v>낙교방지책</v>
          </cell>
          <cell r="C501" t="str">
            <v>(1SHOE,TYPE-1)</v>
          </cell>
          <cell r="D501">
            <v>12</v>
          </cell>
          <cell r="E501" t="str">
            <v>EA</v>
          </cell>
        </row>
        <row r="502">
          <cell r="A502" t="str">
            <v>-2</v>
          </cell>
          <cell r="B502" t="str">
            <v>낙교방지책</v>
          </cell>
          <cell r="C502" t="str">
            <v>(1SHOE,TYPE-2)</v>
          </cell>
          <cell r="D502">
            <v>12</v>
          </cell>
          <cell r="E502" t="str">
            <v>EA</v>
          </cell>
        </row>
        <row r="503">
          <cell r="A503" t="str">
            <v>-3</v>
          </cell>
          <cell r="B503" t="str">
            <v>낙교방지책</v>
          </cell>
          <cell r="C503" t="str">
            <v>(1SHOE, TYPE-3)</v>
          </cell>
          <cell r="D503">
            <v>6</v>
          </cell>
          <cell r="E503" t="str">
            <v>EA</v>
          </cell>
        </row>
        <row r="504">
          <cell r="A504" t="str">
            <v>-4</v>
          </cell>
          <cell r="B504" t="str">
            <v>안전점검통로</v>
          </cell>
          <cell r="C504" t="str">
            <v>교축방향(TYPE-2)</v>
          </cell>
          <cell r="D504">
            <v>162</v>
          </cell>
          <cell r="E504" t="str">
            <v>개소</v>
          </cell>
        </row>
        <row r="505">
          <cell r="A505" t="str">
            <v>-5</v>
          </cell>
          <cell r="B505" t="str">
            <v>안전점검통로(송정A)</v>
          </cell>
          <cell r="C505" t="str">
            <v>(교축직각방향TYPE-1)</v>
          </cell>
          <cell r="D505">
            <v>6</v>
          </cell>
          <cell r="E505" t="str">
            <v>개소</v>
          </cell>
        </row>
        <row r="506">
          <cell r="A506" t="str">
            <v>-6</v>
          </cell>
          <cell r="B506" t="str">
            <v>안전점검통로(송정A)</v>
          </cell>
          <cell r="C506" t="str">
            <v>교축직각방향(TYPE-2)</v>
          </cell>
          <cell r="D506">
            <v>1</v>
          </cell>
          <cell r="E506" t="str">
            <v>개소</v>
          </cell>
        </row>
        <row r="507">
          <cell r="A507" t="str">
            <v>-7</v>
          </cell>
          <cell r="B507" t="str">
            <v>내부출입구설치</v>
          </cell>
          <cell r="C507" t="str">
            <v>LOWER FLANGE</v>
          </cell>
          <cell r="D507">
            <v>12</v>
          </cell>
          <cell r="E507" t="str">
            <v>EA</v>
          </cell>
        </row>
        <row r="508">
          <cell r="A508" t="str">
            <v>-8</v>
          </cell>
          <cell r="B508" t="str">
            <v>내부출입구설치</v>
          </cell>
          <cell r="C508" t="str">
            <v>DIAPHRAGM</v>
          </cell>
          <cell r="D508">
            <v>12</v>
          </cell>
          <cell r="E508" t="str">
            <v>EA</v>
          </cell>
        </row>
        <row r="509">
          <cell r="A509" t="str">
            <v>-9</v>
          </cell>
          <cell r="B509" t="str">
            <v>내부출입구설치</v>
          </cell>
          <cell r="C509" t="str">
            <v>WEB</v>
          </cell>
          <cell r="D509">
            <v>18</v>
          </cell>
          <cell r="E509" t="str">
            <v>EA</v>
          </cell>
        </row>
        <row r="510">
          <cell r="A510" t="str">
            <v>t</v>
          </cell>
          <cell r="B510" t="str">
            <v>가 도</v>
          </cell>
        </row>
        <row r="511">
          <cell r="A511" t="str">
            <v>-1</v>
          </cell>
          <cell r="B511" t="str">
            <v>가도공흙쌓기</v>
          </cell>
          <cell r="D511">
            <v>267</v>
          </cell>
          <cell r="E511" t="str">
            <v>M3</v>
          </cell>
        </row>
        <row r="512">
          <cell r="A512" t="str">
            <v>-2</v>
          </cell>
          <cell r="B512" t="str">
            <v>가마니쌓기및헐기</v>
          </cell>
          <cell r="D512">
            <v>79</v>
          </cell>
          <cell r="E512" t="str">
            <v>M2</v>
          </cell>
        </row>
        <row r="513">
          <cell r="A513" t="str">
            <v>u</v>
          </cell>
          <cell r="B513" t="str">
            <v>가시설</v>
          </cell>
          <cell r="C513" t="str">
            <v>(교각부)</v>
          </cell>
        </row>
        <row r="514">
          <cell r="A514" t="str">
            <v>-1</v>
          </cell>
          <cell r="B514" t="str">
            <v>강널말뚝자재비</v>
          </cell>
          <cell r="C514" t="str">
            <v>400*150*13</v>
          </cell>
          <cell r="D514">
            <v>188</v>
          </cell>
          <cell r="E514" t="str">
            <v>TON</v>
          </cell>
        </row>
        <row r="515">
          <cell r="A515" t="str">
            <v>-2</v>
          </cell>
          <cell r="B515" t="str">
            <v>강널말뚝 항타(송정IC</v>
          </cell>
          <cell r="C515" t="str">
            <v>RAMP-A교,가시설용)</v>
          </cell>
          <cell r="D515">
            <v>1760</v>
          </cell>
          <cell r="E515" t="str">
            <v>M</v>
          </cell>
        </row>
        <row r="516">
          <cell r="A516" t="str">
            <v>-3</v>
          </cell>
          <cell r="B516" t="str">
            <v>강널말뚝 뽑기(송정IC</v>
          </cell>
          <cell r="C516" t="str">
            <v>RAMP-A교)가시설용</v>
          </cell>
          <cell r="D516">
            <v>1612</v>
          </cell>
          <cell r="E516" t="str">
            <v>M</v>
          </cell>
        </row>
        <row r="517">
          <cell r="A517" t="str">
            <v>-4</v>
          </cell>
          <cell r="B517" t="str">
            <v>띠장설치및철거(송정)</v>
          </cell>
          <cell r="C517" t="str">
            <v>RAMP-A,E교</v>
          </cell>
          <cell r="D517">
            <v>287</v>
          </cell>
          <cell r="E517" t="str">
            <v>M</v>
          </cell>
        </row>
        <row r="518">
          <cell r="A518" t="str">
            <v>-5</v>
          </cell>
          <cell r="B518" t="str">
            <v>L형강설치및철거</v>
          </cell>
          <cell r="C518" t="str">
            <v>100*100*10</v>
          </cell>
          <cell r="D518">
            <v>64</v>
          </cell>
          <cell r="E518" t="str">
            <v>M</v>
          </cell>
        </row>
        <row r="519">
          <cell r="A519" t="str">
            <v>-6</v>
          </cell>
          <cell r="B519" t="str">
            <v>보걸이 설치</v>
          </cell>
          <cell r="D519">
            <v>144</v>
          </cell>
          <cell r="E519" t="str">
            <v>EA</v>
          </cell>
        </row>
        <row r="520">
          <cell r="A520" t="str">
            <v>-7</v>
          </cell>
          <cell r="B520" t="str">
            <v>강판설치</v>
          </cell>
          <cell r="D520">
            <v>1</v>
          </cell>
          <cell r="E520" t="str">
            <v>TON</v>
          </cell>
        </row>
        <row r="521">
          <cell r="A521" t="str">
            <v>w</v>
          </cell>
          <cell r="B521" t="str">
            <v>가교가설(송정R-A교)</v>
          </cell>
          <cell r="C521" t="str">
            <v>(L=80.0M,B=8.0M)</v>
          </cell>
          <cell r="D521">
            <v>1</v>
          </cell>
          <cell r="E521" t="str">
            <v>L.S</v>
          </cell>
        </row>
        <row r="522">
          <cell r="A522" t="str">
            <v>x</v>
          </cell>
          <cell r="B522" t="str">
            <v>검사시험</v>
          </cell>
        </row>
        <row r="523">
          <cell r="A523" t="str">
            <v>-1</v>
          </cell>
          <cell r="B523" t="str">
            <v>방사선투과검사</v>
          </cell>
          <cell r="C523" t="str">
            <v>R.T</v>
          </cell>
          <cell r="D523">
            <v>94</v>
          </cell>
          <cell r="E523" t="str">
            <v>SHEET</v>
          </cell>
        </row>
        <row r="524">
          <cell r="A524" t="str">
            <v>-2</v>
          </cell>
          <cell r="B524" t="str">
            <v>초음파탐상검사</v>
          </cell>
          <cell r="C524" t="str">
            <v>U.T</v>
          </cell>
          <cell r="D524">
            <v>62</v>
          </cell>
          <cell r="E524" t="str">
            <v>M</v>
          </cell>
        </row>
        <row r="525">
          <cell r="A525" t="str">
            <v>y</v>
          </cell>
          <cell r="B525" t="str">
            <v>자재비</v>
          </cell>
        </row>
        <row r="526">
          <cell r="A526" t="str">
            <v>-1</v>
          </cell>
          <cell r="B526" t="str">
            <v>레미콘</v>
          </cell>
          <cell r="C526" t="str">
            <v>25-240-12</v>
          </cell>
          <cell r="D526">
            <v>1751</v>
          </cell>
          <cell r="E526" t="str">
            <v>㎥</v>
          </cell>
        </row>
        <row r="527">
          <cell r="A527" t="str">
            <v>-2</v>
          </cell>
          <cell r="B527" t="str">
            <v>레미콘</v>
          </cell>
          <cell r="C527" t="str">
            <v>25-210-12</v>
          </cell>
          <cell r="D527">
            <v>6379</v>
          </cell>
          <cell r="E527" t="str">
            <v>㎥</v>
          </cell>
        </row>
        <row r="528">
          <cell r="A528" t="str">
            <v>-3</v>
          </cell>
          <cell r="B528" t="str">
            <v>레미콘</v>
          </cell>
          <cell r="C528" t="str">
            <v>40-180-8</v>
          </cell>
          <cell r="D528">
            <v>955</v>
          </cell>
          <cell r="E528" t="str">
            <v>㎥</v>
          </cell>
        </row>
        <row r="529">
          <cell r="A529" t="str">
            <v>-4</v>
          </cell>
          <cell r="B529" t="str">
            <v>레미콘</v>
          </cell>
          <cell r="C529" t="str">
            <v>40-160-8</v>
          </cell>
          <cell r="D529">
            <v>132</v>
          </cell>
          <cell r="E529" t="str">
            <v>㎥</v>
          </cell>
        </row>
        <row r="530">
          <cell r="A530" t="str">
            <v>-5</v>
          </cell>
          <cell r="B530" t="str">
            <v>시멘트</v>
          </cell>
          <cell r="C530" t="str">
            <v>40㎏/대</v>
          </cell>
          <cell r="D530">
            <v>210</v>
          </cell>
          <cell r="E530" t="str">
            <v>대</v>
          </cell>
        </row>
        <row r="531">
          <cell r="A531" t="str">
            <v>-6</v>
          </cell>
          <cell r="B531" t="str">
            <v>철근</v>
          </cell>
          <cell r="C531" t="str">
            <v>SD40 H16M/M 이상</v>
          </cell>
          <cell r="D531">
            <v>539.774</v>
          </cell>
          <cell r="E531" t="str">
            <v>TON</v>
          </cell>
        </row>
        <row r="532">
          <cell r="A532" t="str">
            <v>-7</v>
          </cell>
          <cell r="B532" t="str">
            <v>철근</v>
          </cell>
          <cell r="C532" t="str">
            <v>SD40 H13M/M</v>
          </cell>
          <cell r="D532">
            <v>9.4870000000000001</v>
          </cell>
          <cell r="E532" t="str">
            <v>TON</v>
          </cell>
        </row>
        <row r="533">
          <cell r="A533" t="str">
            <v>-8</v>
          </cell>
          <cell r="B533" t="str">
            <v>철근</v>
          </cell>
          <cell r="C533" t="str">
            <v>SD30 D16M/M 이상</v>
          </cell>
          <cell r="D533">
            <v>1774.6479999999999</v>
          </cell>
          <cell r="E533" t="str">
            <v>TON</v>
          </cell>
        </row>
        <row r="534">
          <cell r="A534" t="str">
            <v>-9</v>
          </cell>
          <cell r="B534" t="str">
            <v>철근</v>
          </cell>
          <cell r="C534" t="str">
            <v>SD30 D13M/M</v>
          </cell>
          <cell r="D534">
            <v>21.417999999999999</v>
          </cell>
          <cell r="E534" t="str">
            <v>TON</v>
          </cell>
        </row>
        <row r="535">
          <cell r="A535" t="str">
            <v>3.04</v>
          </cell>
          <cell r="B535" t="str">
            <v>송정RAMP-D교(S.T BOX</v>
          </cell>
          <cell r="C535" t="str">
            <v>)L=372.0, B=7.5</v>
          </cell>
        </row>
        <row r="536">
          <cell r="A536" t="str">
            <v>a</v>
          </cell>
          <cell r="B536" t="str">
            <v>토  공</v>
          </cell>
        </row>
        <row r="537">
          <cell r="A537" t="str">
            <v>-1</v>
          </cell>
          <cell r="B537" t="str">
            <v>구조물터파기</v>
          </cell>
          <cell r="C537" t="str">
            <v>(육상토사:0-4M)</v>
          </cell>
          <cell r="D537">
            <v>7937</v>
          </cell>
          <cell r="E537" t="str">
            <v>㎥</v>
          </cell>
        </row>
        <row r="538">
          <cell r="A538" t="str">
            <v>-2</v>
          </cell>
          <cell r="B538" t="str">
            <v>구조물터파기</v>
          </cell>
          <cell r="C538" t="str">
            <v>(육상토사:4m이상)</v>
          </cell>
          <cell r="D538">
            <v>4055</v>
          </cell>
          <cell r="E538" t="str">
            <v>㎥</v>
          </cell>
        </row>
        <row r="539">
          <cell r="A539" t="str">
            <v>-3</v>
          </cell>
          <cell r="B539" t="str">
            <v>구조물터파기</v>
          </cell>
          <cell r="C539" t="str">
            <v>(육상리핑암:0-4M)</v>
          </cell>
          <cell r="D539">
            <v>912</v>
          </cell>
          <cell r="E539" t="str">
            <v>㎥</v>
          </cell>
        </row>
        <row r="540">
          <cell r="A540" t="str">
            <v>-4</v>
          </cell>
          <cell r="B540" t="str">
            <v>구조물터파기</v>
          </cell>
          <cell r="C540" t="str">
            <v>(육상리핑암:4M이상)</v>
          </cell>
          <cell r="D540">
            <v>564</v>
          </cell>
          <cell r="E540" t="str">
            <v>㎥</v>
          </cell>
        </row>
        <row r="541">
          <cell r="A541" t="str">
            <v>-5</v>
          </cell>
          <cell r="B541" t="str">
            <v>구조물터파기</v>
          </cell>
          <cell r="C541" t="str">
            <v>(육상발파암:0-4M)</v>
          </cell>
          <cell r="D541">
            <v>829</v>
          </cell>
          <cell r="E541" t="str">
            <v>㎥</v>
          </cell>
        </row>
        <row r="542">
          <cell r="A542" t="str">
            <v>-6</v>
          </cell>
          <cell r="B542" t="str">
            <v>구조물터파기</v>
          </cell>
          <cell r="C542" t="str">
            <v>(육상발파암:4M이상)</v>
          </cell>
          <cell r="D542">
            <v>186</v>
          </cell>
          <cell r="E542" t="str">
            <v>㎥</v>
          </cell>
        </row>
        <row r="543">
          <cell r="A543" t="str">
            <v>-7</v>
          </cell>
          <cell r="B543" t="str">
            <v>구조물터파기</v>
          </cell>
          <cell r="C543" t="str">
            <v>(수중토사:0-4M)</v>
          </cell>
          <cell r="D543">
            <v>979</v>
          </cell>
          <cell r="E543" t="str">
            <v>㎥</v>
          </cell>
        </row>
        <row r="544">
          <cell r="A544" t="str">
            <v>-8</v>
          </cell>
          <cell r="B544" t="str">
            <v>구조물터파기</v>
          </cell>
          <cell r="C544" t="str">
            <v>(수중토사:4M이상)</v>
          </cell>
          <cell r="D544">
            <v>28</v>
          </cell>
          <cell r="E544" t="str">
            <v>㎥</v>
          </cell>
        </row>
        <row r="545">
          <cell r="A545" t="str">
            <v>-9</v>
          </cell>
          <cell r="B545" t="str">
            <v>구조물터파기</v>
          </cell>
          <cell r="C545" t="str">
            <v>(수중리핑암:0-4M)</v>
          </cell>
          <cell r="D545">
            <v>172</v>
          </cell>
          <cell r="E545" t="str">
            <v>㎥</v>
          </cell>
        </row>
        <row r="546">
          <cell r="A546" t="str">
            <v>-10</v>
          </cell>
          <cell r="B546" t="str">
            <v>구조물터파기</v>
          </cell>
          <cell r="C546" t="str">
            <v>(수중리핑암:4M이상)</v>
          </cell>
          <cell r="D546">
            <v>129</v>
          </cell>
          <cell r="E546" t="str">
            <v>㎥</v>
          </cell>
        </row>
        <row r="547">
          <cell r="A547" t="str">
            <v>-11</v>
          </cell>
          <cell r="B547" t="str">
            <v>되메우기및다짐</v>
          </cell>
          <cell r="C547" t="str">
            <v>(인력30%+기계70%)</v>
          </cell>
          <cell r="D547">
            <v>12918</v>
          </cell>
          <cell r="E547" t="str">
            <v>㎥</v>
          </cell>
        </row>
        <row r="548">
          <cell r="A548" t="str">
            <v>-12</v>
          </cell>
          <cell r="B548" t="str">
            <v>물푸기</v>
          </cell>
          <cell r="C548" t="str">
            <v>(교량등대형구조물)</v>
          </cell>
          <cell r="D548">
            <v>53</v>
          </cell>
          <cell r="E548" t="str">
            <v>HR</v>
          </cell>
        </row>
        <row r="549">
          <cell r="A549" t="str">
            <v>-13</v>
          </cell>
          <cell r="B549" t="str">
            <v>뒷채움및다짐</v>
          </cell>
          <cell r="D549">
            <v>421</v>
          </cell>
          <cell r="E549" t="str">
            <v>㎥</v>
          </cell>
        </row>
        <row r="550">
          <cell r="A550" t="str">
            <v>b</v>
          </cell>
          <cell r="B550" t="str">
            <v>강관파일공</v>
          </cell>
        </row>
        <row r="551">
          <cell r="A551" t="str">
            <v>-1</v>
          </cell>
          <cell r="B551" t="str">
            <v>강관파일자재비</v>
          </cell>
          <cell r="C551" t="str">
            <v>(Φ508.0M/M*12T)</v>
          </cell>
          <cell r="D551">
            <v>122</v>
          </cell>
          <cell r="E551" t="str">
            <v>M</v>
          </cell>
        </row>
        <row r="552">
          <cell r="A552" t="str">
            <v>-2</v>
          </cell>
          <cell r="B552" t="str">
            <v>항타비직항(송정D교)</v>
          </cell>
          <cell r="C552" t="str">
            <v>(Φ508.0*12T)</v>
          </cell>
          <cell r="D552">
            <v>112</v>
          </cell>
          <cell r="E552" t="str">
            <v>M</v>
          </cell>
        </row>
        <row r="553">
          <cell r="A553" t="str">
            <v>-3</v>
          </cell>
          <cell r="B553" t="str">
            <v>두부선단보강</v>
          </cell>
          <cell r="C553" t="str">
            <v>(Φ508.0M/M*12T)</v>
          </cell>
          <cell r="D553">
            <v>18</v>
          </cell>
          <cell r="E553" t="str">
            <v>개소</v>
          </cell>
        </row>
        <row r="554">
          <cell r="A554" t="str">
            <v>c</v>
          </cell>
          <cell r="B554" t="str">
            <v>콘크리트타설</v>
          </cell>
        </row>
        <row r="555">
          <cell r="A555" t="str">
            <v>-1</v>
          </cell>
          <cell r="B555" t="str">
            <v>무근콘크리트타설</v>
          </cell>
          <cell r="C555" t="str">
            <v>(진동기제외)</v>
          </cell>
          <cell r="D555">
            <v>785</v>
          </cell>
          <cell r="E555" t="str">
            <v>㎥</v>
          </cell>
        </row>
        <row r="556">
          <cell r="A556" t="str">
            <v>-2</v>
          </cell>
          <cell r="B556" t="str">
            <v>철근콘크리트타설</v>
          </cell>
          <cell r="C556" t="str">
            <v>펌프카타설(0-15M)</v>
          </cell>
          <cell r="D556">
            <v>3958</v>
          </cell>
          <cell r="E556" t="str">
            <v>㎥</v>
          </cell>
        </row>
        <row r="557">
          <cell r="A557" t="str">
            <v>-3</v>
          </cell>
          <cell r="B557" t="str">
            <v>철근콘크리트타설</v>
          </cell>
          <cell r="C557" t="str">
            <v>펌프카타설(15M이상)</v>
          </cell>
          <cell r="D557">
            <v>930</v>
          </cell>
          <cell r="E557" t="str">
            <v>㎥</v>
          </cell>
        </row>
        <row r="558">
          <cell r="A558" t="str">
            <v>d</v>
          </cell>
          <cell r="B558" t="str">
            <v>스페이셔설치</v>
          </cell>
        </row>
        <row r="559">
          <cell r="A559" t="str">
            <v>-1</v>
          </cell>
          <cell r="B559" t="str">
            <v>스페이셔설치</v>
          </cell>
          <cell r="C559" t="str">
            <v>벽체용</v>
          </cell>
          <cell r="D559">
            <v>3435</v>
          </cell>
          <cell r="E559" t="str">
            <v>㎡</v>
          </cell>
        </row>
        <row r="560">
          <cell r="A560" t="str">
            <v>-2</v>
          </cell>
          <cell r="B560" t="str">
            <v>스페이서설치</v>
          </cell>
          <cell r="C560" t="str">
            <v>슬라브용</v>
          </cell>
          <cell r="D560">
            <v>3556</v>
          </cell>
          <cell r="E560" t="str">
            <v>㎡</v>
          </cell>
        </row>
        <row r="561">
          <cell r="A561" t="str">
            <v>e</v>
          </cell>
          <cell r="B561" t="str">
            <v>철근가공조립</v>
          </cell>
        </row>
        <row r="562">
          <cell r="A562" t="str">
            <v>-1</v>
          </cell>
          <cell r="B562" t="str">
            <v>철근가공조립</v>
          </cell>
          <cell r="C562" t="str">
            <v>(보통)</v>
          </cell>
          <cell r="D562">
            <v>59.334000000000003</v>
          </cell>
          <cell r="E562" t="str">
            <v>TON</v>
          </cell>
        </row>
        <row r="563">
          <cell r="A563" t="str">
            <v>-2</v>
          </cell>
          <cell r="B563" t="str">
            <v>철근가공조립</v>
          </cell>
          <cell r="C563" t="str">
            <v>(복잡)</v>
          </cell>
          <cell r="D563">
            <v>330.52600000000001</v>
          </cell>
          <cell r="E563" t="str">
            <v>TON</v>
          </cell>
        </row>
        <row r="564">
          <cell r="A564" t="str">
            <v>-3</v>
          </cell>
          <cell r="B564" t="str">
            <v>철근가공조립</v>
          </cell>
          <cell r="C564" t="str">
            <v>(매우복잡)</v>
          </cell>
          <cell r="D564">
            <v>792.03399999999999</v>
          </cell>
          <cell r="E564" t="str">
            <v>TON</v>
          </cell>
        </row>
        <row r="565">
          <cell r="A565" t="str">
            <v>f</v>
          </cell>
          <cell r="B565" t="str">
            <v>합판거푸집</v>
          </cell>
        </row>
        <row r="566">
          <cell r="A566" t="str">
            <v>-1</v>
          </cell>
          <cell r="B566" t="str">
            <v>합판거푸집</v>
          </cell>
          <cell r="C566" t="str">
            <v>(3회)0-7M</v>
          </cell>
          <cell r="D566">
            <v>392</v>
          </cell>
          <cell r="E566" t="str">
            <v>㎡</v>
          </cell>
        </row>
        <row r="567">
          <cell r="A567" t="str">
            <v>-2</v>
          </cell>
          <cell r="B567" t="str">
            <v>합판거푸집</v>
          </cell>
          <cell r="C567" t="str">
            <v>(3회)7-10M</v>
          </cell>
          <cell r="D567">
            <v>77</v>
          </cell>
          <cell r="E567" t="str">
            <v>㎡</v>
          </cell>
        </row>
        <row r="568">
          <cell r="A568" t="str">
            <v>-3</v>
          </cell>
          <cell r="B568" t="str">
            <v>합판거푸집</v>
          </cell>
          <cell r="C568" t="str">
            <v>(3회)16-19M</v>
          </cell>
          <cell r="D568">
            <v>50</v>
          </cell>
          <cell r="E568" t="str">
            <v>㎡</v>
          </cell>
        </row>
        <row r="569">
          <cell r="A569" t="str">
            <v>-4</v>
          </cell>
          <cell r="B569" t="str">
            <v>합판거푸집</v>
          </cell>
          <cell r="C569" t="str">
            <v>(3회)25-28M</v>
          </cell>
          <cell r="D569">
            <v>50</v>
          </cell>
          <cell r="E569" t="str">
            <v>㎡</v>
          </cell>
        </row>
        <row r="570">
          <cell r="A570" t="str">
            <v>-5</v>
          </cell>
          <cell r="B570" t="str">
            <v>합판거푸집</v>
          </cell>
          <cell r="C570" t="str">
            <v>(3회)28-31M</v>
          </cell>
          <cell r="D570">
            <v>98</v>
          </cell>
          <cell r="E570" t="str">
            <v>㎡</v>
          </cell>
        </row>
        <row r="571">
          <cell r="A571" t="str">
            <v>-6</v>
          </cell>
          <cell r="B571" t="str">
            <v>합판거푸집</v>
          </cell>
          <cell r="C571" t="str">
            <v>(3회)31-34M</v>
          </cell>
          <cell r="D571">
            <v>49</v>
          </cell>
          <cell r="E571" t="str">
            <v>㎡</v>
          </cell>
        </row>
        <row r="572">
          <cell r="A572" t="str">
            <v>-7</v>
          </cell>
          <cell r="B572" t="str">
            <v>합판거푸집</v>
          </cell>
          <cell r="C572" t="str">
            <v>(3회)34-37M</v>
          </cell>
          <cell r="D572">
            <v>72</v>
          </cell>
          <cell r="E572" t="str">
            <v>M2</v>
          </cell>
        </row>
        <row r="573">
          <cell r="A573" t="str">
            <v>-8</v>
          </cell>
          <cell r="B573" t="str">
            <v>합판거푸집</v>
          </cell>
          <cell r="C573" t="str">
            <v>(3회)37-40M</v>
          </cell>
          <cell r="D573">
            <v>50</v>
          </cell>
          <cell r="E573" t="str">
            <v>M2</v>
          </cell>
        </row>
        <row r="574">
          <cell r="A574" t="str">
            <v>-9</v>
          </cell>
          <cell r="B574" t="str">
            <v>원형거푸집</v>
          </cell>
          <cell r="C574" t="str">
            <v>(3회 0-7M)</v>
          </cell>
          <cell r="D574">
            <v>461</v>
          </cell>
          <cell r="E574" t="str">
            <v>㎡</v>
          </cell>
        </row>
        <row r="575">
          <cell r="A575" t="str">
            <v>-10</v>
          </cell>
          <cell r="B575" t="str">
            <v>원형거푸집</v>
          </cell>
          <cell r="C575" t="str">
            <v>(3회 7-10M)</v>
          </cell>
          <cell r="D575">
            <v>197</v>
          </cell>
          <cell r="E575" t="str">
            <v>㎡</v>
          </cell>
        </row>
        <row r="576">
          <cell r="A576" t="str">
            <v>-11</v>
          </cell>
          <cell r="B576" t="str">
            <v>원형거푸집</v>
          </cell>
          <cell r="C576" t="str">
            <v>(3회 10-13M)</v>
          </cell>
          <cell r="D576">
            <v>179</v>
          </cell>
          <cell r="E576" t="str">
            <v>㎡</v>
          </cell>
        </row>
        <row r="577">
          <cell r="A577" t="str">
            <v>-12</v>
          </cell>
          <cell r="B577" t="str">
            <v>원형거푸집</v>
          </cell>
          <cell r="C577" t="str">
            <v>(3회 13-16M)</v>
          </cell>
          <cell r="D577">
            <v>176</v>
          </cell>
          <cell r="E577" t="str">
            <v>㎡</v>
          </cell>
        </row>
        <row r="578">
          <cell r="A578" t="str">
            <v>-13</v>
          </cell>
          <cell r="B578" t="str">
            <v>원형거푸집</v>
          </cell>
          <cell r="C578" t="str">
            <v>(3회 16-19M)</v>
          </cell>
          <cell r="D578">
            <v>180</v>
          </cell>
          <cell r="E578" t="str">
            <v>㎡</v>
          </cell>
        </row>
        <row r="579">
          <cell r="A579" t="str">
            <v>-14</v>
          </cell>
          <cell r="B579" t="str">
            <v>원형거푸집</v>
          </cell>
          <cell r="C579" t="str">
            <v>(3회 19-22M)</v>
          </cell>
          <cell r="D579">
            <v>169</v>
          </cell>
          <cell r="E579" t="str">
            <v>㎡</v>
          </cell>
        </row>
        <row r="580">
          <cell r="A580" t="str">
            <v>-15</v>
          </cell>
          <cell r="B580" t="str">
            <v>원형거푸집</v>
          </cell>
          <cell r="C580" t="str">
            <v>(3회 22-25M)</v>
          </cell>
          <cell r="D580">
            <v>154</v>
          </cell>
          <cell r="E580" t="str">
            <v>㎡</v>
          </cell>
        </row>
        <row r="581">
          <cell r="A581" t="str">
            <v>-16</v>
          </cell>
          <cell r="B581" t="str">
            <v>원형거푸집</v>
          </cell>
          <cell r="C581" t="str">
            <v>(3회 25-28M)</v>
          </cell>
          <cell r="D581">
            <v>107</v>
          </cell>
          <cell r="E581" t="str">
            <v>㎡</v>
          </cell>
        </row>
        <row r="582">
          <cell r="A582" t="str">
            <v>-17</v>
          </cell>
          <cell r="B582" t="str">
            <v>원형거푸집</v>
          </cell>
          <cell r="C582" t="str">
            <v>(3회 28-31M)</v>
          </cell>
          <cell r="D582">
            <v>101</v>
          </cell>
          <cell r="E582" t="str">
            <v>㎡</v>
          </cell>
        </row>
        <row r="583">
          <cell r="A583" t="str">
            <v>-18</v>
          </cell>
          <cell r="B583" t="str">
            <v>원형거푸집</v>
          </cell>
          <cell r="C583" t="str">
            <v>(3회)31-34M</v>
          </cell>
          <cell r="D583">
            <v>39</v>
          </cell>
          <cell r="E583" t="str">
            <v>M2</v>
          </cell>
        </row>
        <row r="584">
          <cell r="A584" t="str">
            <v>-19</v>
          </cell>
          <cell r="B584" t="str">
            <v>원형거푸집</v>
          </cell>
          <cell r="C584" t="str">
            <v>(3회)34-37M</v>
          </cell>
          <cell r="D584">
            <v>15</v>
          </cell>
          <cell r="E584" t="str">
            <v>M2</v>
          </cell>
        </row>
        <row r="585">
          <cell r="A585" t="str">
            <v>-20</v>
          </cell>
          <cell r="B585" t="str">
            <v>합판거푸집</v>
          </cell>
          <cell r="C585" t="str">
            <v>(3회)37-40M</v>
          </cell>
          <cell r="D585">
            <v>11</v>
          </cell>
          <cell r="E585" t="str">
            <v>M2</v>
          </cell>
        </row>
        <row r="586">
          <cell r="A586" t="str">
            <v>-21</v>
          </cell>
          <cell r="B586" t="str">
            <v>합판거푸집</v>
          </cell>
          <cell r="C586" t="str">
            <v>(소형6회)</v>
          </cell>
          <cell r="D586">
            <v>280</v>
          </cell>
          <cell r="E586" t="str">
            <v>㎡</v>
          </cell>
        </row>
        <row r="587">
          <cell r="A587" t="str">
            <v>-22</v>
          </cell>
          <cell r="B587" t="str">
            <v>합판거푸집</v>
          </cell>
          <cell r="C587" t="str">
            <v>(소형4회)</v>
          </cell>
          <cell r="D587">
            <v>796</v>
          </cell>
          <cell r="E587" t="str">
            <v>㎡</v>
          </cell>
        </row>
        <row r="588">
          <cell r="A588" t="str">
            <v>-23</v>
          </cell>
          <cell r="B588" t="str">
            <v>합판거푸집</v>
          </cell>
          <cell r="C588" t="str">
            <v>(소형3회)</v>
          </cell>
          <cell r="D588">
            <v>3226</v>
          </cell>
          <cell r="E588" t="str">
            <v>㎡</v>
          </cell>
        </row>
        <row r="589">
          <cell r="A589" t="str">
            <v>g</v>
          </cell>
          <cell r="B589" t="str">
            <v>비계</v>
          </cell>
          <cell r="C589" t="str">
            <v>(강관)0-30M</v>
          </cell>
          <cell r="D589">
            <v>5522</v>
          </cell>
          <cell r="E589" t="str">
            <v>㎡</v>
          </cell>
        </row>
        <row r="590">
          <cell r="A590" t="str">
            <v>h</v>
          </cell>
          <cell r="B590" t="str">
            <v>동바리공</v>
          </cell>
        </row>
        <row r="591">
          <cell r="A591" t="str">
            <v>-1</v>
          </cell>
          <cell r="B591" t="str">
            <v>강관동바리</v>
          </cell>
          <cell r="C591" t="str">
            <v>(교량용)</v>
          </cell>
          <cell r="D591">
            <v>2339</v>
          </cell>
          <cell r="E591" t="str">
            <v>공㎥</v>
          </cell>
        </row>
        <row r="592">
          <cell r="A592" t="str">
            <v>-2</v>
          </cell>
          <cell r="B592" t="str">
            <v>동바리공</v>
          </cell>
          <cell r="C592" t="str">
            <v>(목재4회)</v>
          </cell>
          <cell r="D592">
            <v>3029</v>
          </cell>
          <cell r="E592" t="str">
            <v>공㎥</v>
          </cell>
        </row>
        <row r="593">
          <cell r="A593" t="str">
            <v>i</v>
          </cell>
          <cell r="B593" t="str">
            <v>무수축콘크리트</v>
          </cell>
        </row>
        <row r="594">
          <cell r="A594" t="str">
            <v>-1</v>
          </cell>
          <cell r="B594" t="str">
            <v>무수축몰탈</v>
          </cell>
          <cell r="C594" t="str">
            <v>1:1</v>
          </cell>
          <cell r="D594">
            <v>1.0049999999999999</v>
          </cell>
          <cell r="E594" t="str">
            <v>㎥</v>
          </cell>
        </row>
        <row r="595">
          <cell r="A595" t="str">
            <v>-2</v>
          </cell>
          <cell r="B595" t="str">
            <v>무수축콘크리트</v>
          </cell>
          <cell r="D595">
            <v>5.7149999999999999</v>
          </cell>
          <cell r="E595" t="str">
            <v>㎥</v>
          </cell>
        </row>
        <row r="596">
          <cell r="A596" t="str">
            <v>j</v>
          </cell>
          <cell r="B596" t="str">
            <v>교좌장치공</v>
          </cell>
        </row>
        <row r="597">
          <cell r="A597" t="str">
            <v>-1</v>
          </cell>
          <cell r="B597" t="str">
            <v>POT BEARING</v>
          </cell>
          <cell r="C597" t="str">
            <v>일방향250TON</v>
          </cell>
          <cell r="D597">
            <v>4</v>
          </cell>
          <cell r="E597" t="str">
            <v>EA</v>
          </cell>
        </row>
        <row r="598">
          <cell r="A598" t="str">
            <v>-2</v>
          </cell>
          <cell r="B598" t="str">
            <v>POT BEARING</v>
          </cell>
          <cell r="C598" t="str">
            <v>양방향250TON</v>
          </cell>
          <cell r="D598">
            <v>4</v>
          </cell>
          <cell r="E598" t="str">
            <v>EA</v>
          </cell>
        </row>
        <row r="599">
          <cell r="A599" t="str">
            <v>-3</v>
          </cell>
          <cell r="B599" t="str">
            <v>POT BEARING</v>
          </cell>
          <cell r="C599" t="str">
            <v>고정단550TON</v>
          </cell>
          <cell r="D599">
            <v>2</v>
          </cell>
          <cell r="E599" t="str">
            <v>EA</v>
          </cell>
        </row>
        <row r="600">
          <cell r="A600" t="str">
            <v>-4</v>
          </cell>
          <cell r="B600" t="str">
            <v>POT BEARING</v>
          </cell>
          <cell r="C600" t="str">
            <v>일방향550TON</v>
          </cell>
          <cell r="D600">
            <v>6</v>
          </cell>
          <cell r="E600" t="str">
            <v>EA</v>
          </cell>
        </row>
        <row r="601">
          <cell r="A601" t="str">
            <v>-5</v>
          </cell>
          <cell r="B601" t="str">
            <v>POT BEARING</v>
          </cell>
          <cell r="C601" t="str">
            <v>양방향550TON</v>
          </cell>
          <cell r="D601">
            <v>4</v>
          </cell>
          <cell r="E601" t="str">
            <v>EA</v>
          </cell>
        </row>
        <row r="602">
          <cell r="A602" t="str">
            <v>k</v>
          </cell>
          <cell r="B602" t="str">
            <v>신축이음장치</v>
          </cell>
        </row>
        <row r="603">
          <cell r="A603" t="str">
            <v>-1</v>
          </cell>
          <cell r="B603" t="str">
            <v>신축이음장치</v>
          </cell>
          <cell r="C603" t="str">
            <v>(NO100)</v>
          </cell>
          <cell r="D603">
            <v>13</v>
          </cell>
          <cell r="E603" t="str">
            <v>M</v>
          </cell>
        </row>
        <row r="604">
          <cell r="A604" t="str">
            <v>-2</v>
          </cell>
          <cell r="B604" t="str">
            <v>신축이음장치</v>
          </cell>
          <cell r="C604" t="str">
            <v>(NO240)</v>
          </cell>
          <cell r="D604">
            <v>6</v>
          </cell>
          <cell r="E604" t="str">
            <v>M</v>
          </cell>
        </row>
        <row r="605">
          <cell r="A605" t="str">
            <v>l</v>
          </cell>
          <cell r="B605" t="str">
            <v>표면처리공</v>
          </cell>
        </row>
        <row r="606">
          <cell r="A606" t="str">
            <v>-1</v>
          </cell>
          <cell r="B606" t="str">
            <v>면고르기</v>
          </cell>
          <cell r="C606" t="str">
            <v>DECK FINISHER</v>
          </cell>
          <cell r="D606">
            <v>2394</v>
          </cell>
          <cell r="E606" t="str">
            <v>㎡</v>
          </cell>
        </row>
        <row r="607">
          <cell r="A607" t="str">
            <v>-2</v>
          </cell>
          <cell r="B607" t="str">
            <v>슬라브양생</v>
          </cell>
          <cell r="C607" t="str">
            <v>(도막양생)</v>
          </cell>
          <cell r="D607">
            <v>2394</v>
          </cell>
          <cell r="E607" t="str">
            <v>㎡</v>
          </cell>
        </row>
        <row r="608">
          <cell r="A608" t="str">
            <v>-3</v>
          </cell>
          <cell r="B608" t="str">
            <v>교면방수</v>
          </cell>
          <cell r="C608" t="str">
            <v>(도막방수)</v>
          </cell>
          <cell r="D608">
            <v>2394</v>
          </cell>
          <cell r="E608" t="str">
            <v>㎡</v>
          </cell>
        </row>
        <row r="609">
          <cell r="A609" t="str">
            <v>m</v>
          </cell>
          <cell r="B609" t="str">
            <v>교량명판공</v>
          </cell>
        </row>
        <row r="610">
          <cell r="A610" t="str">
            <v>-1</v>
          </cell>
          <cell r="B610" t="str">
            <v>교명주</v>
          </cell>
          <cell r="C610" t="str">
            <v>(1000*500*350)</v>
          </cell>
          <cell r="D610">
            <v>4</v>
          </cell>
          <cell r="E610" t="str">
            <v>EA</v>
          </cell>
        </row>
        <row r="611">
          <cell r="A611" t="str">
            <v>-2</v>
          </cell>
          <cell r="B611" t="str">
            <v>교명판</v>
          </cell>
          <cell r="C611" t="str">
            <v>(200X450X10)</v>
          </cell>
          <cell r="D611">
            <v>2</v>
          </cell>
          <cell r="E611" t="str">
            <v>EA</v>
          </cell>
        </row>
        <row r="612">
          <cell r="A612" t="str">
            <v>-3</v>
          </cell>
          <cell r="B612" t="str">
            <v>설명판</v>
          </cell>
          <cell r="C612" t="str">
            <v>(500X300X10)</v>
          </cell>
          <cell r="D612">
            <v>2</v>
          </cell>
          <cell r="E612" t="str">
            <v>EA</v>
          </cell>
        </row>
        <row r="613">
          <cell r="A613" t="str">
            <v>-4</v>
          </cell>
          <cell r="B613" t="str">
            <v>TBM 설치</v>
          </cell>
          <cell r="D613">
            <v>2</v>
          </cell>
          <cell r="E613" t="str">
            <v>EA</v>
          </cell>
        </row>
        <row r="614">
          <cell r="A614" t="str">
            <v>n</v>
          </cell>
          <cell r="B614" t="str">
            <v>다월바설치</v>
          </cell>
          <cell r="D614">
            <v>30</v>
          </cell>
          <cell r="E614" t="str">
            <v>EA</v>
          </cell>
        </row>
        <row r="615">
          <cell r="A615" t="str">
            <v>o</v>
          </cell>
          <cell r="B615" t="str">
            <v>스치로폴</v>
          </cell>
          <cell r="C615" t="str">
            <v>(신축이음T=20M/M)</v>
          </cell>
          <cell r="D615">
            <v>4</v>
          </cell>
          <cell r="E615" t="str">
            <v>㎡</v>
          </cell>
        </row>
        <row r="616">
          <cell r="A616" t="str">
            <v>p</v>
          </cell>
          <cell r="B616" t="str">
            <v>교량용집수구</v>
          </cell>
        </row>
        <row r="617">
          <cell r="A617" t="str">
            <v>-1</v>
          </cell>
          <cell r="B617" t="str">
            <v>집수구</v>
          </cell>
          <cell r="C617" t="str">
            <v>(주철)</v>
          </cell>
          <cell r="D617">
            <v>19</v>
          </cell>
          <cell r="E617" t="str">
            <v>EA</v>
          </cell>
        </row>
        <row r="618">
          <cell r="A618" t="str">
            <v>-2</v>
          </cell>
          <cell r="B618" t="str">
            <v>연결배수구</v>
          </cell>
          <cell r="C618" t="str">
            <v>(스텐레스)</v>
          </cell>
          <cell r="D618">
            <v>7</v>
          </cell>
          <cell r="E618" t="str">
            <v>EA</v>
          </cell>
        </row>
        <row r="619">
          <cell r="A619" t="str">
            <v>-3</v>
          </cell>
          <cell r="B619" t="str">
            <v>직관</v>
          </cell>
          <cell r="C619" t="str">
            <v>(Φ150)</v>
          </cell>
          <cell r="D619">
            <v>141</v>
          </cell>
          <cell r="E619" t="str">
            <v>M</v>
          </cell>
        </row>
        <row r="620">
          <cell r="A620" t="str">
            <v>-4</v>
          </cell>
          <cell r="B620" t="str">
            <v>육교용곡관</v>
          </cell>
          <cell r="D620">
            <v>16</v>
          </cell>
          <cell r="E620" t="str">
            <v>EA</v>
          </cell>
        </row>
        <row r="621">
          <cell r="A621" t="str">
            <v>-5</v>
          </cell>
          <cell r="B621" t="str">
            <v>연결부</v>
          </cell>
          <cell r="C621" t="str">
            <v>(스텐레스)</v>
          </cell>
          <cell r="D621">
            <v>141</v>
          </cell>
          <cell r="E621" t="str">
            <v>EA</v>
          </cell>
        </row>
        <row r="622">
          <cell r="A622" t="str">
            <v>-6</v>
          </cell>
          <cell r="B622" t="str">
            <v>하천용배수구</v>
          </cell>
          <cell r="C622" t="str">
            <v>(아연도강관D=150MM)</v>
          </cell>
          <cell r="D622">
            <v>37</v>
          </cell>
          <cell r="E622" t="str">
            <v>M</v>
          </cell>
        </row>
        <row r="623">
          <cell r="A623" t="str">
            <v>q</v>
          </cell>
          <cell r="B623" t="str">
            <v>전선관</v>
          </cell>
          <cell r="C623" t="str">
            <v>P.V.C PIPE</v>
          </cell>
          <cell r="D623">
            <v>736</v>
          </cell>
          <cell r="E623" t="str">
            <v>M</v>
          </cell>
        </row>
        <row r="624">
          <cell r="A624" t="str">
            <v>r</v>
          </cell>
          <cell r="B624" t="str">
            <v>환풍기받침대설치</v>
          </cell>
          <cell r="D624">
            <v>16</v>
          </cell>
          <cell r="E624" t="str">
            <v>EA</v>
          </cell>
        </row>
        <row r="625">
          <cell r="A625" t="str">
            <v>s</v>
          </cell>
          <cell r="B625" t="str">
            <v>강교가설</v>
          </cell>
        </row>
        <row r="626">
          <cell r="A626" t="str">
            <v>-1</v>
          </cell>
          <cell r="B626" t="str">
            <v>강교제작</v>
          </cell>
          <cell r="C626" t="str">
            <v>(송정IC RAMP-D교)</v>
          </cell>
          <cell r="D626">
            <v>1190.816</v>
          </cell>
          <cell r="E626" t="str">
            <v>TON</v>
          </cell>
        </row>
        <row r="627">
          <cell r="A627" t="str">
            <v>-2</v>
          </cell>
          <cell r="B627" t="str">
            <v>강교운반및가설</v>
          </cell>
          <cell r="C627" t="str">
            <v>(송정IC RAMP-D교)</v>
          </cell>
          <cell r="D627">
            <v>1190.816</v>
          </cell>
          <cell r="E627" t="str">
            <v>TON</v>
          </cell>
        </row>
        <row r="628">
          <cell r="A628" t="str">
            <v>-3</v>
          </cell>
          <cell r="B628" t="str">
            <v>내부도장</v>
          </cell>
          <cell r="C628" t="str">
            <v>(공장)</v>
          </cell>
          <cell r="D628">
            <v>13076</v>
          </cell>
          <cell r="E628" t="str">
            <v>㎡</v>
          </cell>
        </row>
        <row r="629">
          <cell r="A629" t="str">
            <v>-4</v>
          </cell>
          <cell r="B629" t="str">
            <v>연결판도장</v>
          </cell>
          <cell r="C629" t="str">
            <v>(공장)</v>
          </cell>
          <cell r="D629">
            <v>1206</v>
          </cell>
          <cell r="E629" t="str">
            <v>㎡</v>
          </cell>
        </row>
        <row r="630">
          <cell r="A630" t="str">
            <v>-5</v>
          </cell>
          <cell r="B630" t="str">
            <v>내부볼트및연결판도장</v>
          </cell>
          <cell r="C630" t="str">
            <v>(현장)</v>
          </cell>
          <cell r="D630">
            <v>311</v>
          </cell>
          <cell r="E630" t="str">
            <v>㎡</v>
          </cell>
        </row>
        <row r="631">
          <cell r="A631" t="str">
            <v>-6</v>
          </cell>
          <cell r="B631" t="str">
            <v>외부도장</v>
          </cell>
          <cell r="C631" t="str">
            <v>(공장)</v>
          </cell>
          <cell r="D631">
            <v>8257</v>
          </cell>
          <cell r="E631" t="str">
            <v>㎡</v>
          </cell>
        </row>
        <row r="632">
          <cell r="A632" t="str">
            <v>-7</v>
          </cell>
          <cell r="B632" t="str">
            <v>외부포장면도장</v>
          </cell>
          <cell r="C632" t="str">
            <v>(공장)</v>
          </cell>
          <cell r="D632">
            <v>1627</v>
          </cell>
          <cell r="E632" t="str">
            <v>㎡</v>
          </cell>
        </row>
        <row r="633">
          <cell r="A633" t="str">
            <v>-8</v>
          </cell>
          <cell r="B633" t="str">
            <v>외부볼트및연결판도장</v>
          </cell>
          <cell r="C633" t="str">
            <v>(현장)</v>
          </cell>
          <cell r="D633">
            <v>895</v>
          </cell>
          <cell r="E633" t="str">
            <v>㎡</v>
          </cell>
        </row>
        <row r="634">
          <cell r="A634" t="str">
            <v>-9</v>
          </cell>
          <cell r="B634" t="str">
            <v>외부도장</v>
          </cell>
          <cell r="C634" t="str">
            <v>(현장)</v>
          </cell>
          <cell r="D634">
            <v>1238</v>
          </cell>
          <cell r="E634" t="str">
            <v>㎡</v>
          </cell>
        </row>
        <row r="635">
          <cell r="A635" t="str">
            <v>t</v>
          </cell>
          <cell r="B635" t="str">
            <v>기타공</v>
          </cell>
        </row>
        <row r="636">
          <cell r="A636" t="str">
            <v>-1</v>
          </cell>
          <cell r="B636" t="str">
            <v>낙교방지책</v>
          </cell>
          <cell r="C636" t="str">
            <v>(1SHOE,TYPE-1)</v>
          </cell>
          <cell r="D636">
            <v>8</v>
          </cell>
          <cell r="E636" t="str">
            <v>EA</v>
          </cell>
        </row>
        <row r="637">
          <cell r="A637" t="str">
            <v>-2</v>
          </cell>
          <cell r="B637" t="str">
            <v>낙교방지책</v>
          </cell>
          <cell r="C637" t="str">
            <v>(1SHOE,TYPE-2)</v>
          </cell>
          <cell r="D637">
            <v>8</v>
          </cell>
          <cell r="E637" t="str">
            <v>EA</v>
          </cell>
        </row>
        <row r="638">
          <cell r="A638" t="str">
            <v>-3</v>
          </cell>
          <cell r="B638" t="str">
            <v>낙교방지책</v>
          </cell>
          <cell r="C638" t="str">
            <v>(1SHOE, TYPE-3)</v>
          </cell>
          <cell r="D638">
            <v>4</v>
          </cell>
          <cell r="E638" t="str">
            <v>EA</v>
          </cell>
        </row>
        <row r="639">
          <cell r="A639" t="str">
            <v>-4</v>
          </cell>
          <cell r="B639" t="str">
            <v>안전점검통로</v>
          </cell>
          <cell r="C639" t="str">
            <v>교축방향(TYPE-1)</v>
          </cell>
          <cell r="D639">
            <v>37</v>
          </cell>
          <cell r="E639" t="str">
            <v>개소</v>
          </cell>
        </row>
        <row r="640">
          <cell r="A640" t="str">
            <v>-5</v>
          </cell>
          <cell r="B640" t="str">
            <v>안전점검통로</v>
          </cell>
          <cell r="C640" t="str">
            <v>교축방향(TYPE-2)</v>
          </cell>
          <cell r="D640">
            <v>41</v>
          </cell>
          <cell r="E640" t="str">
            <v>개소</v>
          </cell>
        </row>
        <row r="641">
          <cell r="A641" t="str">
            <v>-6</v>
          </cell>
          <cell r="B641" t="str">
            <v>안전점검통로(송정D)</v>
          </cell>
          <cell r="C641" t="str">
            <v>(교축직각방향TYPE-1)</v>
          </cell>
          <cell r="D641">
            <v>6</v>
          </cell>
          <cell r="E641" t="str">
            <v>개소</v>
          </cell>
        </row>
        <row r="642">
          <cell r="A642" t="str">
            <v>-7</v>
          </cell>
          <cell r="B642" t="str">
            <v>안전점검통로(송정D)</v>
          </cell>
          <cell r="C642" t="str">
            <v>교축직각방향(TYPE-2)</v>
          </cell>
          <cell r="D642">
            <v>1</v>
          </cell>
          <cell r="E642" t="str">
            <v>개소</v>
          </cell>
        </row>
        <row r="643">
          <cell r="A643" t="str">
            <v>-8</v>
          </cell>
          <cell r="B643" t="str">
            <v>내부출입구설치</v>
          </cell>
          <cell r="C643" t="str">
            <v>LOWER FLANGE</v>
          </cell>
          <cell r="D643">
            <v>8</v>
          </cell>
          <cell r="E643" t="str">
            <v>EA</v>
          </cell>
        </row>
        <row r="644">
          <cell r="A644" t="str">
            <v>-9</v>
          </cell>
          <cell r="B644" t="str">
            <v>내부출입구설치</v>
          </cell>
          <cell r="C644" t="str">
            <v>DIAPHRAGM</v>
          </cell>
          <cell r="D644">
            <v>8</v>
          </cell>
          <cell r="E644" t="str">
            <v>EA</v>
          </cell>
        </row>
        <row r="645">
          <cell r="A645" t="str">
            <v>-10</v>
          </cell>
          <cell r="B645" t="str">
            <v>내부출입구설치</v>
          </cell>
          <cell r="C645" t="str">
            <v>WEB</v>
          </cell>
          <cell r="D645">
            <v>12</v>
          </cell>
          <cell r="E645" t="str">
            <v>EA</v>
          </cell>
        </row>
        <row r="646">
          <cell r="A646" t="str">
            <v>u</v>
          </cell>
          <cell r="B646" t="str">
            <v>가 도</v>
          </cell>
        </row>
        <row r="647">
          <cell r="A647" t="str">
            <v>-1</v>
          </cell>
          <cell r="B647" t="str">
            <v>가도공흙쌓기</v>
          </cell>
          <cell r="D647">
            <v>1141</v>
          </cell>
          <cell r="E647" t="str">
            <v>M3</v>
          </cell>
        </row>
        <row r="648">
          <cell r="A648" t="str">
            <v>-2</v>
          </cell>
          <cell r="B648" t="str">
            <v>가마니쌓기및헐기</v>
          </cell>
          <cell r="D648">
            <v>368</v>
          </cell>
          <cell r="E648" t="str">
            <v>M2</v>
          </cell>
        </row>
        <row r="649">
          <cell r="A649" t="str">
            <v>v</v>
          </cell>
          <cell r="B649" t="str">
            <v>가시설</v>
          </cell>
          <cell r="C649" t="str">
            <v>(교각부)</v>
          </cell>
        </row>
        <row r="650">
          <cell r="A650" t="str">
            <v>-1</v>
          </cell>
          <cell r="B650" t="str">
            <v>강널말뚝자재비</v>
          </cell>
          <cell r="C650" t="str">
            <v>400*150*13</v>
          </cell>
          <cell r="D650">
            <v>223</v>
          </cell>
          <cell r="E650" t="str">
            <v>TON</v>
          </cell>
        </row>
        <row r="651">
          <cell r="A651" t="str">
            <v>-2</v>
          </cell>
          <cell r="B651" t="str">
            <v>강널말뚝 항타(송정IC</v>
          </cell>
          <cell r="C651" t="str">
            <v>RAMP-D교,가시설용)</v>
          </cell>
          <cell r="D651">
            <v>2142</v>
          </cell>
          <cell r="E651" t="str">
            <v>M</v>
          </cell>
        </row>
        <row r="652">
          <cell r="A652" t="str">
            <v>-3</v>
          </cell>
          <cell r="B652" t="str">
            <v>강널말뚝 뽑기(송정IC</v>
          </cell>
          <cell r="C652" t="str">
            <v>RAMP-D교)가시설용</v>
          </cell>
          <cell r="D652">
            <v>2142</v>
          </cell>
          <cell r="E652" t="str">
            <v>M</v>
          </cell>
        </row>
        <row r="653">
          <cell r="A653" t="str">
            <v>-4</v>
          </cell>
          <cell r="B653" t="str">
            <v>띠장설치및철거(송정)</v>
          </cell>
          <cell r="C653" t="str">
            <v>RAMP-D교</v>
          </cell>
          <cell r="D653">
            <v>332</v>
          </cell>
          <cell r="E653" t="str">
            <v>M</v>
          </cell>
        </row>
        <row r="654">
          <cell r="A654" t="str">
            <v>-5</v>
          </cell>
          <cell r="B654" t="str">
            <v>L형강설치및철거</v>
          </cell>
          <cell r="C654" t="str">
            <v>100*100*10</v>
          </cell>
          <cell r="D654">
            <v>92</v>
          </cell>
          <cell r="E654" t="str">
            <v>M</v>
          </cell>
        </row>
        <row r="655">
          <cell r="A655" t="str">
            <v>-6</v>
          </cell>
          <cell r="B655" t="str">
            <v>보걸이 설치</v>
          </cell>
          <cell r="D655">
            <v>166</v>
          </cell>
          <cell r="E655" t="str">
            <v>EA</v>
          </cell>
        </row>
        <row r="656">
          <cell r="A656" t="str">
            <v>-7</v>
          </cell>
          <cell r="B656" t="str">
            <v>강판설치</v>
          </cell>
          <cell r="D656">
            <v>20.634</v>
          </cell>
          <cell r="E656" t="str">
            <v>TON</v>
          </cell>
        </row>
        <row r="657">
          <cell r="A657" t="str">
            <v>w</v>
          </cell>
          <cell r="B657" t="str">
            <v>가교가설(송정R-D)</v>
          </cell>
          <cell r="C657" t="str">
            <v>(L=70.0M,8.0M)</v>
          </cell>
          <cell r="D657">
            <v>1</v>
          </cell>
          <cell r="E657" t="str">
            <v>L.S</v>
          </cell>
        </row>
        <row r="658">
          <cell r="A658" t="str">
            <v>x</v>
          </cell>
          <cell r="B658" t="str">
            <v>검사시험</v>
          </cell>
        </row>
        <row r="659">
          <cell r="A659" t="str">
            <v>-1</v>
          </cell>
          <cell r="B659" t="str">
            <v>방사선투과검사</v>
          </cell>
          <cell r="C659" t="str">
            <v>R.T</v>
          </cell>
          <cell r="D659">
            <v>48</v>
          </cell>
          <cell r="E659" t="str">
            <v>SHEET</v>
          </cell>
        </row>
        <row r="660">
          <cell r="A660" t="str">
            <v>-2</v>
          </cell>
          <cell r="B660" t="str">
            <v>초음파탐상검사</v>
          </cell>
          <cell r="C660" t="str">
            <v>U.T</v>
          </cell>
          <cell r="D660">
            <v>30</v>
          </cell>
          <cell r="E660" t="str">
            <v>M</v>
          </cell>
        </row>
        <row r="661">
          <cell r="A661" t="str">
            <v>y</v>
          </cell>
          <cell r="B661" t="str">
            <v>교대보호블럭</v>
          </cell>
          <cell r="C661" t="str">
            <v>400x400x100</v>
          </cell>
          <cell r="D661">
            <v>32</v>
          </cell>
          <cell r="E661" t="str">
            <v>M2</v>
          </cell>
        </row>
        <row r="662">
          <cell r="A662" t="str">
            <v>z</v>
          </cell>
          <cell r="B662" t="str">
            <v>자재비</v>
          </cell>
        </row>
        <row r="663">
          <cell r="A663" t="str">
            <v>-1</v>
          </cell>
          <cell r="B663" t="str">
            <v>레미콘</v>
          </cell>
          <cell r="C663" t="str">
            <v>25-240-12</v>
          </cell>
          <cell r="D663">
            <v>886</v>
          </cell>
          <cell r="E663" t="str">
            <v>㎥</v>
          </cell>
        </row>
        <row r="664">
          <cell r="A664" t="str">
            <v>-2</v>
          </cell>
          <cell r="B664" t="str">
            <v>레미콘</v>
          </cell>
          <cell r="C664" t="str">
            <v>25-210-12</v>
          </cell>
          <cell r="D664">
            <v>4051</v>
          </cell>
          <cell r="E664" t="str">
            <v>㎥</v>
          </cell>
        </row>
        <row r="665">
          <cell r="A665" t="str">
            <v>-3</v>
          </cell>
          <cell r="B665" t="str">
            <v>레미콘</v>
          </cell>
          <cell r="C665" t="str">
            <v>40-180-8</v>
          </cell>
          <cell r="D665">
            <v>640</v>
          </cell>
          <cell r="E665" t="str">
            <v>㎥</v>
          </cell>
        </row>
        <row r="666">
          <cell r="A666" t="str">
            <v>-4</v>
          </cell>
          <cell r="B666" t="str">
            <v>레미콘</v>
          </cell>
          <cell r="C666" t="str">
            <v>40-160-8</v>
          </cell>
          <cell r="D666">
            <v>185</v>
          </cell>
          <cell r="E666" t="str">
            <v>㎥</v>
          </cell>
        </row>
        <row r="667">
          <cell r="A667" t="str">
            <v>-5</v>
          </cell>
          <cell r="B667" t="str">
            <v>시멘트</v>
          </cell>
          <cell r="C667" t="str">
            <v>40㎏/대</v>
          </cell>
          <cell r="D667">
            <v>161</v>
          </cell>
          <cell r="E667" t="str">
            <v>대</v>
          </cell>
        </row>
        <row r="668">
          <cell r="A668" t="str">
            <v>-6</v>
          </cell>
          <cell r="B668" t="str">
            <v>철근</v>
          </cell>
          <cell r="C668" t="str">
            <v>SD40 H16M/M 이상</v>
          </cell>
          <cell r="D668">
            <v>301.46199999999999</v>
          </cell>
          <cell r="E668" t="str">
            <v>TON</v>
          </cell>
        </row>
        <row r="669">
          <cell r="A669" t="str">
            <v>-7</v>
          </cell>
          <cell r="B669" t="str">
            <v>철근</v>
          </cell>
          <cell r="C669" t="str">
            <v>SD40 H13M/M</v>
          </cell>
          <cell r="D669">
            <v>4.7320000000000002</v>
          </cell>
          <cell r="E669" t="str">
            <v>TON</v>
          </cell>
        </row>
        <row r="670">
          <cell r="A670" t="str">
            <v>-8</v>
          </cell>
          <cell r="B670" t="str">
            <v>철근</v>
          </cell>
          <cell r="C670" t="str">
            <v>SD30 D16M/M 이상</v>
          </cell>
          <cell r="D670">
            <v>893.61300000000006</v>
          </cell>
          <cell r="E670" t="str">
            <v>TON</v>
          </cell>
        </row>
        <row r="671">
          <cell r="A671" t="str">
            <v>-9</v>
          </cell>
          <cell r="B671" t="str">
            <v>철근</v>
          </cell>
          <cell r="C671" t="str">
            <v>SD30 D13M/M</v>
          </cell>
          <cell r="D671">
            <v>19.251000000000001</v>
          </cell>
          <cell r="E671" t="str">
            <v>TON</v>
          </cell>
        </row>
        <row r="672">
          <cell r="A672" t="str">
            <v>3.05</v>
          </cell>
          <cell r="B672" t="str">
            <v>송정RAMP-E교(S.T BOX</v>
          </cell>
          <cell r="C672" t="str">
            <v>)L=360.0, B=7.5</v>
          </cell>
        </row>
        <row r="673">
          <cell r="A673" t="str">
            <v>a</v>
          </cell>
          <cell r="B673" t="str">
            <v>토  공</v>
          </cell>
        </row>
        <row r="674">
          <cell r="A674" t="str">
            <v>-1</v>
          </cell>
          <cell r="B674" t="str">
            <v>구조물터파기</v>
          </cell>
          <cell r="C674" t="str">
            <v>(육상토사:0-4M)</v>
          </cell>
          <cell r="D674">
            <v>12664</v>
          </cell>
          <cell r="E674" t="str">
            <v>㎥</v>
          </cell>
        </row>
        <row r="675">
          <cell r="A675" t="str">
            <v>-2</v>
          </cell>
          <cell r="B675" t="str">
            <v>구조물터파기</v>
          </cell>
          <cell r="C675" t="str">
            <v>(육상토사:4m이상)</v>
          </cell>
          <cell r="D675">
            <v>6426</v>
          </cell>
          <cell r="E675" t="str">
            <v>㎥</v>
          </cell>
        </row>
        <row r="676">
          <cell r="A676" t="str">
            <v>-3</v>
          </cell>
          <cell r="B676" t="str">
            <v>구조물터파기</v>
          </cell>
          <cell r="C676" t="str">
            <v>(육상리핑암:0-4M)</v>
          </cell>
          <cell r="D676">
            <v>358</v>
          </cell>
          <cell r="E676" t="str">
            <v>㎥</v>
          </cell>
        </row>
        <row r="677">
          <cell r="A677" t="str">
            <v>-4</v>
          </cell>
          <cell r="B677" t="str">
            <v>구조물터파기</v>
          </cell>
          <cell r="C677" t="str">
            <v>(육상리핑암:4M이상)</v>
          </cell>
          <cell r="D677">
            <v>683</v>
          </cell>
          <cell r="E677" t="str">
            <v>㎥</v>
          </cell>
        </row>
        <row r="678">
          <cell r="A678" t="str">
            <v>-5</v>
          </cell>
          <cell r="B678" t="str">
            <v>구조물터파기</v>
          </cell>
          <cell r="C678" t="str">
            <v>(육상발파암;4M이상)</v>
          </cell>
          <cell r="D678">
            <v>307</v>
          </cell>
          <cell r="E678" t="str">
            <v>㎥</v>
          </cell>
        </row>
        <row r="679">
          <cell r="A679" t="str">
            <v>-6</v>
          </cell>
          <cell r="B679" t="str">
            <v>구조물터파기</v>
          </cell>
          <cell r="C679" t="str">
            <v>(수중토사:0-4M)</v>
          </cell>
          <cell r="D679">
            <v>1152</v>
          </cell>
          <cell r="E679" t="str">
            <v>㎥</v>
          </cell>
        </row>
        <row r="680">
          <cell r="A680" t="str">
            <v>-7</v>
          </cell>
          <cell r="B680" t="str">
            <v>구조물터파기</v>
          </cell>
          <cell r="C680" t="str">
            <v>(수중토사:4M이상)</v>
          </cell>
          <cell r="D680">
            <v>230</v>
          </cell>
          <cell r="E680" t="str">
            <v>㎥</v>
          </cell>
        </row>
        <row r="681">
          <cell r="A681" t="str">
            <v>-8</v>
          </cell>
          <cell r="B681" t="str">
            <v>구조물터파기</v>
          </cell>
          <cell r="C681" t="str">
            <v>(수중리핑암:4M이상)</v>
          </cell>
          <cell r="D681">
            <v>244</v>
          </cell>
          <cell r="E681" t="str">
            <v>㎥</v>
          </cell>
        </row>
        <row r="682">
          <cell r="A682" t="str">
            <v>-9</v>
          </cell>
          <cell r="B682" t="str">
            <v>되메우기및다짐</v>
          </cell>
          <cell r="C682" t="str">
            <v>(인력30%+기계70%)</v>
          </cell>
          <cell r="D682">
            <v>18726</v>
          </cell>
          <cell r="E682" t="str">
            <v>㎥</v>
          </cell>
        </row>
        <row r="683">
          <cell r="A683" t="str">
            <v>-10</v>
          </cell>
          <cell r="B683" t="str">
            <v>물푸기</v>
          </cell>
          <cell r="C683" t="str">
            <v>(교량등대형구조물)</v>
          </cell>
          <cell r="D683">
            <v>59</v>
          </cell>
          <cell r="E683" t="str">
            <v>HR</v>
          </cell>
        </row>
        <row r="684">
          <cell r="A684" t="str">
            <v>-11</v>
          </cell>
          <cell r="B684" t="str">
            <v>뒷채움및다짐</v>
          </cell>
          <cell r="D684">
            <v>517</v>
          </cell>
          <cell r="E684" t="str">
            <v>㎥</v>
          </cell>
        </row>
        <row r="685">
          <cell r="A685" t="str">
            <v>-12</v>
          </cell>
          <cell r="B685" t="str">
            <v>면정리및청소</v>
          </cell>
          <cell r="C685" t="str">
            <v>육상</v>
          </cell>
          <cell r="D685">
            <v>250</v>
          </cell>
          <cell r="E685" t="str">
            <v>M2</v>
          </cell>
        </row>
        <row r="686">
          <cell r="A686" t="str">
            <v>b</v>
          </cell>
          <cell r="B686" t="str">
            <v>강관파일공</v>
          </cell>
        </row>
        <row r="687">
          <cell r="A687" t="str">
            <v>-1</v>
          </cell>
          <cell r="B687" t="str">
            <v>강관파일자재비</v>
          </cell>
          <cell r="C687" t="str">
            <v>(Φ508.0M/M*12T)</v>
          </cell>
          <cell r="D687">
            <v>189</v>
          </cell>
          <cell r="E687" t="str">
            <v>M</v>
          </cell>
        </row>
        <row r="688">
          <cell r="A688" t="str">
            <v>-2</v>
          </cell>
          <cell r="B688" t="str">
            <v>항타비직항(송정E교)</v>
          </cell>
          <cell r="C688" t="str">
            <v>(Φ508.0*12T)</v>
          </cell>
          <cell r="D688">
            <v>175</v>
          </cell>
          <cell r="E688" t="str">
            <v>M</v>
          </cell>
        </row>
        <row r="689">
          <cell r="A689" t="str">
            <v>-3</v>
          </cell>
          <cell r="B689" t="str">
            <v>두부선단보강</v>
          </cell>
          <cell r="C689" t="str">
            <v>(Φ508.0M/M*12T)</v>
          </cell>
          <cell r="D689">
            <v>20</v>
          </cell>
          <cell r="E689" t="str">
            <v>개소</v>
          </cell>
        </row>
        <row r="690">
          <cell r="A690" t="str">
            <v>c</v>
          </cell>
          <cell r="B690" t="str">
            <v>콘크리트타설</v>
          </cell>
        </row>
        <row r="691">
          <cell r="A691" t="str">
            <v>-1</v>
          </cell>
          <cell r="B691" t="str">
            <v>무근콘크리트타설</v>
          </cell>
          <cell r="C691" t="str">
            <v>(진동기제외)</v>
          </cell>
          <cell r="D691">
            <v>1091</v>
          </cell>
          <cell r="E691" t="str">
            <v>㎥</v>
          </cell>
        </row>
        <row r="692">
          <cell r="A692" t="str">
            <v>-2</v>
          </cell>
          <cell r="B692" t="str">
            <v>철근콘크리트타설</v>
          </cell>
          <cell r="C692" t="str">
            <v>펌프카타설(0-15M)</v>
          </cell>
          <cell r="D692">
            <v>4034</v>
          </cell>
          <cell r="E692" t="str">
            <v>㎥</v>
          </cell>
        </row>
        <row r="693">
          <cell r="A693" t="str">
            <v>-3</v>
          </cell>
          <cell r="B693" t="str">
            <v>철근콘크리트타설</v>
          </cell>
          <cell r="C693" t="str">
            <v>펌프카타설(15M이상)</v>
          </cell>
          <cell r="D693">
            <v>709</v>
          </cell>
          <cell r="E693" t="str">
            <v>㎥</v>
          </cell>
        </row>
        <row r="694">
          <cell r="A694" t="str">
            <v>d</v>
          </cell>
          <cell r="B694" t="str">
            <v>스페이셔설치</v>
          </cell>
        </row>
        <row r="695">
          <cell r="A695" t="str">
            <v>-1</v>
          </cell>
          <cell r="B695" t="str">
            <v>스페이셔설치</v>
          </cell>
          <cell r="C695" t="str">
            <v>벽체용</v>
          </cell>
          <cell r="D695">
            <v>3287</v>
          </cell>
          <cell r="E695" t="str">
            <v>㎡</v>
          </cell>
        </row>
        <row r="696">
          <cell r="A696" t="str">
            <v>-2</v>
          </cell>
          <cell r="B696" t="str">
            <v>스페이서설치</v>
          </cell>
          <cell r="C696" t="str">
            <v>슬라브용</v>
          </cell>
          <cell r="D696">
            <v>3483</v>
          </cell>
          <cell r="E696" t="str">
            <v>㎡</v>
          </cell>
        </row>
        <row r="697">
          <cell r="A697" t="str">
            <v>e</v>
          </cell>
          <cell r="B697" t="str">
            <v>철근가공조립</v>
          </cell>
        </row>
        <row r="698">
          <cell r="A698" t="str">
            <v>-1</v>
          </cell>
          <cell r="B698" t="str">
            <v>철근가공조립</v>
          </cell>
          <cell r="C698" t="str">
            <v>(보통)</v>
          </cell>
          <cell r="D698">
            <v>68.697999999999993</v>
          </cell>
          <cell r="E698" t="str">
            <v>TON</v>
          </cell>
        </row>
        <row r="699">
          <cell r="A699" t="str">
            <v>-2</v>
          </cell>
          <cell r="B699" t="str">
            <v>철근가공조립</v>
          </cell>
          <cell r="C699" t="str">
            <v>(복잡)</v>
          </cell>
          <cell r="D699">
            <v>309.08800000000002</v>
          </cell>
          <cell r="E699" t="str">
            <v>TON</v>
          </cell>
        </row>
        <row r="700">
          <cell r="A700" t="str">
            <v>-3</v>
          </cell>
          <cell r="B700" t="str">
            <v>철근가공조립</v>
          </cell>
          <cell r="C700" t="str">
            <v>(매우복잡)</v>
          </cell>
          <cell r="D700">
            <v>780.79499999999996</v>
          </cell>
          <cell r="E700" t="str">
            <v>TON</v>
          </cell>
        </row>
        <row r="701">
          <cell r="A701" t="str">
            <v>f</v>
          </cell>
          <cell r="B701" t="str">
            <v>합판거푸집</v>
          </cell>
        </row>
        <row r="702">
          <cell r="A702" t="str">
            <v>-1</v>
          </cell>
          <cell r="B702" t="str">
            <v>합판거푸집</v>
          </cell>
          <cell r="C702" t="str">
            <v>(3회)0-7M</v>
          </cell>
          <cell r="D702">
            <v>426</v>
          </cell>
          <cell r="E702" t="str">
            <v>㎡</v>
          </cell>
        </row>
        <row r="703">
          <cell r="A703" t="str">
            <v>-2</v>
          </cell>
          <cell r="B703" t="str">
            <v>합판거푸집</v>
          </cell>
          <cell r="C703" t="str">
            <v>(3회)7-10M</v>
          </cell>
          <cell r="D703">
            <v>135</v>
          </cell>
          <cell r="E703" t="str">
            <v>㎡</v>
          </cell>
        </row>
        <row r="704">
          <cell r="A704" t="str">
            <v>-3</v>
          </cell>
          <cell r="B704" t="str">
            <v>합판거푸집</v>
          </cell>
          <cell r="C704" t="str">
            <v>(3회)13-16M</v>
          </cell>
          <cell r="D704">
            <v>50</v>
          </cell>
          <cell r="E704" t="str">
            <v>㎡</v>
          </cell>
        </row>
        <row r="705">
          <cell r="A705" t="str">
            <v>-4</v>
          </cell>
          <cell r="B705" t="str">
            <v>합판거푸집</v>
          </cell>
          <cell r="C705" t="str">
            <v>(3회)22-25M</v>
          </cell>
          <cell r="D705">
            <v>99</v>
          </cell>
          <cell r="E705" t="str">
            <v>㎡</v>
          </cell>
        </row>
        <row r="706">
          <cell r="A706" t="str">
            <v>-5</v>
          </cell>
          <cell r="B706" t="str">
            <v>합판거푸집</v>
          </cell>
          <cell r="C706" t="str">
            <v>(3회)25-28M</v>
          </cell>
          <cell r="D706">
            <v>49</v>
          </cell>
          <cell r="E706" t="str">
            <v>㎡</v>
          </cell>
        </row>
        <row r="707">
          <cell r="A707" t="str">
            <v>-6</v>
          </cell>
          <cell r="B707" t="str">
            <v>합판거푸집</v>
          </cell>
          <cell r="C707" t="str">
            <v>(3회)28-31M</v>
          </cell>
          <cell r="D707">
            <v>99</v>
          </cell>
          <cell r="E707" t="str">
            <v>㎡</v>
          </cell>
        </row>
        <row r="708">
          <cell r="A708" t="str">
            <v>-7</v>
          </cell>
          <cell r="B708" t="str">
            <v>합판거푸집</v>
          </cell>
          <cell r="C708" t="str">
            <v>(3회)31-34M</v>
          </cell>
          <cell r="D708">
            <v>72</v>
          </cell>
          <cell r="E708" t="str">
            <v>㎡</v>
          </cell>
        </row>
        <row r="709">
          <cell r="A709" t="str">
            <v>-8</v>
          </cell>
          <cell r="B709" t="str">
            <v>원형거푸집</v>
          </cell>
          <cell r="C709" t="str">
            <v>(3회 0-7M)</v>
          </cell>
          <cell r="D709">
            <v>461</v>
          </cell>
          <cell r="E709" t="str">
            <v>㎡</v>
          </cell>
        </row>
        <row r="710">
          <cell r="A710" t="str">
            <v>-9</v>
          </cell>
          <cell r="B710" t="str">
            <v>원형거푸집</v>
          </cell>
          <cell r="C710" t="str">
            <v>(3회 7-10M)</v>
          </cell>
          <cell r="D710">
            <v>197</v>
          </cell>
          <cell r="E710" t="str">
            <v>㎡</v>
          </cell>
        </row>
        <row r="711">
          <cell r="A711" t="str">
            <v>-10</v>
          </cell>
          <cell r="B711" t="str">
            <v>원형거푸집</v>
          </cell>
          <cell r="C711" t="str">
            <v>(3회 10-13M)</v>
          </cell>
          <cell r="D711">
            <v>190</v>
          </cell>
          <cell r="E711" t="str">
            <v>㎡</v>
          </cell>
        </row>
        <row r="712">
          <cell r="A712" t="str">
            <v>-11</v>
          </cell>
          <cell r="B712" t="str">
            <v>원형거푸집</v>
          </cell>
          <cell r="C712" t="str">
            <v>(3회 13-16M)</v>
          </cell>
          <cell r="D712">
            <v>180</v>
          </cell>
          <cell r="E712" t="str">
            <v>㎡</v>
          </cell>
        </row>
        <row r="713">
          <cell r="A713" t="str">
            <v>-12</v>
          </cell>
          <cell r="B713" t="str">
            <v>원형거푸집</v>
          </cell>
          <cell r="C713" t="str">
            <v>(3회 16-19M)</v>
          </cell>
          <cell r="D713">
            <v>169</v>
          </cell>
          <cell r="E713" t="str">
            <v>㎡</v>
          </cell>
        </row>
        <row r="714">
          <cell r="A714" t="str">
            <v>-13</v>
          </cell>
          <cell r="B714" t="str">
            <v>원형거푸집</v>
          </cell>
          <cell r="C714" t="str">
            <v>(3회 19-22M)</v>
          </cell>
          <cell r="D714">
            <v>137</v>
          </cell>
          <cell r="E714" t="str">
            <v>㎡</v>
          </cell>
        </row>
        <row r="715">
          <cell r="A715" t="str">
            <v>-14</v>
          </cell>
          <cell r="B715" t="str">
            <v>원형거푸집</v>
          </cell>
          <cell r="C715" t="str">
            <v>(3회 22-25M)</v>
          </cell>
          <cell r="D715">
            <v>135</v>
          </cell>
          <cell r="E715" t="str">
            <v>㎡</v>
          </cell>
        </row>
        <row r="716">
          <cell r="A716" t="str">
            <v>-15</v>
          </cell>
          <cell r="B716" t="str">
            <v>원형거푸집</v>
          </cell>
          <cell r="C716" t="str">
            <v>(3회 25-28M)</v>
          </cell>
          <cell r="D716">
            <v>61</v>
          </cell>
          <cell r="E716" t="str">
            <v>㎡</v>
          </cell>
        </row>
        <row r="717">
          <cell r="A717" t="str">
            <v>-16</v>
          </cell>
          <cell r="B717" t="str">
            <v>원형거푸집</v>
          </cell>
          <cell r="C717" t="str">
            <v>(3회 28-31M)</v>
          </cell>
          <cell r="D717">
            <v>33</v>
          </cell>
          <cell r="E717" t="str">
            <v>㎡</v>
          </cell>
        </row>
        <row r="718">
          <cell r="A718" t="str">
            <v>-17</v>
          </cell>
          <cell r="B718" t="str">
            <v>원형거푸집</v>
          </cell>
          <cell r="C718" t="str">
            <v>(3회)34-37M</v>
          </cell>
          <cell r="D718">
            <v>700</v>
          </cell>
          <cell r="E718" t="str">
            <v>M2</v>
          </cell>
        </row>
        <row r="719">
          <cell r="A719" t="str">
            <v>-18</v>
          </cell>
          <cell r="B719" t="str">
            <v>합판거푸집</v>
          </cell>
          <cell r="C719" t="str">
            <v>(소형6회)</v>
          </cell>
          <cell r="D719">
            <v>399</v>
          </cell>
          <cell r="E719" t="str">
            <v>㎡</v>
          </cell>
        </row>
        <row r="720">
          <cell r="A720" t="str">
            <v>-19</v>
          </cell>
          <cell r="B720" t="str">
            <v>합판거푸집</v>
          </cell>
          <cell r="C720" t="str">
            <v>(소형4회)</v>
          </cell>
          <cell r="D720">
            <v>100</v>
          </cell>
          <cell r="E720" t="str">
            <v>㎡</v>
          </cell>
        </row>
        <row r="721">
          <cell r="A721" t="str">
            <v>-20</v>
          </cell>
          <cell r="B721" t="str">
            <v>합판거푸집</v>
          </cell>
          <cell r="C721" t="str">
            <v>(소형3회)</v>
          </cell>
          <cell r="D721">
            <v>3174</v>
          </cell>
          <cell r="E721" t="str">
            <v>㎡</v>
          </cell>
        </row>
        <row r="722">
          <cell r="A722" t="str">
            <v>g</v>
          </cell>
          <cell r="B722" t="str">
            <v>비계</v>
          </cell>
          <cell r="C722" t="str">
            <v>(강관)0-30M</v>
          </cell>
          <cell r="D722">
            <v>4873</v>
          </cell>
          <cell r="E722" t="str">
            <v>㎡</v>
          </cell>
        </row>
        <row r="723">
          <cell r="A723" t="str">
            <v>h</v>
          </cell>
          <cell r="B723" t="str">
            <v>동바리공</v>
          </cell>
        </row>
        <row r="724">
          <cell r="A724" t="str">
            <v>-1</v>
          </cell>
          <cell r="B724" t="str">
            <v>강관동바리</v>
          </cell>
          <cell r="C724" t="str">
            <v>(교량용)</v>
          </cell>
          <cell r="D724">
            <v>2078</v>
          </cell>
          <cell r="E724" t="str">
            <v>공㎥</v>
          </cell>
        </row>
        <row r="725">
          <cell r="A725" t="str">
            <v>-2</v>
          </cell>
          <cell r="B725" t="str">
            <v>동바리공</v>
          </cell>
          <cell r="C725" t="str">
            <v>(목재4회)</v>
          </cell>
          <cell r="D725">
            <v>2941</v>
          </cell>
          <cell r="E725" t="str">
            <v>공㎥</v>
          </cell>
        </row>
        <row r="726">
          <cell r="A726" t="str">
            <v>i</v>
          </cell>
          <cell r="B726" t="str">
            <v>무수축콘크리트</v>
          </cell>
        </row>
        <row r="727">
          <cell r="A727" t="str">
            <v>-1</v>
          </cell>
          <cell r="B727" t="str">
            <v>무수축몰탈</v>
          </cell>
          <cell r="C727" t="str">
            <v>1:1</v>
          </cell>
          <cell r="D727">
            <v>1.0049999999999999</v>
          </cell>
          <cell r="E727" t="str">
            <v>㎥</v>
          </cell>
        </row>
        <row r="728">
          <cell r="A728" t="str">
            <v>-2</v>
          </cell>
          <cell r="B728" t="str">
            <v>무수축콘크리트</v>
          </cell>
          <cell r="D728">
            <v>5.7149999999999999</v>
          </cell>
          <cell r="E728" t="str">
            <v>㎥</v>
          </cell>
        </row>
        <row r="729">
          <cell r="A729" t="str">
            <v>j</v>
          </cell>
          <cell r="B729" t="str">
            <v>교좌장치</v>
          </cell>
        </row>
        <row r="730">
          <cell r="A730" t="str">
            <v>-1</v>
          </cell>
          <cell r="B730" t="str">
            <v>POT BEARING</v>
          </cell>
          <cell r="C730" t="str">
            <v>일방향250TON</v>
          </cell>
          <cell r="D730">
            <v>4</v>
          </cell>
          <cell r="E730" t="str">
            <v>EA</v>
          </cell>
        </row>
        <row r="731">
          <cell r="A731" t="str">
            <v>-2</v>
          </cell>
          <cell r="B731" t="str">
            <v>POT BEARING</v>
          </cell>
          <cell r="C731" t="str">
            <v>양방향250TON</v>
          </cell>
          <cell r="D731">
            <v>4</v>
          </cell>
          <cell r="E731" t="str">
            <v>EA</v>
          </cell>
        </row>
        <row r="732">
          <cell r="A732" t="str">
            <v>-3</v>
          </cell>
          <cell r="B732" t="str">
            <v>POT BEARING</v>
          </cell>
          <cell r="C732" t="str">
            <v>고정단550TON</v>
          </cell>
          <cell r="D732">
            <v>2</v>
          </cell>
          <cell r="E732" t="str">
            <v>EA</v>
          </cell>
        </row>
        <row r="733">
          <cell r="A733" t="str">
            <v>-4</v>
          </cell>
          <cell r="B733" t="str">
            <v>POT BEARING</v>
          </cell>
          <cell r="C733" t="str">
            <v>일방향550TON</v>
          </cell>
          <cell r="D733">
            <v>6</v>
          </cell>
          <cell r="E733" t="str">
            <v>EA</v>
          </cell>
        </row>
        <row r="734">
          <cell r="A734" t="str">
            <v>-5</v>
          </cell>
          <cell r="B734" t="str">
            <v>POT BEARING</v>
          </cell>
          <cell r="C734" t="str">
            <v>양방향550TON</v>
          </cell>
          <cell r="D734">
            <v>4</v>
          </cell>
          <cell r="E734" t="str">
            <v>EA</v>
          </cell>
        </row>
        <row r="735">
          <cell r="A735" t="str">
            <v>k</v>
          </cell>
          <cell r="B735" t="str">
            <v>신축이음장치</v>
          </cell>
        </row>
        <row r="736">
          <cell r="A736" t="str">
            <v>-1</v>
          </cell>
          <cell r="B736" t="str">
            <v>신축이음장치</v>
          </cell>
          <cell r="C736" t="str">
            <v>(NO100)</v>
          </cell>
          <cell r="D736">
            <v>13</v>
          </cell>
          <cell r="E736" t="str">
            <v>M</v>
          </cell>
        </row>
        <row r="737">
          <cell r="A737" t="str">
            <v>-2</v>
          </cell>
          <cell r="B737" t="str">
            <v>신축이음장치</v>
          </cell>
          <cell r="C737" t="str">
            <v>(NO240)</v>
          </cell>
          <cell r="D737">
            <v>6</v>
          </cell>
          <cell r="E737" t="str">
            <v>M</v>
          </cell>
        </row>
        <row r="738">
          <cell r="A738" t="str">
            <v>l</v>
          </cell>
          <cell r="B738" t="str">
            <v>표면처리공</v>
          </cell>
        </row>
        <row r="739">
          <cell r="A739" t="str">
            <v>-1</v>
          </cell>
          <cell r="B739" t="str">
            <v>면고르기</v>
          </cell>
          <cell r="C739" t="str">
            <v>DECK FINISHER</v>
          </cell>
          <cell r="D739">
            <v>2322</v>
          </cell>
          <cell r="E739" t="str">
            <v>㎡</v>
          </cell>
        </row>
        <row r="740">
          <cell r="A740" t="str">
            <v>-2</v>
          </cell>
          <cell r="B740" t="str">
            <v>슬라브양생</v>
          </cell>
          <cell r="C740" t="str">
            <v>(도막양생)</v>
          </cell>
          <cell r="D740">
            <v>2322</v>
          </cell>
          <cell r="E740" t="str">
            <v>㎡</v>
          </cell>
        </row>
        <row r="741">
          <cell r="A741" t="str">
            <v>-3</v>
          </cell>
          <cell r="B741" t="str">
            <v>교면방수</v>
          </cell>
          <cell r="C741" t="str">
            <v>(도막방수)</v>
          </cell>
          <cell r="D741">
            <v>2322</v>
          </cell>
          <cell r="E741" t="str">
            <v>㎡</v>
          </cell>
        </row>
        <row r="742">
          <cell r="A742" t="str">
            <v>m</v>
          </cell>
          <cell r="B742" t="str">
            <v>교량명판공</v>
          </cell>
        </row>
        <row r="743">
          <cell r="A743" t="str">
            <v>-1</v>
          </cell>
          <cell r="B743" t="str">
            <v>교명주</v>
          </cell>
          <cell r="C743" t="str">
            <v>(1000*500*350)</v>
          </cell>
          <cell r="D743">
            <v>4</v>
          </cell>
          <cell r="E743" t="str">
            <v>EA</v>
          </cell>
        </row>
        <row r="744">
          <cell r="A744" t="str">
            <v>-2</v>
          </cell>
          <cell r="B744" t="str">
            <v>교명판</v>
          </cell>
          <cell r="D744">
            <v>2</v>
          </cell>
          <cell r="E744" t="str">
            <v>EA</v>
          </cell>
        </row>
        <row r="745">
          <cell r="A745" t="str">
            <v>-3</v>
          </cell>
          <cell r="B745" t="str">
            <v>설명판</v>
          </cell>
          <cell r="C745" t="str">
            <v>(500X300X10)</v>
          </cell>
          <cell r="D745">
            <v>2</v>
          </cell>
          <cell r="E745" t="str">
            <v>EA</v>
          </cell>
        </row>
        <row r="746">
          <cell r="A746" t="str">
            <v>-4</v>
          </cell>
          <cell r="B746" t="str">
            <v>TBM 설치</v>
          </cell>
          <cell r="D746">
            <v>2</v>
          </cell>
          <cell r="E746" t="str">
            <v>EA</v>
          </cell>
        </row>
        <row r="747">
          <cell r="A747" t="str">
            <v>n</v>
          </cell>
          <cell r="B747" t="str">
            <v>다월바설치</v>
          </cell>
          <cell r="D747">
            <v>30</v>
          </cell>
          <cell r="E747" t="str">
            <v>EA</v>
          </cell>
        </row>
        <row r="748">
          <cell r="A748" t="str">
            <v>o</v>
          </cell>
          <cell r="B748" t="str">
            <v>스치로폴</v>
          </cell>
          <cell r="C748" t="str">
            <v>(신축이음T=20M/M)</v>
          </cell>
          <cell r="D748">
            <v>4</v>
          </cell>
          <cell r="E748" t="str">
            <v>㎡</v>
          </cell>
        </row>
        <row r="749">
          <cell r="A749" t="str">
            <v>p</v>
          </cell>
          <cell r="B749" t="str">
            <v>교량용집수구</v>
          </cell>
        </row>
        <row r="750">
          <cell r="A750" t="str">
            <v>-1</v>
          </cell>
          <cell r="B750" t="str">
            <v>집수구</v>
          </cell>
          <cell r="C750" t="str">
            <v>(주철)</v>
          </cell>
          <cell r="D750">
            <v>18</v>
          </cell>
          <cell r="E750" t="str">
            <v>EA</v>
          </cell>
        </row>
        <row r="751">
          <cell r="A751" t="str">
            <v>-2</v>
          </cell>
          <cell r="B751" t="str">
            <v>연결배수구</v>
          </cell>
          <cell r="C751" t="str">
            <v>(스텐레스)</v>
          </cell>
          <cell r="D751">
            <v>4</v>
          </cell>
          <cell r="E751" t="str">
            <v>EA</v>
          </cell>
        </row>
        <row r="752">
          <cell r="A752" t="str">
            <v>-3</v>
          </cell>
          <cell r="B752" t="str">
            <v>직관</v>
          </cell>
          <cell r="C752" t="str">
            <v>(Φ150)</v>
          </cell>
          <cell r="D752">
            <v>76</v>
          </cell>
          <cell r="E752" t="str">
            <v>M</v>
          </cell>
        </row>
        <row r="753">
          <cell r="A753" t="str">
            <v>-4</v>
          </cell>
          <cell r="B753" t="str">
            <v>육교용곡관</v>
          </cell>
          <cell r="D753">
            <v>10</v>
          </cell>
          <cell r="E753" t="str">
            <v>EA</v>
          </cell>
        </row>
        <row r="754">
          <cell r="A754" t="str">
            <v>-5</v>
          </cell>
          <cell r="B754" t="str">
            <v>연결부</v>
          </cell>
          <cell r="C754" t="str">
            <v>(스텐레스)</v>
          </cell>
          <cell r="D754">
            <v>76</v>
          </cell>
          <cell r="E754" t="str">
            <v>EA</v>
          </cell>
        </row>
        <row r="755">
          <cell r="A755" t="str">
            <v>-6</v>
          </cell>
          <cell r="B755" t="str">
            <v>하천용배수구</v>
          </cell>
          <cell r="C755" t="str">
            <v>(아연도강관D=150MM)</v>
          </cell>
          <cell r="D755">
            <v>44</v>
          </cell>
          <cell r="E755" t="str">
            <v>M</v>
          </cell>
        </row>
        <row r="756">
          <cell r="A756" t="str">
            <v>q</v>
          </cell>
          <cell r="B756" t="str">
            <v>전선관</v>
          </cell>
          <cell r="C756" t="str">
            <v>P.V.C PIPE</v>
          </cell>
          <cell r="D756">
            <v>714</v>
          </cell>
          <cell r="E756" t="str">
            <v>M</v>
          </cell>
        </row>
        <row r="757">
          <cell r="A757" t="str">
            <v>r</v>
          </cell>
          <cell r="B757" t="str">
            <v>환풍기받침대설치</v>
          </cell>
          <cell r="D757">
            <v>16</v>
          </cell>
          <cell r="E757" t="str">
            <v>EA</v>
          </cell>
        </row>
        <row r="758">
          <cell r="A758" t="str">
            <v>s</v>
          </cell>
          <cell r="B758" t="str">
            <v>강교가설</v>
          </cell>
        </row>
        <row r="759">
          <cell r="A759" t="str">
            <v>-1</v>
          </cell>
          <cell r="B759" t="str">
            <v>강교제작</v>
          </cell>
          <cell r="C759" t="str">
            <v>(송정IC RAMP-E교)</v>
          </cell>
          <cell r="D759">
            <v>1131.6469999999999</v>
          </cell>
          <cell r="E759" t="str">
            <v>TON</v>
          </cell>
        </row>
        <row r="760">
          <cell r="A760" t="str">
            <v>-2</v>
          </cell>
          <cell r="B760" t="str">
            <v>강교운반및가설</v>
          </cell>
          <cell r="C760" t="str">
            <v>(송정IC RAMP-E교)</v>
          </cell>
          <cell r="D760">
            <v>1131.6469999999999</v>
          </cell>
          <cell r="E760" t="str">
            <v>TON</v>
          </cell>
        </row>
        <row r="761">
          <cell r="A761" t="str">
            <v>-3</v>
          </cell>
          <cell r="B761" t="str">
            <v>내부도장</v>
          </cell>
          <cell r="C761" t="str">
            <v>(공장)</v>
          </cell>
          <cell r="D761">
            <v>12497</v>
          </cell>
          <cell r="E761" t="str">
            <v>㎡</v>
          </cell>
        </row>
        <row r="762">
          <cell r="A762" t="str">
            <v>-4</v>
          </cell>
          <cell r="B762" t="str">
            <v>연결판도장</v>
          </cell>
          <cell r="C762" t="str">
            <v>(공장)</v>
          </cell>
          <cell r="D762">
            <v>1178</v>
          </cell>
          <cell r="E762" t="str">
            <v>㎡</v>
          </cell>
        </row>
        <row r="763">
          <cell r="A763" t="str">
            <v>-5</v>
          </cell>
          <cell r="B763" t="str">
            <v>내부볼트및연결판도장</v>
          </cell>
          <cell r="C763" t="str">
            <v>(현장)</v>
          </cell>
          <cell r="D763">
            <v>311</v>
          </cell>
          <cell r="E763" t="str">
            <v>㎡</v>
          </cell>
        </row>
        <row r="764">
          <cell r="A764" t="str">
            <v>-6</v>
          </cell>
          <cell r="B764" t="str">
            <v>외부도장</v>
          </cell>
          <cell r="C764" t="str">
            <v>(공장)</v>
          </cell>
          <cell r="D764">
            <v>8004</v>
          </cell>
          <cell r="E764" t="str">
            <v>㎡</v>
          </cell>
        </row>
        <row r="765">
          <cell r="A765" t="str">
            <v>-7</v>
          </cell>
          <cell r="B765" t="str">
            <v>외부포장면도장</v>
          </cell>
          <cell r="C765" t="str">
            <v>(공장)</v>
          </cell>
          <cell r="D765">
            <v>1590</v>
          </cell>
          <cell r="E765" t="str">
            <v>㎡</v>
          </cell>
        </row>
        <row r="766">
          <cell r="A766" t="str">
            <v>-8</v>
          </cell>
          <cell r="B766" t="str">
            <v>외부볼트및연결판도장</v>
          </cell>
          <cell r="C766" t="str">
            <v>(현장)</v>
          </cell>
          <cell r="D766">
            <v>867</v>
          </cell>
          <cell r="E766" t="str">
            <v>㎡</v>
          </cell>
        </row>
        <row r="767">
          <cell r="A767" t="str">
            <v>-9</v>
          </cell>
          <cell r="B767" t="str">
            <v>외부도장</v>
          </cell>
          <cell r="C767" t="str">
            <v>(현장)</v>
          </cell>
          <cell r="D767">
            <v>1200</v>
          </cell>
          <cell r="E767" t="str">
            <v>㎡</v>
          </cell>
        </row>
        <row r="768">
          <cell r="A768" t="str">
            <v>t</v>
          </cell>
          <cell r="B768" t="str">
            <v>기타공</v>
          </cell>
        </row>
        <row r="769">
          <cell r="A769" t="str">
            <v>-1</v>
          </cell>
          <cell r="B769" t="str">
            <v>낙교방지책</v>
          </cell>
          <cell r="C769" t="str">
            <v>(1SHOE,TYPE-1)</v>
          </cell>
          <cell r="D769">
            <v>8</v>
          </cell>
          <cell r="E769" t="str">
            <v>EA</v>
          </cell>
        </row>
        <row r="770">
          <cell r="A770" t="str">
            <v>-2</v>
          </cell>
          <cell r="B770" t="str">
            <v>낙교방지책</v>
          </cell>
          <cell r="C770" t="str">
            <v>(1SHOE,TYPE-2)</v>
          </cell>
          <cell r="D770">
            <v>8</v>
          </cell>
          <cell r="E770" t="str">
            <v>EA</v>
          </cell>
        </row>
        <row r="771">
          <cell r="A771" t="str">
            <v>-3</v>
          </cell>
          <cell r="B771" t="str">
            <v>낙교방지책</v>
          </cell>
          <cell r="C771" t="str">
            <v>(1SHOE, TYPE-3)</v>
          </cell>
          <cell r="D771">
            <v>4</v>
          </cell>
          <cell r="E771" t="str">
            <v>EA</v>
          </cell>
        </row>
        <row r="772">
          <cell r="A772" t="str">
            <v>-4</v>
          </cell>
          <cell r="B772" t="str">
            <v>안전점검통로</v>
          </cell>
          <cell r="C772" t="str">
            <v>교축방향(TYPE-1)</v>
          </cell>
          <cell r="D772">
            <v>73</v>
          </cell>
          <cell r="E772" t="str">
            <v>개소</v>
          </cell>
        </row>
        <row r="773">
          <cell r="A773" t="str">
            <v>-5</v>
          </cell>
          <cell r="B773" t="str">
            <v>안전점검통로(송정E교</v>
          </cell>
          <cell r="C773" t="str">
            <v>(교축직각방향TYPE-1)</v>
          </cell>
          <cell r="D773">
            <v>6</v>
          </cell>
          <cell r="E773" t="str">
            <v>개소</v>
          </cell>
        </row>
        <row r="774">
          <cell r="A774" t="str">
            <v>-6</v>
          </cell>
          <cell r="B774" t="str">
            <v>안전점검통로(송정E교</v>
          </cell>
          <cell r="C774" t="str">
            <v>교축직각방향(TYPE-2)</v>
          </cell>
          <cell r="D774">
            <v>1</v>
          </cell>
          <cell r="E774" t="str">
            <v>개소</v>
          </cell>
        </row>
        <row r="775">
          <cell r="A775" t="str">
            <v>-7</v>
          </cell>
          <cell r="B775" t="str">
            <v>내부출입구설치</v>
          </cell>
          <cell r="C775" t="str">
            <v>LOWER FLANGE</v>
          </cell>
          <cell r="D775">
            <v>8</v>
          </cell>
          <cell r="E775" t="str">
            <v>EA</v>
          </cell>
        </row>
        <row r="776">
          <cell r="A776" t="str">
            <v>-8</v>
          </cell>
          <cell r="B776" t="str">
            <v>내부출입구설치</v>
          </cell>
          <cell r="C776" t="str">
            <v>DIAPHRAGM</v>
          </cell>
          <cell r="D776">
            <v>8</v>
          </cell>
          <cell r="E776" t="str">
            <v>EA</v>
          </cell>
        </row>
        <row r="777">
          <cell r="A777" t="str">
            <v>-9</v>
          </cell>
          <cell r="B777" t="str">
            <v>내부출입구설치</v>
          </cell>
          <cell r="C777" t="str">
            <v>WEB</v>
          </cell>
          <cell r="D777">
            <v>12</v>
          </cell>
          <cell r="E777" t="str">
            <v>EA</v>
          </cell>
        </row>
        <row r="778">
          <cell r="A778" t="str">
            <v>u</v>
          </cell>
          <cell r="B778" t="str">
            <v>가 도</v>
          </cell>
        </row>
        <row r="779">
          <cell r="A779" t="str">
            <v>-1</v>
          </cell>
          <cell r="B779" t="str">
            <v>가도공흙쌓기</v>
          </cell>
          <cell r="D779">
            <v>2924</v>
          </cell>
          <cell r="E779" t="str">
            <v>M3</v>
          </cell>
        </row>
        <row r="780">
          <cell r="A780" t="str">
            <v>-2</v>
          </cell>
          <cell r="B780" t="str">
            <v>가마니쌓기및헐기</v>
          </cell>
          <cell r="D780">
            <v>647</v>
          </cell>
          <cell r="E780" t="str">
            <v>M2</v>
          </cell>
        </row>
        <row r="781">
          <cell r="A781" t="str">
            <v>v</v>
          </cell>
          <cell r="B781" t="str">
            <v>가시설</v>
          </cell>
          <cell r="C781" t="str">
            <v>(교각부)</v>
          </cell>
        </row>
        <row r="782">
          <cell r="A782" t="str">
            <v>-1</v>
          </cell>
          <cell r="B782" t="str">
            <v>강널말뚝자재비</v>
          </cell>
          <cell r="C782" t="str">
            <v>400*150*13</v>
          </cell>
          <cell r="D782">
            <v>209</v>
          </cell>
          <cell r="E782" t="str">
            <v>TON</v>
          </cell>
        </row>
        <row r="783">
          <cell r="A783" t="str">
            <v>-2</v>
          </cell>
          <cell r="B783" t="str">
            <v>강널말뚝 항타(송정IC</v>
          </cell>
          <cell r="C783" t="str">
            <v>RAMP-E교,가시설용)</v>
          </cell>
          <cell r="D783">
            <v>2147</v>
          </cell>
          <cell r="E783" t="str">
            <v>M</v>
          </cell>
        </row>
        <row r="784">
          <cell r="A784" t="str">
            <v>-3</v>
          </cell>
          <cell r="B784" t="str">
            <v>강널말뚝 뽑기(송정IC</v>
          </cell>
          <cell r="C784" t="str">
            <v>RAMP-E교)가시설용</v>
          </cell>
          <cell r="D784">
            <v>2147</v>
          </cell>
          <cell r="E784" t="str">
            <v>M</v>
          </cell>
        </row>
        <row r="785">
          <cell r="A785" t="str">
            <v>-4</v>
          </cell>
          <cell r="B785" t="str">
            <v>띠장설치및철거(송정)</v>
          </cell>
          <cell r="C785" t="str">
            <v>RAMP-A,E교</v>
          </cell>
          <cell r="D785">
            <v>287</v>
          </cell>
          <cell r="E785" t="str">
            <v>M</v>
          </cell>
        </row>
        <row r="786">
          <cell r="A786" t="str">
            <v>-5</v>
          </cell>
          <cell r="B786" t="str">
            <v>L형강설치및철거</v>
          </cell>
          <cell r="C786" t="str">
            <v>100*100*10</v>
          </cell>
          <cell r="D786">
            <v>64</v>
          </cell>
          <cell r="E786" t="str">
            <v>M</v>
          </cell>
        </row>
        <row r="787">
          <cell r="A787" t="str">
            <v>-6</v>
          </cell>
          <cell r="B787" t="str">
            <v>보걸이 설치</v>
          </cell>
          <cell r="D787">
            <v>144</v>
          </cell>
          <cell r="E787" t="str">
            <v>EA</v>
          </cell>
        </row>
        <row r="788">
          <cell r="A788" t="str">
            <v>-7</v>
          </cell>
          <cell r="B788" t="str">
            <v>강판설치</v>
          </cell>
          <cell r="D788">
            <v>13.866</v>
          </cell>
          <cell r="E788" t="str">
            <v>TON</v>
          </cell>
        </row>
        <row r="789">
          <cell r="A789" t="str">
            <v>w</v>
          </cell>
          <cell r="B789" t="str">
            <v>가교가설(송정R-E)</v>
          </cell>
          <cell r="C789" t="str">
            <v>(L=70.0M,B=8.01M)</v>
          </cell>
          <cell r="D789">
            <v>1</v>
          </cell>
          <cell r="E789" t="str">
            <v>L.S</v>
          </cell>
        </row>
        <row r="790">
          <cell r="A790" t="str">
            <v>x</v>
          </cell>
          <cell r="B790" t="str">
            <v>검사시험</v>
          </cell>
        </row>
        <row r="791">
          <cell r="A791" t="str">
            <v>-1</v>
          </cell>
          <cell r="B791" t="str">
            <v>방사선투과검사</v>
          </cell>
          <cell r="C791" t="str">
            <v>R.T</v>
          </cell>
          <cell r="D791">
            <v>58</v>
          </cell>
          <cell r="E791" t="str">
            <v>SHEET</v>
          </cell>
        </row>
        <row r="792">
          <cell r="A792" t="str">
            <v>-2</v>
          </cell>
          <cell r="B792" t="str">
            <v>초음파탐상검사</v>
          </cell>
          <cell r="C792" t="str">
            <v>U.T</v>
          </cell>
          <cell r="D792">
            <v>36</v>
          </cell>
          <cell r="E792" t="str">
            <v>M</v>
          </cell>
        </row>
        <row r="793">
          <cell r="A793" t="str">
            <v>y</v>
          </cell>
          <cell r="B793" t="str">
            <v>자재비</v>
          </cell>
        </row>
        <row r="794">
          <cell r="A794" t="str">
            <v>-1</v>
          </cell>
          <cell r="B794" t="str">
            <v>레미콘</v>
          </cell>
          <cell r="C794" t="str">
            <v>25-240-12</v>
          </cell>
          <cell r="D794">
            <v>885</v>
          </cell>
          <cell r="E794" t="str">
            <v>㎥</v>
          </cell>
        </row>
        <row r="795">
          <cell r="A795" t="str">
            <v>-2</v>
          </cell>
          <cell r="B795" t="str">
            <v>레미콘</v>
          </cell>
          <cell r="C795" t="str">
            <v>25-210-12</v>
          </cell>
          <cell r="D795">
            <v>3905</v>
          </cell>
          <cell r="E795" t="str">
            <v>㎥</v>
          </cell>
        </row>
        <row r="796">
          <cell r="A796" t="str">
            <v>-3</v>
          </cell>
          <cell r="B796" t="str">
            <v>레미콘</v>
          </cell>
          <cell r="C796" t="str">
            <v>40-180-8</v>
          </cell>
          <cell r="D796">
            <v>960</v>
          </cell>
          <cell r="E796" t="str">
            <v>㎥</v>
          </cell>
        </row>
        <row r="797">
          <cell r="A797" t="str">
            <v>-4</v>
          </cell>
          <cell r="B797" t="str">
            <v>레미콘</v>
          </cell>
          <cell r="C797" t="str">
            <v>40-160-8</v>
          </cell>
          <cell r="D797">
            <v>152</v>
          </cell>
          <cell r="E797" t="str">
            <v>㎥</v>
          </cell>
        </row>
        <row r="798">
          <cell r="A798" t="str">
            <v>-5</v>
          </cell>
          <cell r="B798" t="str">
            <v>시멘트</v>
          </cell>
          <cell r="C798" t="str">
            <v>40㎏/대</v>
          </cell>
          <cell r="D798">
            <v>110</v>
          </cell>
          <cell r="E798" t="str">
            <v>대</v>
          </cell>
        </row>
        <row r="799">
          <cell r="A799" t="str">
            <v>-6</v>
          </cell>
          <cell r="B799" t="str">
            <v>철근</v>
          </cell>
          <cell r="C799" t="str">
            <v>SD40 H16M/M 이상</v>
          </cell>
          <cell r="D799">
            <v>281.25599999999997</v>
          </cell>
          <cell r="E799" t="str">
            <v>TON</v>
          </cell>
        </row>
        <row r="800">
          <cell r="A800" t="str">
            <v>-7</v>
          </cell>
          <cell r="B800" t="str">
            <v>철근</v>
          </cell>
          <cell r="C800" t="str">
            <v>SD40 H13M/M</v>
          </cell>
          <cell r="D800">
            <v>3.8719999999999999</v>
          </cell>
          <cell r="E800" t="str">
            <v>TON</v>
          </cell>
        </row>
        <row r="801">
          <cell r="A801" t="str">
            <v>-8</v>
          </cell>
          <cell r="B801" t="str">
            <v>철근</v>
          </cell>
          <cell r="C801" t="str">
            <v>SD30 D16M/M 이상</v>
          </cell>
          <cell r="D801">
            <v>891.32</v>
          </cell>
          <cell r="E801" t="str">
            <v>TON</v>
          </cell>
        </row>
        <row r="802">
          <cell r="A802" t="str">
            <v>-9</v>
          </cell>
          <cell r="B802" t="str">
            <v>철근</v>
          </cell>
          <cell r="C802" t="str">
            <v>SD30 D13M/M</v>
          </cell>
          <cell r="D802">
            <v>18.754000000000001</v>
          </cell>
          <cell r="E802" t="str">
            <v>TON</v>
          </cell>
        </row>
        <row r="803">
          <cell r="A803" t="str">
            <v>3.06</v>
          </cell>
          <cell r="B803" t="str">
            <v>건계정육교(RC RAHMEN</v>
          </cell>
          <cell r="C803" t="str">
            <v>)L=15.0, B=21.0</v>
          </cell>
        </row>
        <row r="804">
          <cell r="A804" t="str">
            <v>a</v>
          </cell>
          <cell r="B804" t="str">
            <v>토  공</v>
          </cell>
        </row>
        <row r="805">
          <cell r="A805" t="str">
            <v>-1</v>
          </cell>
          <cell r="B805" t="str">
            <v>구조물터파기</v>
          </cell>
          <cell r="C805" t="str">
            <v>(육상토사:0-4M)</v>
          </cell>
          <cell r="D805">
            <v>1504</v>
          </cell>
          <cell r="E805" t="str">
            <v>㎥</v>
          </cell>
        </row>
        <row r="806">
          <cell r="A806" t="str">
            <v>-2</v>
          </cell>
          <cell r="B806" t="str">
            <v>되메우기및다짐</v>
          </cell>
          <cell r="C806" t="str">
            <v>(인력30%+기계70%)</v>
          </cell>
          <cell r="D806">
            <v>1045</v>
          </cell>
          <cell r="E806" t="str">
            <v>㎥</v>
          </cell>
        </row>
        <row r="807">
          <cell r="A807" t="str">
            <v>-3</v>
          </cell>
          <cell r="B807" t="str">
            <v>뒷채움및다짐</v>
          </cell>
          <cell r="D807">
            <v>1473</v>
          </cell>
          <cell r="E807" t="str">
            <v>㎥</v>
          </cell>
        </row>
        <row r="808">
          <cell r="A808" t="str">
            <v>b</v>
          </cell>
          <cell r="B808" t="str">
            <v>강관파일공</v>
          </cell>
        </row>
        <row r="809">
          <cell r="A809" t="str">
            <v>-1</v>
          </cell>
          <cell r="B809" t="str">
            <v>강관파일자재비</v>
          </cell>
          <cell r="C809" t="str">
            <v>(Φ508.0M/M*12T)</v>
          </cell>
          <cell r="D809">
            <v>1764</v>
          </cell>
          <cell r="E809" t="str">
            <v>M</v>
          </cell>
        </row>
        <row r="810">
          <cell r="A810" t="str">
            <v>-2</v>
          </cell>
          <cell r="B810" t="str">
            <v>항타비직항(건계정육</v>
          </cell>
          <cell r="C810" t="str">
            <v>Φ508.0*12T)15M이상</v>
          </cell>
          <cell r="D810">
            <v>1656</v>
          </cell>
          <cell r="E810" t="str">
            <v>M</v>
          </cell>
        </row>
        <row r="811">
          <cell r="A811" t="str">
            <v>-3</v>
          </cell>
          <cell r="B811" t="str">
            <v>두부선단보강</v>
          </cell>
          <cell r="C811" t="str">
            <v>(Φ508.0M/M*12T)</v>
          </cell>
          <cell r="D811">
            <v>96</v>
          </cell>
          <cell r="E811" t="str">
            <v>개소</v>
          </cell>
        </row>
        <row r="812">
          <cell r="A812" t="str">
            <v>-4</v>
          </cell>
          <cell r="B812" t="str">
            <v>강관파일이음</v>
          </cell>
          <cell r="C812" t="str">
            <v>(Φ508.0M/M)</v>
          </cell>
          <cell r="D812">
            <v>96</v>
          </cell>
          <cell r="E812" t="str">
            <v>개소</v>
          </cell>
        </row>
        <row r="813">
          <cell r="A813" t="str">
            <v>c</v>
          </cell>
          <cell r="B813" t="str">
            <v>콘크리트타설</v>
          </cell>
        </row>
        <row r="814">
          <cell r="A814" t="str">
            <v>-1</v>
          </cell>
          <cell r="B814" t="str">
            <v>무근콘크리트타설</v>
          </cell>
          <cell r="C814" t="str">
            <v>(진동기제외)</v>
          </cell>
          <cell r="D814">
            <v>21</v>
          </cell>
          <cell r="E814" t="str">
            <v>㎥</v>
          </cell>
        </row>
        <row r="815">
          <cell r="A815" t="str">
            <v>-2</v>
          </cell>
          <cell r="B815" t="str">
            <v>철근콘크리트타설</v>
          </cell>
          <cell r="C815" t="str">
            <v>펌프카타설(0-15M)</v>
          </cell>
          <cell r="D815">
            <v>1035</v>
          </cell>
          <cell r="E815" t="str">
            <v>㎥</v>
          </cell>
        </row>
        <row r="816">
          <cell r="A816" t="str">
            <v>d</v>
          </cell>
          <cell r="B816" t="str">
            <v>스페이셔설치</v>
          </cell>
        </row>
        <row r="817">
          <cell r="A817" t="str">
            <v>-1</v>
          </cell>
          <cell r="B817" t="str">
            <v>스페이셔설치</v>
          </cell>
          <cell r="C817" t="str">
            <v>벽체용</v>
          </cell>
          <cell r="D817">
            <v>1360</v>
          </cell>
          <cell r="E817" t="str">
            <v>㎡</v>
          </cell>
        </row>
        <row r="818">
          <cell r="A818" t="str">
            <v>-2</v>
          </cell>
          <cell r="B818" t="str">
            <v>스페이서설치</v>
          </cell>
          <cell r="C818" t="str">
            <v>슬라브용</v>
          </cell>
          <cell r="D818">
            <v>791</v>
          </cell>
          <cell r="E818" t="str">
            <v>㎡</v>
          </cell>
        </row>
        <row r="819">
          <cell r="A819" t="str">
            <v>e</v>
          </cell>
          <cell r="B819" t="str">
            <v>철근가공조립</v>
          </cell>
          <cell r="C819" t="str">
            <v>(복잡)</v>
          </cell>
          <cell r="D819">
            <v>149.42400000000001</v>
          </cell>
          <cell r="E819" t="str">
            <v>TON</v>
          </cell>
        </row>
        <row r="820">
          <cell r="A820" t="str">
            <v>f</v>
          </cell>
          <cell r="B820" t="str">
            <v>합판거푸집</v>
          </cell>
        </row>
        <row r="821">
          <cell r="A821" t="str">
            <v>-1</v>
          </cell>
          <cell r="B821" t="str">
            <v>합판거푸집</v>
          </cell>
          <cell r="C821" t="str">
            <v>(3회)0-7M</v>
          </cell>
          <cell r="D821">
            <v>397</v>
          </cell>
          <cell r="E821" t="str">
            <v>㎡</v>
          </cell>
        </row>
        <row r="822">
          <cell r="A822" t="str">
            <v>-2</v>
          </cell>
          <cell r="B822" t="str">
            <v>합판거푸집</v>
          </cell>
          <cell r="C822" t="str">
            <v>(3회)7-10M</v>
          </cell>
          <cell r="D822">
            <v>455</v>
          </cell>
          <cell r="E822" t="str">
            <v>㎡</v>
          </cell>
        </row>
        <row r="823">
          <cell r="A823" t="str">
            <v>-3</v>
          </cell>
          <cell r="B823" t="str">
            <v>무늬거푸집(P.E)</v>
          </cell>
          <cell r="C823" t="str">
            <v>0-7M</v>
          </cell>
          <cell r="D823">
            <v>440</v>
          </cell>
          <cell r="E823" t="str">
            <v>M2</v>
          </cell>
        </row>
        <row r="824">
          <cell r="A824" t="str">
            <v>-4</v>
          </cell>
          <cell r="B824" t="str">
            <v>합판거푸집</v>
          </cell>
          <cell r="C824" t="str">
            <v>(소형6회)</v>
          </cell>
          <cell r="D824">
            <v>98</v>
          </cell>
          <cell r="E824" t="str">
            <v>㎡</v>
          </cell>
        </row>
        <row r="825">
          <cell r="A825" t="str">
            <v>-5</v>
          </cell>
          <cell r="B825" t="str">
            <v>합판거푸집</v>
          </cell>
          <cell r="C825" t="str">
            <v>(소형4회)</v>
          </cell>
          <cell r="D825">
            <v>165</v>
          </cell>
          <cell r="E825" t="str">
            <v>㎡</v>
          </cell>
        </row>
        <row r="826">
          <cell r="A826" t="str">
            <v>g</v>
          </cell>
          <cell r="B826" t="str">
            <v>비계</v>
          </cell>
          <cell r="C826" t="str">
            <v>(강관)0-30M</v>
          </cell>
          <cell r="D826">
            <v>574</v>
          </cell>
          <cell r="E826" t="str">
            <v>㎡</v>
          </cell>
        </row>
        <row r="827">
          <cell r="A827" t="str">
            <v>h</v>
          </cell>
          <cell r="B827" t="str">
            <v>강관동바리</v>
          </cell>
          <cell r="C827" t="str">
            <v>(교량용)</v>
          </cell>
          <cell r="D827">
            <v>2588</v>
          </cell>
          <cell r="E827" t="str">
            <v>공㎥</v>
          </cell>
        </row>
        <row r="828">
          <cell r="A828" t="str">
            <v>i</v>
          </cell>
          <cell r="B828" t="str">
            <v>표면처리공</v>
          </cell>
        </row>
        <row r="829">
          <cell r="A829" t="str">
            <v>-1</v>
          </cell>
          <cell r="B829" t="str">
            <v>아스팔트방수</v>
          </cell>
          <cell r="C829" t="str">
            <v>(배면방수)</v>
          </cell>
          <cell r="D829">
            <v>351</v>
          </cell>
          <cell r="E829" t="str">
            <v>M2</v>
          </cell>
        </row>
        <row r="830">
          <cell r="A830" t="str">
            <v>-2</v>
          </cell>
          <cell r="B830" t="str">
            <v>면고르기</v>
          </cell>
          <cell r="C830" t="str">
            <v>DECK FINISHER</v>
          </cell>
          <cell r="D830">
            <v>330</v>
          </cell>
          <cell r="E830" t="str">
            <v>㎡</v>
          </cell>
        </row>
        <row r="831">
          <cell r="A831" t="str">
            <v>-3</v>
          </cell>
          <cell r="B831" t="str">
            <v>슬라브양생</v>
          </cell>
          <cell r="C831" t="str">
            <v>(도막양생)</v>
          </cell>
          <cell r="D831">
            <v>330</v>
          </cell>
          <cell r="E831" t="str">
            <v>㎡</v>
          </cell>
        </row>
        <row r="832">
          <cell r="A832" t="str">
            <v>-4</v>
          </cell>
          <cell r="B832" t="str">
            <v>교면방수</v>
          </cell>
          <cell r="C832" t="str">
            <v>(도막방수)</v>
          </cell>
          <cell r="D832">
            <v>330</v>
          </cell>
          <cell r="E832" t="str">
            <v>㎡</v>
          </cell>
        </row>
        <row r="833">
          <cell r="A833" t="str">
            <v>j</v>
          </cell>
          <cell r="B833" t="str">
            <v>교량명판공</v>
          </cell>
        </row>
        <row r="834">
          <cell r="A834" t="str">
            <v>-1</v>
          </cell>
          <cell r="B834" t="str">
            <v>교명주</v>
          </cell>
          <cell r="C834" t="str">
            <v>(1000*500*350)</v>
          </cell>
          <cell r="D834">
            <v>4</v>
          </cell>
          <cell r="E834" t="str">
            <v>EA</v>
          </cell>
        </row>
        <row r="835">
          <cell r="A835" t="str">
            <v>-2</v>
          </cell>
          <cell r="B835" t="str">
            <v>교명판</v>
          </cell>
          <cell r="D835">
            <v>2</v>
          </cell>
          <cell r="E835" t="str">
            <v>EA</v>
          </cell>
        </row>
        <row r="836">
          <cell r="A836" t="str">
            <v>-3</v>
          </cell>
          <cell r="B836" t="str">
            <v>설명판</v>
          </cell>
          <cell r="C836" t="str">
            <v>(500X300X10)</v>
          </cell>
          <cell r="D836">
            <v>2</v>
          </cell>
          <cell r="E836" t="str">
            <v>EA</v>
          </cell>
        </row>
        <row r="837">
          <cell r="A837" t="str">
            <v>k</v>
          </cell>
          <cell r="B837" t="str">
            <v>전선관</v>
          </cell>
          <cell r="C837" t="str">
            <v>P.V.C PIPE</v>
          </cell>
          <cell r="D837">
            <v>42</v>
          </cell>
          <cell r="E837" t="str">
            <v>M</v>
          </cell>
        </row>
        <row r="838">
          <cell r="A838" t="str">
            <v>l</v>
          </cell>
          <cell r="B838" t="str">
            <v>신축이음</v>
          </cell>
        </row>
        <row r="839">
          <cell r="A839" t="str">
            <v>-1</v>
          </cell>
          <cell r="B839" t="str">
            <v>스치로폴</v>
          </cell>
          <cell r="C839" t="str">
            <v>(시공이음T=10M)</v>
          </cell>
          <cell r="D839">
            <v>47</v>
          </cell>
          <cell r="E839" t="str">
            <v>㎡</v>
          </cell>
        </row>
        <row r="840">
          <cell r="A840" t="str">
            <v>-2</v>
          </cell>
          <cell r="B840" t="str">
            <v>스치로폴</v>
          </cell>
          <cell r="C840" t="str">
            <v>(신축이음T=20M/M)</v>
          </cell>
          <cell r="D840">
            <v>15</v>
          </cell>
          <cell r="E840" t="str">
            <v>㎡</v>
          </cell>
        </row>
        <row r="841">
          <cell r="A841" t="str">
            <v>m</v>
          </cell>
          <cell r="B841" t="str">
            <v>다월바설치</v>
          </cell>
          <cell r="D841">
            <v>100</v>
          </cell>
          <cell r="E841" t="str">
            <v>EA</v>
          </cell>
        </row>
        <row r="842">
          <cell r="A842" t="str">
            <v>n</v>
          </cell>
          <cell r="B842" t="str">
            <v>자재비</v>
          </cell>
        </row>
        <row r="843">
          <cell r="A843" t="str">
            <v>-1</v>
          </cell>
          <cell r="B843" t="str">
            <v>레미콘</v>
          </cell>
          <cell r="C843" t="str">
            <v>25-240-12</v>
          </cell>
          <cell r="D843">
            <v>1032</v>
          </cell>
          <cell r="E843" t="str">
            <v>㎥</v>
          </cell>
        </row>
        <row r="844">
          <cell r="A844" t="str">
            <v>-2</v>
          </cell>
          <cell r="B844" t="str">
            <v>레미콘</v>
          </cell>
          <cell r="C844" t="str">
            <v>25-210-12</v>
          </cell>
          <cell r="D844">
            <v>13</v>
          </cell>
          <cell r="E844" t="str">
            <v>㎥</v>
          </cell>
        </row>
        <row r="845">
          <cell r="A845" t="str">
            <v>-3</v>
          </cell>
          <cell r="B845" t="str">
            <v>레미콘</v>
          </cell>
          <cell r="C845" t="str">
            <v>40-160-8</v>
          </cell>
          <cell r="D845">
            <v>21</v>
          </cell>
          <cell r="E845" t="str">
            <v>㎥</v>
          </cell>
        </row>
        <row r="846">
          <cell r="A846" t="str">
            <v>-4</v>
          </cell>
          <cell r="B846" t="str">
            <v>철근</v>
          </cell>
          <cell r="C846" t="str">
            <v>SD30 D16M/M 이상</v>
          </cell>
          <cell r="D846">
            <v>149.97800000000001</v>
          </cell>
          <cell r="E846" t="str">
            <v>TON</v>
          </cell>
        </row>
        <row r="847">
          <cell r="A847" t="str">
            <v>-5</v>
          </cell>
          <cell r="B847" t="str">
            <v>철근</v>
          </cell>
          <cell r="C847" t="str">
            <v>SD30 D13M/M</v>
          </cell>
          <cell r="D847">
            <v>12.593999999999999</v>
          </cell>
          <cell r="E847" t="str">
            <v>TON</v>
          </cell>
        </row>
        <row r="848">
          <cell r="A848" t="str">
            <v>3.07</v>
          </cell>
          <cell r="B848" t="str">
            <v>각생교(RC RAHMEN</v>
          </cell>
          <cell r="C848" t="str">
            <v>)L=28.0, B=21.0</v>
          </cell>
        </row>
        <row r="849">
          <cell r="A849" t="str">
            <v>a</v>
          </cell>
          <cell r="B849" t="str">
            <v>토  공</v>
          </cell>
        </row>
        <row r="850">
          <cell r="A850" t="str">
            <v>-1</v>
          </cell>
          <cell r="B850" t="str">
            <v>구조물터파기</v>
          </cell>
          <cell r="C850" t="str">
            <v>(육상토사:0-4M)</v>
          </cell>
          <cell r="D850">
            <v>1438</v>
          </cell>
          <cell r="E850" t="str">
            <v>㎥</v>
          </cell>
        </row>
        <row r="851">
          <cell r="A851" t="str">
            <v>-2</v>
          </cell>
          <cell r="B851" t="str">
            <v>구조물터파기</v>
          </cell>
          <cell r="C851" t="str">
            <v>(육상토사:4m이상)</v>
          </cell>
          <cell r="D851">
            <v>1513</v>
          </cell>
          <cell r="E851" t="str">
            <v>㎥</v>
          </cell>
        </row>
        <row r="852">
          <cell r="A852" t="str">
            <v>-3</v>
          </cell>
          <cell r="B852" t="str">
            <v>구조물터파기</v>
          </cell>
          <cell r="C852" t="str">
            <v>(수중토사:0-4M)</v>
          </cell>
          <cell r="D852">
            <v>1040</v>
          </cell>
          <cell r="E852" t="str">
            <v>㎥</v>
          </cell>
        </row>
        <row r="853">
          <cell r="A853" t="str">
            <v>-4</v>
          </cell>
          <cell r="B853" t="str">
            <v>되메우기및다짐</v>
          </cell>
          <cell r="C853" t="str">
            <v>(인력30%+기계70%)</v>
          </cell>
          <cell r="D853">
            <v>2990</v>
          </cell>
          <cell r="E853" t="str">
            <v>㎥</v>
          </cell>
        </row>
        <row r="854">
          <cell r="A854" t="str">
            <v>-5</v>
          </cell>
          <cell r="B854" t="str">
            <v>뒷채움및다짐</v>
          </cell>
          <cell r="D854">
            <v>691</v>
          </cell>
          <cell r="E854" t="str">
            <v>㎥</v>
          </cell>
        </row>
        <row r="855">
          <cell r="A855" t="str">
            <v>-6</v>
          </cell>
          <cell r="B855" t="str">
            <v>물푸기</v>
          </cell>
          <cell r="C855" t="str">
            <v>(교량등대형구조물)</v>
          </cell>
          <cell r="D855">
            <v>33</v>
          </cell>
          <cell r="E855" t="str">
            <v>HR</v>
          </cell>
        </row>
        <row r="856">
          <cell r="A856" t="str">
            <v>b</v>
          </cell>
          <cell r="B856" t="str">
            <v>콘크리트타설</v>
          </cell>
        </row>
        <row r="857">
          <cell r="A857" t="str">
            <v>-1</v>
          </cell>
          <cell r="B857" t="str">
            <v>무근콘크리트타설</v>
          </cell>
          <cell r="C857" t="str">
            <v>(진동기제외)</v>
          </cell>
          <cell r="D857">
            <v>158</v>
          </cell>
          <cell r="E857" t="str">
            <v>㎥</v>
          </cell>
        </row>
        <row r="858">
          <cell r="A858" t="str">
            <v>-2</v>
          </cell>
          <cell r="B858" t="str">
            <v>철근콘크리트타설</v>
          </cell>
          <cell r="C858" t="str">
            <v>펌프카타설(0-15M)</v>
          </cell>
          <cell r="D858">
            <v>1400</v>
          </cell>
          <cell r="E858" t="str">
            <v>㎥</v>
          </cell>
        </row>
        <row r="859">
          <cell r="A859" t="str">
            <v>c</v>
          </cell>
          <cell r="B859" t="str">
            <v>스페이셔설치</v>
          </cell>
        </row>
        <row r="860">
          <cell r="A860" t="str">
            <v>-1</v>
          </cell>
          <cell r="B860" t="str">
            <v>스페이셔설치</v>
          </cell>
          <cell r="C860" t="str">
            <v>벽체용</v>
          </cell>
          <cell r="D860">
            <v>1039</v>
          </cell>
          <cell r="E860" t="str">
            <v>㎡</v>
          </cell>
        </row>
        <row r="861">
          <cell r="A861" t="str">
            <v>-2</v>
          </cell>
          <cell r="B861" t="str">
            <v>스페이서설치</v>
          </cell>
          <cell r="C861" t="str">
            <v>슬라브용</v>
          </cell>
          <cell r="D861">
            <v>1124</v>
          </cell>
          <cell r="E861" t="str">
            <v>㎡</v>
          </cell>
        </row>
        <row r="862">
          <cell r="A862" t="str">
            <v>d</v>
          </cell>
          <cell r="B862" t="str">
            <v>철근가공조립</v>
          </cell>
          <cell r="C862" t="str">
            <v>(복잡)</v>
          </cell>
          <cell r="D862">
            <v>226.41900000000001</v>
          </cell>
          <cell r="E862" t="str">
            <v>TON</v>
          </cell>
        </row>
        <row r="863">
          <cell r="A863" t="str">
            <v>e</v>
          </cell>
          <cell r="B863" t="str">
            <v>합판거푸집</v>
          </cell>
        </row>
        <row r="864">
          <cell r="A864" t="str">
            <v>-1</v>
          </cell>
          <cell r="B864" t="str">
            <v>합판거푸집</v>
          </cell>
          <cell r="C864" t="str">
            <v>(3회)0-7M</v>
          </cell>
          <cell r="D864">
            <v>1583</v>
          </cell>
          <cell r="E864" t="str">
            <v>㎡</v>
          </cell>
        </row>
        <row r="865">
          <cell r="A865" t="str">
            <v>-2</v>
          </cell>
          <cell r="B865" t="str">
            <v>합판거푸집</v>
          </cell>
          <cell r="C865" t="str">
            <v>(소형4회)</v>
          </cell>
          <cell r="D865">
            <v>286</v>
          </cell>
          <cell r="E865" t="str">
            <v>㎡</v>
          </cell>
        </row>
        <row r="866">
          <cell r="A866" t="str">
            <v>-3</v>
          </cell>
          <cell r="B866" t="str">
            <v>합판거푸집</v>
          </cell>
          <cell r="C866" t="str">
            <v>(소형6회)</v>
          </cell>
          <cell r="D866">
            <v>24</v>
          </cell>
          <cell r="E866" t="str">
            <v>㎡</v>
          </cell>
        </row>
        <row r="867">
          <cell r="A867" t="str">
            <v>f</v>
          </cell>
          <cell r="B867" t="str">
            <v>비계</v>
          </cell>
          <cell r="C867" t="str">
            <v>(강관)0-30M</v>
          </cell>
          <cell r="D867">
            <v>706</v>
          </cell>
          <cell r="E867" t="str">
            <v>㎡</v>
          </cell>
        </row>
        <row r="868">
          <cell r="A868" t="str">
            <v>g</v>
          </cell>
          <cell r="B868" t="str">
            <v>강관동바리</v>
          </cell>
          <cell r="C868" t="str">
            <v>(교량용)</v>
          </cell>
          <cell r="D868">
            <v>2670</v>
          </cell>
          <cell r="E868" t="str">
            <v>공㎥</v>
          </cell>
        </row>
        <row r="869">
          <cell r="A869" t="str">
            <v>h</v>
          </cell>
          <cell r="B869" t="str">
            <v>표면처리공</v>
          </cell>
        </row>
        <row r="870">
          <cell r="A870" t="str">
            <v>-1</v>
          </cell>
          <cell r="B870" t="str">
            <v>아스팔트방수</v>
          </cell>
          <cell r="C870" t="str">
            <v>(배면방수)</v>
          </cell>
          <cell r="D870">
            <v>263</v>
          </cell>
          <cell r="E870" t="str">
            <v>M2</v>
          </cell>
        </row>
        <row r="871">
          <cell r="A871" t="str">
            <v>-2</v>
          </cell>
          <cell r="B871" t="str">
            <v>면고르기</v>
          </cell>
          <cell r="C871" t="str">
            <v>DECK FINISHER</v>
          </cell>
          <cell r="D871">
            <v>454</v>
          </cell>
          <cell r="E871" t="str">
            <v>㎡</v>
          </cell>
        </row>
        <row r="872">
          <cell r="A872" t="str">
            <v>-3</v>
          </cell>
          <cell r="B872" t="str">
            <v>슬라브양생</v>
          </cell>
          <cell r="C872" t="str">
            <v>(도막양생)</v>
          </cell>
          <cell r="D872">
            <v>454</v>
          </cell>
          <cell r="E872" t="str">
            <v>㎡</v>
          </cell>
        </row>
        <row r="873">
          <cell r="A873" t="str">
            <v>-4</v>
          </cell>
          <cell r="B873" t="str">
            <v>교면방수</v>
          </cell>
          <cell r="C873" t="str">
            <v>(도막방수)</v>
          </cell>
          <cell r="D873">
            <v>454</v>
          </cell>
          <cell r="E873" t="str">
            <v>㎡</v>
          </cell>
        </row>
        <row r="874">
          <cell r="A874" t="str">
            <v>i</v>
          </cell>
          <cell r="B874" t="str">
            <v>교량용집수구</v>
          </cell>
        </row>
        <row r="875">
          <cell r="A875" t="str">
            <v>-1</v>
          </cell>
          <cell r="B875" t="str">
            <v>집수구</v>
          </cell>
          <cell r="C875" t="str">
            <v>(주철)</v>
          </cell>
          <cell r="D875">
            <v>2</v>
          </cell>
          <cell r="E875" t="str">
            <v>EA</v>
          </cell>
        </row>
        <row r="876">
          <cell r="A876" t="str">
            <v>-2</v>
          </cell>
          <cell r="B876" t="str">
            <v>하천용배수구</v>
          </cell>
          <cell r="C876" t="str">
            <v>(아연도강관D=150MM)</v>
          </cell>
          <cell r="D876">
            <v>3</v>
          </cell>
          <cell r="E876" t="str">
            <v>M</v>
          </cell>
        </row>
        <row r="877">
          <cell r="A877" t="str">
            <v>j</v>
          </cell>
          <cell r="B877" t="str">
            <v>교량명판공</v>
          </cell>
        </row>
        <row r="878">
          <cell r="A878" t="str">
            <v>-1</v>
          </cell>
          <cell r="B878" t="str">
            <v>교명주</v>
          </cell>
          <cell r="C878" t="str">
            <v>(1000*500*350)</v>
          </cell>
          <cell r="D878">
            <v>4</v>
          </cell>
          <cell r="E878" t="str">
            <v>EA</v>
          </cell>
        </row>
        <row r="879">
          <cell r="A879" t="str">
            <v>-2</v>
          </cell>
          <cell r="B879" t="str">
            <v>교명판</v>
          </cell>
          <cell r="D879">
            <v>2</v>
          </cell>
          <cell r="E879" t="str">
            <v>EA</v>
          </cell>
        </row>
        <row r="880">
          <cell r="A880" t="str">
            <v>-3</v>
          </cell>
          <cell r="B880" t="str">
            <v>설명판</v>
          </cell>
          <cell r="C880" t="str">
            <v>(500X300X10)</v>
          </cell>
          <cell r="D880">
            <v>2</v>
          </cell>
          <cell r="E880" t="str">
            <v>EA</v>
          </cell>
        </row>
        <row r="881">
          <cell r="A881" t="str">
            <v>k</v>
          </cell>
          <cell r="B881" t="str">
            <v>전선관</v>
          </cell>
          <cell r="C881" t="str">
            <v>P.V.C PIPE</v>
          </cell>
          <cell r="D881">
            <v>55</v>
          </cell>
          <cell r="E881" t="str">
            <v>M</v>
          </cell>
        </row>
        <row r="882">
          <cell r="A882" t="str">
            <v>l</v>
          </cell>
          <cell r="B882" t="str">
            <v>스치로폴</v>
          </cell>
          <cell r="C882" t="str">
            <v>(신축이음T=20M/M)</v>
          </cell>
          <cell r="D882">
            <v>16</v>
          </cell>
          <cell r="E882" t="str">
            <v>㎡</v>
          </cell>
        </row>
        <row r="883">
          <cell r="A883" t="str">
            <v>m</v>
          </cell>
          <cell r="B883" t="str">
            <v>다월바설치</v>
          </cell>
          <cell r="D883">
            <v>106</v>
          </cell>
          <cell r="E883" t="str">
            <v>EA</v>
          </cell>
        </row>
        <row r="884">
          <cell r="A884" t="str">
            <v>n</v>
          </cell>
          <cell r="B884" t="str">
            <v>난  간</v>
          </cell>
        </row>
        <row r="885">
          <cell r="A885" t="str">
            <v>-2</v>
          </cell>
          <cell r="B885" t="str">
            <v>난간</v>
          </cell>
          <cell r="C885" t="str">
            <v>차도용(알루미늄)</v>
          </cell>
          <cell r="D885">
            <v>55</v>
          </cell>
          <cell r="E885" t="str">
            <v>m</v>
          </cell>
        </row>
        <row r="886">
          <cell r="A886" t="str">
            <v>-3</v>
          </cell>
          <cell r="B886" t="str">
            <v>난간</v>
          </cell>
          <cell r="C886" t="str">
            <v>보도용(알루미늄)</v>
          </cell>
          <cell r="D886">
            <v>55</v>
          </cell>
          <cell r="E886" t="str">
            <v>m</v>
          </cell>
        </row>
        <row r="887">
          <cell r="A887" t="str">
            <v>o</v>
          </cell>
          <cell r="B887" t="str">
            <v>자재비</v>
          </cell>
        </row>
        <row r="888">
          <cell r="A888" t="str">
            <v>-1</v>
          </cell>
          <cell r="B888" t="str">
            <v>레미콘</v>
          </cell>
          <cell r="C888" t="str">
            <v>25-240-12</v>
          </cell>
          <cell r="D888">
            <v>1414</v>
          </cell>
          <cell r="E888" t="str">
            <v>㎥</v>
          </cell>
        </row>
        <row r="889">
          <cell r="A889" t="str">
            <v>-2</v>
          </cell>
          <cell r="B889" t="str">
            <v>레미콘</v>
          </cell>
          <cell r="C889" t="str">
            <v>25-210-12</v>
          </cell>
          <cell r="D889">
            <v>1</v>
          </cell>
          <cell r="E889" t="str">
            <v>㎥</v>
          </cell>
        </row>
        <row r="890">
          <cell r="A890" t="str">
            <v>-3</v>
          </cell>
          <cell r="B890" t="str">
            <v>레미콘</v>
          </cell>
          <cell r="C890" t="str">
            <v>40-180-8</v>
          </cell>
          <cell r="D890">
            <v>38</v>
          </cell>
          <cell r="E890" t="str">
            <v>㎥</v>
          </cell>
        </row>
        <row r="891">
          <cell r="A891" t="str">
            <v>-4</v>
          </cell>
          <cell r="B891" t="str">
            <v>레미콘</v>
          </cell>
          <cell r="C891" t="str">
            <v>40-160-8</v>
          </cell>
          <cell r="D891">
            <v>123</v>
          </cell>
          <cell r="E891" t="str">
            <v>㎥</v>
          </cell>
        </row>
        <row r="892">
          <cell r="A892" t="str">
            <v>-5</v>
          </cell>
          <cell r="B892" t="str">
            <v>철근</v>
          </cell>
          <cell r="C892" t="str">
            <v>SD30 D16M/M 이상</v>
          </cell>
          <cell r="D892">
            <v>228.54900000000001</v>
          </cell>
          <cell r="E892" t="str">
            <v>TON</v>
          </cell>
        </row>
        <row r="893">
          <cell r="A893" t="str">
            <v>-6</v>
          </cell>
          <cell r="B893" t="str">
            <v>철근</v>
          </cell>
          <cell r="C893" t="str">
            <v>SD30 D13M/M</v>
          </cell>
          <cell r="D893">
            <v>4.923</v>
          </cell>
          <cell r="E893" t="str">
            <v>TON</v>
          </cell>
        </row>
        <row r="894">
          <cell r="A894" t="str">
            <v>3.08</v>
          </cell>
          <cell r="B894" t="str">
            <v>옹벽공</v>
          </cell>
          <cell r="C894" t="str">
            <v>(블럭식보강토)</v>
          </cell>
        </row>
        <row r="895">
          <cell r="A895" t="str">
            <v>a</v>
          </cell>
          <cell r="B895" t="str">
            <v>구조물터파기</v>
          </cell>
          <cell r="C895" t="str">
            <v>(육상토사:0-2M)</v>
          </cell>
          <cell r="D895">
            <v>1757</v>
          </cell>
          <cell r="E895" t="str">
            <v>㎥</v>
          </cell>
        </row>
        <row r="896">
          <cell r="A896" t="str">
            <v>b</v>
          </cell>
          <cell r="B896" t="str">
            <v>되메우기및다짐</v>
          </cell>
          <cell r="C896" t="str">
            <v>(인력50%+기계50%)</v>
          </cell>
          <cell r="D896">
            <v>158</v>
          </cell>
          <cell r="E896" t="str">
            <v>㎥</v>
          </cell>
        </row>
        <row r="897">
          <cell r="A897" t="str">
            <v>c</v>
          </cell>
          <cell r="B897" t="str">
            <v>기초쇄석</v>
          </cell>
          <cell r="C897" t="str">
            <v>(현장암유용)</v>
          </cell>
          <cell r="D897">
            <v>174</v>
          </cell>
          <cell r="E897" t="str">
            <v>㎥</v>
          </cell>
        </row>
        <row r="898">
          <cell r="A898" t="str">
            <v>d</v>
          </cell>
          <cell r="B898" t="str">
            <v>보강토다짐</v>
          </cell>
          <cell r="C898" t="str">
            <v>(인력30%+기계70%)</v>
          </cell>
          <cell r="D898">
            <v>29643</v>
          </cell>
          <cell r="E898" t="str">
            <v>㎥</v>
          </cell>
        </row>
        <row r="899">
          <cell r="A899" t="str">
            <v>e</v>
          </cell>
          <cell r="B899" t="str">
            <v>보강토옹벽</v>
          </cell>
          <cell r="C899" t="str">
            <v>(H=1.0M~7.0M)</v>
          </cell>
          <cell r="D899">
            <v>5855</v>
          </cell>
          <cell r="E899" t="str">
            <v>㎡</v>
          </cell>
        </row>
        <row r="900">
          <cell r="A900" t="str">
            <v>4.</v>
          </cell>
          <cell r="B900" t="str">
            <v>포 장 공</v>
          </cell>
        </row>
        <row r="901">
          <cell r="A901" t="str">
            <v>4.01</v>
          </cell>
          <cell r="B901" t="str">
            <v>동상방지층</v>
          </cell>
        </row>
        <row r="902">
          <cell r="A902" t="str">
            <v>a</v>
          </cell>
          <cell r="B902" t="str">
            <v>동상방지층생산및운반</v>
          </cell>
          <cell r="C902" t="str">
            <v>(현장암유용)</v>
          </cell>
          <cell r="D902">
            <v>27696</v>
          </cell>
          <cell r="E902" t="str">
            <v>㎥</v>
          </cell>
        </row>
        <row r="903">
          <cell r="A903" t="str">
            <v>b</v>
          </cell>
          <cell r="B903" t="str">
            <v>동상방지층포설및다짐</v>
          </cell>
          <cell r="C903" t="str">
            <v>(T=20cm)</v>
          </cell>
          <cell r="D903">
            <v>27696</v>
          </cell>
          <cell r="E903" t="str">
            <v>㎥</v>
          </cell>
        </row>
        <row r="904">
          <cell r="A904" t="str">
            <v>4.02</v>
          </cell>
          <cell r="B904" t="str">
            <v>보조기층</v>
          </cell>
        </row>
        <row r="905">
          <cell r="A905" t="str">
            <v>a</v>
          </cell>
          <cell r="B905" t="str">
            <v>보조기층생산및운반</v>
          </cell>
          <cell r="C905" t="str">
            <v>(현장암유용)</v>
          </cell>
          <cell r="D905">
            <v>36412</v>
          </cell>
          <cell r="E905" t="str">
            <v>㎥</v>
          </cell>
        </row>
        <row r="906">
          <cell r="A906" t="str">
            <v>b</v>
          </cell>
          <cell r="B906" t="str">
            <v>보조기층포설및다짐</v>
          </cell>
          <cell r="C906" t="str">
            <v>(T=25cm)</v>
          </cell>
          <cell r="D906">
            <v>35630</v>
          </cell>
          <cell r="E906" t="str">
            <v>㎥</v>
          </cell>
        </row>
        <row r="907">
          <cell r="A907" t="str">
            <v>4.03</v>
          </cell>
          <cell r="B907" t="str">
            <v>프라임코팅</v>
          </cell>
          <cell r="C907" t="str">
            <v>(MC-1,75/a)</v>
          </cell>
          <cell r="D907">
            <v>1184</v>
          </cell>
          <cell r="E907" t="str">
            <v>a</v>
          </cell>
        </row>
        <row r="908">
          <cell r="A908" t="str">
            <v>4.04</v>
          </cell>
          <cell r="B908" t="str">
            <v>기층</v>
          </cell>
        </row>
        <row r="909">
          <cell r="A909" t="str">
            <v>a</v>
          </cell>
          <cell r="B909" t="str">
            <v>기층포설및다짐</v>
          </cell>
          <cell r="C909" t="str">
            <v>(t=15cm)</v>
          </cell>
          <cell r="D909">
            <v>931</v>
          </cell>
          <cell r="E909" t="str">
            <v>a</v>
          </cell>
        </row>
        <row r="910">
          <cell r="A910" t="str">
            <v>b</v>
          </cell>
          <cell r="B910" t="str">
            <v>포설및다짐</v>
          </cell>
          <cell r="C910" t="str">
            <v>(T=10cm)</v>
          </cell>
          <cell r="D910">
            <v>26</v>
          </cell>
          <cell r="E910" t="str">
            <v>a</v>
          </cell>
        </row>
        <row r="911">
          <cell r="A911" t="str">
            <v>4.05</v>
          </cell>
          <cell r="B911" t="str">
            <v>택코팅</v>
          </cell>
          <cell r="C911" t="str">
            <v>(RSC-4:30L/a)</v>
          </cell>
          <cell r="D911">
            <v>3755</v>
          </cell>
          <cell r="E911" t="str">
            <v>a</v>
          </cell>
        </row>
        <row r="912">
          <cell r="A912" t="str">
            <v>4.06</v>
          </cell>
          <cell r="B912" t="str">
            <v>표층</v>
          </cell>
        </row>
        <row r="913">
          <cell r="A913" t="str">
            <v>a</v>
          </cell>
          <cell r="B913" t="str">
            <v>포설및다짐</v>
          </cell>
          <cell r="C913" t="str">
            <v>(T=5㎝)</v>
          </cell>
          <cell r="D913">
            <v>28</v>
          </cell>
          <cell r="E913" t="str">
            <v>a</v>
          </cell>
        </row>
        <row r="914">
          <cell r="A914" t="str">
            <v>b</v>
          </cell>
          <cell r="B914" t="str">
            <v>포설및다짐</v>
          </cell>
          <cell r="C914" t="str">
            <v>(T=10㎝)</v>
          </cell>
          <cell r="D914">
            <v>1142</v>
          </cell>
          <cell r="E914" t="str">
            <v>a</v>
          </cell>
        </row>
        <row r="915">
          <cell r="A915" t="str">
            <v>c</v>
          </cell>
          <cell r="B915" t="str">
            <v>포설및다짐</v>
          </cell>
          <cell r="C915" t="str">
            <v>(T=8Cm)</v>
          </cell>
          <cell r="D915">
            <v>194</v>
          </cell>
          <cell r="E915" t="str">
            <v>a</v>
          </cell>
        </row>
        <row r="916">
          <cell r="A916" t="str">
            <v>4.07</v>
          </cell>
          <cell r="B916" t="str">
            <v>노견토</v>
          </cell>
          <cell r="C916" t="str">
            <v>(포설및다짐)</v>
          </cell>
          <cell r="D916">
            <v>782</v>
          </cell>
          <cell r="E916" t="str">
            <v>㎥</v>
          </cell>
        </row>
        <row r="917">
          <cell r="A917" t="str">
            <v>4.08</v>
          </cell>
          <cell r="B917" t="str">
            <v>투수콘크리트포장</v>
          </cell>
          <cell r="C917" t="str">
            <v>T=7cm</v>
          </cell>
          <cell r="D917">
            <v>59</v>
          </cell>
          <cell r="E917" t="str">
            <v>㎡</v>
          </cell>
        </row>
        <row r="918">
          <cell r="A918" t="str">
            <v>4.09</v>
          </cell>
          <cell r="B918" t="str">
            <v>자재비</v>
          </cell>
        </row>
        <row r="919">
          <cell r="A919" t="str">
            <v>a</v>
          </cell>
          <cell r="B919" t="str">
            <v>아스팔트</v>
          </cell>
          <cell r="C919" t="str">
            <v>MC-1</v>
          </cell>
          <cell r="D919">
            <v>453</v>
          </cell>
          <cell r="E919" t="str">
            <v>D/M</v>
          </cell>
        </row>
        <row r="920">
          <cell r="A920" t="str">
            <v>b</v>
          </cell>
          <cell r="B920" t="str">
            <v>아스팔트</v>
          </cell>
          <cell r="C920" t="str">
            <v>RSC-4</v>
          </cell>
          <cell r="D920">
            <v>383</v>
          </cell>
          <cell r="E920" t="str">
            <v>D/M</v>
          </cell>
        </row>
        <row r="921">
          <cell r="A921" t="str">
            <v>c</v>
          </cell>
          <cell r="B921" t="str">
            <v>아스콘</v>
          </cell>
          <cell r="C921" t="str">
            <v>표층용(#78)</v>
          </cell>
          <cell r="D921">
            <v>31000</v>
          </cell>
          <cell r="E921" t="str">
            <v>TON</v>
          </cell>
        </row>
        <row r="922">
          <cell r="A922" t="str">
            <v>d</v>
          </cell>
          <cell r="B922" t="str">
            <v>아스콘</v>
          </cell>
          <cell r="C922" t="str">
            <v>기층용(#467)</v>
          </cell>
          <cell r="D922">
            <v>33371</v>
          </cell>
          <cell r="E922" t="str">
            <v>TON</v>
          </cell>
        </row>
        <row r="923">
          <cell r="A923" t="str">
            <v>5.</v>
          </cell>
          <cell r="B923" t="str">
            <v>부대공</v>
          </cell>
        </row>
        <row r="924">
          <cell r="A924" t="str">
            <v>5.01</v>
          </cell>
          <cell r="B924" t="str">
            <v>차선도색</v>
          </cell>
        </row>
        <row r="925">
          <cell r="A925" t="str">
            <v>a</v>
          </cell>
          <cell r="B925" t="str">
            <v>차선도색</v>
          </cell>
          <cell r="C925" t="str">
            <v>(가열형:백색)</v>
          </cell>
          <cell r="D925">
            <v>1792</v>
          </cell>
          <cell r="E925" t="str">
            <v>㎡</v>
          </cell>
        </row>
        <row r="926">
          <cell r="A926" t="str">
            <v>b</v>
          </cell>
          <cell r="B926" t="str">
            <v>차선도색</v>
          </cell>
          <cell r="C926" t="str">
            <v>(가열형:황색)</v>
          </cell>
          <cell r="D926">
            <v>2888</v>
          </cell>
          <cell r="E926" t="str">
            <v>㎡</v>
          </cell>
        </row>
        <row r="927">
          <cell r="A927" t="str">
            <v>c</v>
          </cell>
          <cell r="B927" t="str">
            <v>차선도색</v>
          </cell>
          <cell r="C927" t="str">
            <v>(상온형:백색)</v>
          </cell>
          <cell r="D927">
            <v>727</v>
          </cell>
          <cell r="E927" t="str">
            <v>㎡</v>
          </cell>
        </row>
        <row r="928">
          <cell r="A928" t="str">
            <v>d</v>
          </cell>
          <cell r="B928" t="str">
            <v>차선도색</v>
          </cell>
          <cell r="C928" t="str">
            <v>(상온형:황색)</v>
          </cell>
          <cell r="D928">
            <v>1663</v>
          </cell>
          <cell r="E928" t="str">
            <v>㎡</v>
          </cell>
        </row>
        <row r="929">
          <cell r="A929" t="str">
            <v>5.02</v>
          </cell>
          <cell r="B929" t="str">
            <v>표지판</v>
          </cell>
        </row>
        <row r="930">
          <cell r="A930" t="str">
            <v>a</v>
          </cell>
          <cell r="B930" t="str">
            <v>교통표지판</v>
          </cell>
          <cell r="C930" t="str">
            <v>삼각(1200*1039)</v>
          </cell>
          <cell r="D930">
            <v>11</v>
          </cell>
          <cell r="E930" t="str">
            <v>조</v>
          </cell>
        </row>
        <row r="931">
          <cell r="A931" t="str">
            <v>c</v>
          </cell>
          <cell r="B931" t="str">
            <v>교통표지판</v>
          </cell>
          <cell r="C931" t="str">
            <v>(부착용)D=600</v>
          </cell>
          <cell r="D931">
            <v>5</v>
          </cell>
          <cell r="E931" t="str">
            <v>조</v>
          </cell>
        </row>
        <row r="932">
          <cell r="A932" t="str">
            <v>d</v>
          </cell>
          <cell r="B932" t="str">
            <v>교통표지판</v>
          </cell>
          <cell r="C932" t="str">
            <v>원형 1200</v>
          </cell>
          <cell r="D932">
            <v>6</v>
          </cell>
          <cell r="E932" t="str">
            <v>조</v>
          </cell>
        </row>
        <row r="933">
          <cell r="A933" t="str">
            <v>e</v>
          </cell>
          <cell r="B933" t="str">
            <v>교통표지판</v>
          </cell>
          <cell r="C933" t="str">
            <v>오각</v>
          </cell>
          <cell r="D933">
            <v>4</v>
          </cell>
          <cell r="E933" t="str">
            <v>조</v>
          </cell>
        </row>
        <row r="934">
          <cell r="A934" t="str">
            <v>h</v>
          </cell>
          <cell r="B934" t="str">
            <v>교통표지판(1.2X1.2)</v>
          </cell>
          <cell r="C934" t="str">
            <v>삼각+삼각</v>
          </cell>
          <cell r="D934">
            <v>3</v>
          </cell>
          <cell r="E934" t="str">
            <v>조</v>
          </cell>
        </row>
        <row r="935">
          <cell r="A935" t="str">
            <v>i</v>
          </cell>
          <cell r="B935" t="str">
            <v>교통표지판(1.5X1.2)</v>
          </cell>
          <cell r="C935" t="str">
            <v>삼각+삼각</v>
          </cell>
          <cell r="D935">
            <v>2</v>
          </cell>
          <cell r="E935" t="str">
            <v>조</v>
          </cell>
        </row>
        <row r="936">
          <cell r="A936" t="str">
            <v>b</v>
          </cell>
          <cell r="B936" t="str">
            <v>교통표지판(6,8차선용</v>
          </cell>
          <cell r="C936" t="str">
            <v>삼각(1500*1299)</v>
          </cell>
          <cell r="D936">
            <v>14</v>
          </cell>
          <cell r="E936" t="str">
            <v>조</v>
          </cell>
        </row>
        <row r="937">
          <cell r="A937" t="str">
            <v>f</v>
          </cell>
          <cell r="B937" t="str">
            <v>교통표지판(6,8차로)</v>
          </cell>
          <cell r="C937" t="str">
            <v>삼각+사각</v>
          </cell>
          <cell r="D937">
            <v>2</v>
          </cell>
          <cell r="E937" t="str">
            <v>조</v>
          </cell>
        </row>
        <row r="938">
          <cell r="A938" t="str">
            <v>g</v>
          </cell>
          <cell r="B938" t="str">
            <v>교통표지판(6,8차로용</v>
          </cell>
          <cell r="C938" t="str">
            <v>삼각+원형</v>
          </cell>
          <cell r="D938">
            <v>4</v>
          </cell>
          <cell r="E938" t="str">
            <v>조</v>
          </cell>
        </row>
        <row r="939">
          <cell r="A939" t="str">
            <v>i</v>
          </cell>
          <cell r="B939" t="str">
            <v>안내표지판</v>
          </cell>
          <cell r="C939" t="str">
            <v>출구점표지판</v>
          </cell>
          <cell r="D939">
            <v>2</v>
          </cell>
          <cell r="E939" t="str">
            <v>조</v>
          </cell>
        </row>
        <row r="940">
          <cell r="A940" t="str">
            <v>j</v>
          </cell>
          <cell r="B940" t="str">
            <v>안내표지판</v>
          </cell>
          <cell r="C940" t="str">
            <v>2 방향표지판</v>
          </cell>
          <cell r="D940">
            <v>8</v>
          </cell>
          <cell r="E940" t="str">
            <v>조</v>
          </cell>
        </row>
        <row r="941">
          <cell r="A941" t="str">
            <v>k</v>
          </cell>
          <cell r="B941" t="str">
            <v>안내표지판</v>
          </cell>
          <cell r="C941" t="str">
            <v>3 방향표지판</v>
          </cell>
          <cell r="D941">
            <v>5</v>
          </cell>
          <cell r="E941" t="str">
            <v>조</v>
          </cell>
        </row>
        <row r="942">
          <cell r="A942" t="str">
            <v>l</v>
          </cell>
          <cell r="B942" t="str">
            <v>갈매기표지판</v>
          </cell>
          <cell r="C942" t="str">
            <v>토공용</v>
          </cell>
          <cell r="D942">
            <v>34</v>
          </cell>
          <cell r="E942" t="str">
            <v>EA</v>
          </cell>
        </row>
        <row r="943">
          <cell r="A943" t="str">
            <v>m</v>
          </cell>
          <cell r="B943" t="str">
            <v>갈매기표지판</v>
          </cell>
          <cell r="D943">
            <v>20</v>
          </cell>
          <cell r="E943" t="str">
            <v>EA</v>
          </cell>
        </row>
        <row r="944">
          <cell r="A944" t="str">
            <v>5.03</v>
          </cell>
          <cell r="B944" t="str">
            <v>가드레일</v>
          </cell>
        </row>
        <row r="945">
          <cell r="A945" t="str">
            <v>a</v>
          </cell>
          <cell r="B945" t="str">
            <v>레일포스트</v>
          </cell>
          <cell r="C945" t="str">
            <v>(L=2.2 M)</v>
          </cell>
          <cell r="D945">
            <v>869</v>
          </cell>
          <cell r="E945" t="str">
            <v>EA</v>
          </cell>
        </row>
        <row r="946">
          <cell r="A946" t="str">
            <v>b</v>
          </cell>
          <cell r="B946" t="str">
            <v>가드레일</v>
          </cell>
          <cell r="C946" t="str">
            <v>(표준레일)</v>
          </cell>
          <cell r="D946">
            <v>853</v>
          </cell>
          <cell r="E946" t="str">
            <v>EA</v>
          </cell>
        </row>
        <row r="947">
          <cell r="A947" t="str">
            <v>c</v>
          </cell>
          <cell r="B947" t="str">
            <v>단부레일</v>
          </cell>
          <cell r="D947">
            <v>32</v>
          </cell>
          <cell r="E947" t="str">
            <v>EA</v>
          </cell>
        </row>
        <row r="948">
          <cell r="A948" t="str">
            <v>5.04</v>
          </cell>
          <cell r="B948" t="str">
            <v>데리네이터</v>
          </cell>
        </row>
        <row r="949">
          <cell r="A949" t="str">
            <v>a</v>
          </cell>
          <cell r="B949" t="str">
            <v>가드레일용</v>
          </cell>
          <cell r="D949">
            <v>95</v>
          </cell>
          <cell r="E949" t="str">
            <v>EA</v>
          </cell>
        </row>
        <row r="950">
          <cell r="A950" t="str">
            <v>b</v>
          </cell>
          <cell r="B950" t="str">
            <v>교량용</v>
          </cell>
          <cell r="D950">
            <v>123</v>
          </cell>
          <cell r="E950" t="str">
            <v>EA</v>
          </cell>
        </row>
        <row r="951">
          <cell r="A951" t="str">
            <v>c</v>
          </cell>
          <cell r="B951" t="str">
            <v>토공용</v>
          </cell>
          <cell r="D951">
            <v>206</v>
          </cell>
          <cell r="E951" t="str">
            <v>EA</v>
          </cell>
        </row>
        <row r="952">
          <cell r="A952" t="str">
            <v>d</v>
          </cell>
          <cell r="B952" t="str">
            <v>중앙분리대용</v>
          </cell>
          <cell r="D952">
            <v>302</v>
          </cell>
          <cell r="E952" t="str">
            <v>EA</v>
          </cell>
        </row>
        <row r="953">
          <cell r="A953" t="str">
            <v>e</v>
          </cell>
          <cell r="B953" t="str">
            <v>옹벽용</v>
          </cell>
          <cell r="D953">
            <v>184</v>
          </cell>
          <cell r="E953" t="str">
            <v>EA</v>
          </cell>
        </row>
        <row r="954">
          <cell r="A954" t="str">
            <v>f</v>
          </cell>
          <cell r="B954" t="str">
            <v>도로표지병</v>
          </cell>
          <cell r="C954" t="str">
            <v>중앙선용(153*100*35)</v>
          </cell>
          <cell r="D954">
            <v>562</v>
          </cell>
          <cell r="E954" t="str">
            <v>EA</v>
          </cell>
        </row>
        <row r="955">
          <cell r="A955" t="str">
            <v>5.05</v>
          </cell>
          <cell r="B955" t="str">
            <v>중앙분리대</v>
          </cell>
        </row>
        <row r="956">
          <cell r="A956" t="str">
            <v>a</v>
          </cell>
          <cell r="B956" t="str">
            <v>중앙분리대토공용</v>
          </cell>
          <cell r="C956" t="str">
            <v>구체</v>
          </cell>
          <cell r="D956">
            <v>3747</v>
          </cell>
          <cell r="E956" t="str">
            <v>M</v>
          </cell>
        </row>
        <row r="957">
          <cell r="A957" t="str">
            <v>b</v>
          </cell>
          <cell r="B957" t="str">
            <v>중앙분리대토공용</v>
          </cell>
          <cell r="C957" t="str">
            <v>단부처리</v>
          </cell>
          <cell r="D957">
            <v>2</v>
          </cell>
          <cell r="E957" t="str">
            <v>EA</v>
          </cell>
        </row>
        <row r="958">
          <cell r="A958" t="str">
            <v>c</v>
          </cell>
          <cell r="B958" t="str">
            <v>중앙분리대토공용</v>
          </cell>
          <cell r="C958" t="str">
            <v>조인트마감처리</v>
          </cell>
          <cell r="D958">
            <v>121</v>
          </cell>
          <cell r="E958" t="str">
            <v>EA</v>
          </cell>
        </row>
        <row r="959">
          <cell r="A959" t="str">
            <v>d</v>
          </cell>
          <cell r="B959" t="str">
            <v>중앙분리대교량용</v>
          </cell>
          <cell r="C959" t="str">
            <v>구체</v>
          </cell>
          <cell r="D959">
            <v>909</v>
          </cell>
          <cell r="E959" t="str">
            <v>M</v>
          </cell>
        </row>
        <row r="960">
          <cell r="A960" t="str">
            <v>e</v>
          </cell>
          <cell r="B960" t="str">
            <v>중앙분리대교량용</v>
          </cell>
          <cell r="C960" t="str">
            <v>(조인트마감처리)</v>
          </cell>
          <cell r="D960">
            <v>17</v>
          </cell>
          <cell r="E960" t="str">
            <v>EA</v>
          </cell>
        </row>
        <row r="961">
          <cell r="A961" t="str">
            <v>f</v>
          </cell>
          <cell r="B961" t="str">
            <v>중분대기초</v>
          </cell>
          <cell r="C961" t="str">
            <v>(T=15cm)</v>
          </cell>
          <cell r="D961">
            <v>558</v>
          </cell>
          <cell r="E961" t="str">
            <v>㎥</v>
          </cell>
        </row>
        <row r="962">
          <cell r="A962" t="str">
            <v>5.06</v>
          </cell>
          <cell r="B962" t="str">
            <v>차광망</v>
          </cell>
        </row>
        <row r="963">
          <cell r="A963" t="str">
            <v>a</v>
          </cell>
          <cell r="B963" t="str">
            <v>중앙분리대용</v>
          </cell>
          <cell r="C963" t="str">
            <v>알루미늄</v>
          </cell>
          <cell r="D963">
            <v>940</v>
          </cell>
          <cell r="E963" t="str">
            <v>EA</v>
          </cell>
        </row>
        <row r="964">
          <cell r="A964" t="str">
            <v>b</v>
          </cell>
          <cell r="B964" t="str">
            <v>교량용</v>
          </cell>
          <cell r="C964" t="str">
            <v>플라스틱</v>
          </cell>
          <cell r="D964">
            <v>227</v>
          </cell>
          <cell r="E964" t="str">
            <v>EA</v>
          </cell>
        </row>
        <row r="965">
          <cell r="A965" t="str">
            <v>5.07</v>
          </cell>
          <cell r="B965" t="str">
            <v>절토부점검로</v>
          </cell>
        </row>
        <row r="966">
          <cell r="A966" t="str">
            <v>a</v>
          </cell>
          <cell r="B966" t="str">
            <v>전면부 점검로</v>
          </cell>
          <cell r="C966" t="str">
            <v>(철재계단)</v>
          </cell>
          <cell r="D966">
            <v>522</v>
          </cell>
          <cell r="E966" t="str">
            <v>M</v>
          </cell>
        </row>
        <row r="967">
          <cell r="A967" t="str">
            <v>b</v>
          </cell>
          <cell r="B967" t="str">
            <v>점검용계단</v>
          </cell>
          <cell r="C967" t="str">
            <v>깬잡석계단</v>
          </cell>
          <cell r="D967">
            <v>38</v>
          </cell>
          <cell r="E967" t="str">
            <v>M</v>
          </cell>
        </row>
        <row r="968">
          <cell r="A968" t="str">
            <v>5.08</v>
          </cell>
          <cell r="B968" t="str">
            <v>미끄럼방지포장</v>
          </cell>
          <cell r="D968">
            <v>1144</v>
          </cell>
          <cell r="E968" t="str">
            <v>㎡</v>
          </cell>
        </row>
        <row r="969">
          <cell r="A969" t="str">
            <v>5.09</v>
          </cell>
          <cell r="B969" t="str">
            <v>낙석방지책</v>
          </cell>
        </row>
        <row r="970">
          <cell r="A970" t="str">
            <v>a</v>
          </cell>
          <cell r="B970" t="str">
            <v>낙석방책</v>
          </cell>
          <cell r="C970" t="str">
            <v>일반부</v>
          </cell>
          <cell r="D970">
            <v>2056</v>
          </cell>
          <cell r="E970" t="str">
            <v>M</v>
          </cell>
        </row>
        <row r="971">
          <cell r="A971" t="str">
            <v>b</v>
          </cell>
          <cell r="B971" t="str">
            <v>낙석방책</v>
          </cell>
          <cell r="C971" t="str">
            <v>단  부</v>
          </cell>
          <cell r="D971">
            <v>12</v>
          </cell>
          <cell r="E971" t="str">
            <v>EA</v>
          </cell>
        </row>
        <row r="972">
          <cell r="A972" t="str">
            <v>5.10</v>
          </cell>
          <cell r="B972" t="str">
            <v>도로경계블럭</v>
          </cell>
          <cell r="C972" t="str">
            <v>(150X150X1000)</v>
          </cell>
          <cell r="D972">
            <v>2011</v>
          </cell>
          <cell r="E972" t="str">
            <v>m</v>
          </cell>
        </row>
        <row r="973">
          <cell r="A973" t="str">
            <v>5.11</v>
          </cell>
          <cell r="B973" t="str">
            <v>시공보링비</v>
          </cell>
        </row>
        <row r="974">
          <cell r="A974" t="str">
            <v>a</v>
          </cell>
          <cell r="B974" t="str">
            <v>모래</v>
          </cell>
          <cell r="D974">
            <v>84</v>
          </cell>
          <cell r="E974" t="str">
            <v>M</v>
          </cell>
        </row>
        <row r="975">
          <cell r="A975" t="str">
            <v>b</v>
          </cell>
          <cell r="B975" t="str">
            <v>점토및풍화암</v>
          </cell>
          <cell r="D975">
            <v>202</v>
          </cell>
          <cell r="E975" t="str">
            <v>M</v>
          </cell>
        </row>
        <row r="976">
          <cell r="A976" t="str">
            <v>c</v>
          </cell>
          <cell r="B976" t="str">
            <v>연암</v>
          </cell>
          <cell r="D976">
            <v>45</v>
          </cell>
          <cell r="E976" t="str">
            <v>M</v>
          </cell>
        </row>
        <row r="977">
          <cell r="A977" t="str">
            <v>d</v>
          </cell>
          <cell r="B977" t="str">
            <v>경암</v>
          </cell>
          <cell r="D977">
            <v>40</v>
          </cell>
          <cell r="E977" t="str">
            <v>M</v>
          </cell>
        </row>
        <row r="978">
          <cell r="A978" t="str">
            <v>f</v>
          </cell>
          <cell r="B978" t="str">
            <v>기계기구설치비</v>
          </cell>
          <cell r="D978">
            <v>39</v>
          </cell>
          <cell r="E978" t="str">
            <v>개소</v>
          </cell>
        </row>
        <row r="979">
          <cell r="A979" t="str">
            <v>5.12</v>
          </cell>
          <cell r="B979" t="str">
            <v>공사 진입용 가도</v>
          </cell>
        </row>
        <row r="980">
          <cell r="A980" t="str">
            <v>a</v>
          </cell>
          <cell r="B980" t="str">
            <v>성  토</v>
          </cell>
          <cell r="D980">
            <v>14823</v>
          </cell>
          <cell r="E980" t="str">
            <v>㎥</v>
          </cell>
        </row>
        <row r="981">
          <cell r="A981" t="str">
            <v>b</v>
          </cell>
          <cell r="B981" t="str">
            <v>절  토</v>
          </cell>
          <cell r="D981">
            <v>5649</v>
          </cell>
          <cell r="E981" t="str">
            <v>㎥</v>
          </cell>
        </row>
        <row r="982">
          <cell r="A982" t="str">
            <v>c</v>
          </cell>
          <cell r="B982" t="str">
            <v>용  지</v>
          </cell>
          <cell r="D982">
            <v>4887</v>
          </cell>
          <cell r="E982" t="str">
            <v>M2</v>
          </cell>
        </row>
        <row r="983">
          <cell r="A983" t="str">
            <v>d</v>
          </cell>
          <cell r="B983" t="str">
            <v>가배수관</v>
          </cell>
          <cell r="C983" t="str">
            <v>Φ1000MM</v>
          </cell>
          <cell r="D983">
            <v>22</v>
          </cell>
          <cell r="E983" t="str">
            <v>M</v>
          </cell>
        </row>
        <row r="984">
          <cell r="A984" t="str">
            <v>5.13</v>
          </cell>
          <cell r="B984" t="str">
            <v>현장관리공</v>
          </cell>
        </row>
        <row r="985">
          <cell r="A985" t="str">
            <v>a</v>
          </cell>
          <cell r="B985" t="str">
            <v>가설건물</v>
          </cell>
          <cell r="D985">
            <v>1</v>
          </cell>
          <cell r="E985" t="str">
            <v>식</v>
          </cell>
        </row>
        <row r="986">
          <cell r="A986" t="str">
            <v>b</v>
          </cell>
          <cell r="B986" t="str">
            <v>시험비</v>
          </cell>
          <cell r="D986">
            <v>1</v>
          </cell>
          <cell r="E986" t="str">
            <v>PS</v>
          </cell>
        </row>
        <row r="987">
          <cell r="A987" t="str">
            <v>c</v>
          </cell>
          <cell r="B987" t="str">
            <v>시공측량비</v>
          </cell>
          <cell r="D987">
            <v>1</v>
          </cell>
          <cell r="E987" t="str">
            <v>식</v>
          </cell>
        </row>
        <row r="988">
          <cell r="A988" t="str">
            <v>d</v>
          </cell>
          <cell r="B988" t="str">
            <v>품질관리차량비</v>
          </cell>
          <cell r="D988">
            <v>48</v>
          </cell>
          <cell r="E988" t="str">
            <v>개월</v>
          </cell>
        </row>
        <row r="989">
          <cell r="A989" t="str">
            <v>e</v>
          </cell>
          <cell r="B989" t="str">
            <v>도로대장작성</v>
          </cell>
          <cell r="D989">
            <v>5.4</v>
          </cell>
          <cell r="E989" t="str">
            <v>KM</v>
          </cell>
        </row>
        <row r="990">
          <cell r="A990" t="str">
            <v>5.14</v>
          </cell>
          <cell r="B990" t="str">
            <v>공사안전관리비</v>
          </cell>
        </row>
        <row r="991">
          <cell r="A991" t="str">
            <v>a</v>
          </cell>
          <cell r="B991" t="str">
            <v>공사용표지판</v>
          </cell>
          <cell r="D991">
            <v>1</v>
          </cell>
          <cell r="E991" t="str">
            <v>식</v>
          </cell>
        </row>
        <row r="992">
          <cell r="A992" t="str">
            <v>b</v>
          </cell>
          <cell r="B992" t="str">
            <v>공사용가설휀스</v>
          </cell>
          <cell r="D992">
            <v>1</v>
          </cell>
          <cell r="E992" t="str">
            <v>식</v>
          </cell>
        </row>
        <row r="993">
          <cell r="A993" t="str">
            <v>c</v>
          </cell>
          <cell r="B993" t="str">
            <v>안전휀스</v>
          </cell>
          <cell r="D993">
            <v>640</v>
          </cell>
          <cell r="E993" t="str">
            <v>M</v>
          </cell>
        </row>
        <row r="994">
          <cell r="A994" t="str">
            <v>d</v>
          </cell>
          <cell r="B994" t="str">
            <v>안전관리인</v>
          </cell>
          <cell r="D994">
            <v>48</v>
          </cell>
          <cell r="E994" t="str">
            <v>월</v>
          </cell>
        </row>
        <row r="995">
          <cell r="A995" t="str">
            <v>5.15</v>
          </cell>
          <cell r="B995" t="str">
            <v>기존도로유지보수비</v>
          </cell>
        </row>
        <row r="996">
          <cell r="A996" t="str">
            <v>a</v>
          </cell>
          <cell r="B996" t="str">
            <v>기존도로유지보수비</v>
          </cell>
          <cell r="C996" t="str">
            <v>(아스콘포설및다짐)</v>
          </cell>
          <cell r="D996">
            <v>304</v>
          </cell>
          <cell r="E996" t="str">
            <v>a</v>
          </cell>
        </row>
        <row r="997">
          <cell r="A997" t="str">
            <v>b</v>
          </cell>
          <cell r="B997" t="str">
            <v>기존도로유지보수</v>
          </cell>
          <cell r="C997" t="str">
            <v>(택코팅포설및다짐)</v>
          </cell>
          <cell r="D997">
            <v>304</v>
          </cell>
          <cell r="E997" t="str">
            <v>a</v>
          </cell>
        </row>
        <row r="998">
          <cell r="A998" t="str">
            <v>c</v>
          </cell>
          <cell r="B998" t="str">
            <v>기존도로유지보수비</v>
          </cell>
          <cell r="C998" t="str">
            <v>(신호수)</v>
          </cell>
          <cell r="D998">
            <v>18</v>
          </cell>
          <cell r="E998" t="str">
            <v>일</v>
          </cell>
        </row>
        <row r="999">
          <cell r="A999" t="str">
            <v>d</v>
          </cell>
          <cell r="B999" t="str">
            <v>차선도색</v>
          </cell>
          <cell r="C999" t="str">
            <v>(상온형:백색)</v>
          </cell>
          <cell r="D999">
            <v>1080</v>
          </cell>
          <cell r="E999" t="str">
            <v>㎡</v>
          </cell>
        </row>
        <row r="1000">
          <cell r="A1000" t="str">
            <v>e</v>
          </cell>
          <cell r="B1000" t="str">
            <v>차선도색</v>
          </cell>
          <cell r="C1000" t="str">
            <v>(상온형:황색)</v>
          </cell>
          <cell r="D1000">
            <v>540</v>
          </cell>
          <cell r="E1000" t="str">
            <v>㎡</v>
          </cell>
        </row>
        <row r="1001">
          <cell r="A1001" t="str">
            <v>5.16</v>
          </cell>
          <cell r="B1001" t="str">
            <v>기타공</v>
          </cell>
        </row>
        <row r="1002">
          <cell r="A1002" t="str">
            <v>a</v>
          </cell>
          <cell r="B1002" t="str">
            <v>접도구역경계표주</v>
          </cell>
          <cell r="D1002">
            <v>97</v>
          </cell>
          <cell r="E1002" t="str">
            <v>EA</v>
          </cell>
        </row>
        <row r="1003">
          <cell r="A1003" t="str">
            <v>b</v>
          </cell>
          <cell r="B1003" t="str">
            <v>세륜세차시설</v>
          </cell>
          <cell r="D1003">
            <v>2</v>
          </cell>
          <cell r="E1003" t="str">
            <v>개소</v>
          </cell>
        </row>
        <row r="1004">
          <cell r="A1004" t="str">
            <v>c</v>
          </cell>
          <cell r="B1004" t="str">
            <v>크랏샤설치및해체</v>
          </cell>
          <cell r="D1004">
            <v>1</v>
          </cell>
          <cell r="E1004" t="str">
            <v>식</v>
          </cell>
        </row>
        <row r="1005">
          <cell r="A1005" t="str">
            <v>d</v>
          </cell>
          <cell r="B1005" t="str">
            <v>안전점검비</v>
          </cell>
          <cell r="D1005">
            <v>1</v>
          </cell>
          <cell r="E1005" t="str">
            <v>PS</v>
          </cell>
        </row>
        <row r="1006">
          <cell r="A1006" t="str">
            <v>e</v>
          </cell>
          <cell r="B1006" t="str">
            <v>준공표지판설치</v>
          </cell>
          <cell r="D1006">
            <v>1</v>
          </cell>
          <cell r="E1006" t="str">
            <v>EA</v>
          </cell>
        </row>
        <row r="1007">
          <cell r="A1007" t="str">
            <v>f</v>
          </cell>
          <cell r="B1007" t="str">
            <v>용지업무지원비</v>
          </cell>
          <cell r="D1007">
            <v>54</v>
          </cell>
          <cell r="E1007" t="str">
            <v>개월</v>
          </cell>
        </row>
        <row r="1008">
          <cell r="A1008" t="str">
            <v>g</v>
          </cell>
          <cell r="B1008" t="str">
            <v>준공도서작성비</v>
          </cell>
          <cell r="D1008">
            <v>1</v>
          </cell>
          <cell r="E1008" t="str">
            <v>PS</v>
          </cell>
        </row>
        <row r="1009">
          <cell r="A1009" t="str">
            <v>5.17</v>
          </cell>
          <cell r="B1009" t="str">
            <v>운 반 비</v>
          </cell>
        </row>
        <row r="1010">
          <cell r="A1010" t="str">
            <v>a</v>
          </cell>
          <cell r="B1010" t="str">
            <v>중기운반</v>
          </cell>
          <cell r="D1010">
            <v>1</v>
          </cell>
          <cell r="E1010" t="str">
            <v>식</v>
          </cell>
        </row>
        <row r="1011">
          <cell r="A1011" t="str">
            <v>a</v>
          </cell>
          <cell r="B1011" t="str">
            <v>시멘트운반</v>
          </cell>
          <cell r="C1011" t="str">
            <v>(40KG/대)</v>
          </cell>
          <cell r="D1011">
            <v>1008</v>
          </cell>
          <cell r="E1011" t="str">
            <v>대</v>
          </cell>
        </row>
        <row r="1012">
          <cell r="A1012" t="str">
            <v>b</v>
          </cell>
          <cell r="B1012" t="str">
            <v>철근운반</v>
          </cell>
          <cell r="D1012">
            <v>8940.15</v>
          </cell>
          <cell r="E1012" t="str">
            <v>TON</v>
          </cell>
        </row>
        <row r="1013">
          <cell r="A1013" t="str">
            <v>c</v>
          </cell>
          <cell r="B1013" t="str">
            <v>아스팔트운반</v>
          </cell>
          <cell r="D1013">
            <v>497</v>
          </cell>
          <cell r="E1013" t="str">
            <v>D/M</v>
          </cell>
        </row>
        <row r="1014">
          <cell r="A1014" t="str">
            <v>d</v>
          </cell>
          <cell r="B1014" t="str">
            <v>모래운반</v>
          </cell>
          <cell r="D1014">
            <v>3433</v>
          </cell>
          <cell r="E1014" t="str">
            <v>㎥</v>
          </cell>
        </row>
        <row r="1015">
          <cell r="A1015" t="str">
            <v>5.18</v>
          </cell>
          <cell r="B1015" t="str">
            <v>자재비</v>
          </cell>
        </row>
        <row r="1016">
          <cell r="A1016" t="str">
            <v>a</v>
          </cell>
          <cell r="B1016" t="str">
            <v>레미콘</v>
          </cell>
          <cell r="C1016" t="str">
            <v>25-240-12</v>
          </cell>
          <cell r="D1016">
            <v>1760</v>
          </cell>
          <cell r="E1016" t="str">
            <v>㎥</v>
          </cell>
        </row>
        <row r="1017">
          <cell r="A1017" t="str">
            <v>b</v>
          </cell>
          <cell r="B1017" t="str">
            <v>레미콘</v>
          </cell>
          <cell r="C1017" t="str">
            <v>25-210-8</v>
          </cell>
          <cell r="D1017">
            <v>41</v>
          </cell>
          <cell r="E1017" t="str">
            <v>㎥</v>
          </cell>
        </row>
        <row r="1018">
          <cell r="A1018" t="str">
            <v>c</v>
          </cell>
          <cell r="B1018" t="str">
            <v>레미콘</v>
          </cell>
          <cell r="C1018" t="str">
            <v>40-180-8</v>
          </cell>
          <cell r="D1018">
            <v>425</v>
          </cell>
          <cell r="E1018" t="str">
            <v>㎥</v>
          </cell>
        </row>
        <row r="1019">
          <cell r="A1019" t="str">
            <v>d</v>
          </cell>
          <cell r="B1019" t="str">
            <v>레미콘</v>
          </cell>
          <cell r="C1019" t="str">
            <v>40-160-8</v>
          </cell>
          <cell r="D1019">
            <v>26</v>
          </cell>
          <cell r="E1019" t="str">
            <v>㎥</v>
          </cell>
        </row>
        <row r="1020">
          <cell r="A1020" t="str">
            <v>e</v>
          </cell>
          <cell r="B1020" t="str">
            <v>철근</v>
          </cell>
          <cell r="C1020" t="str">
            <v>D16M/M 이상</v>
          </cell>
          <cell r="D1020">
            <v>26.123999999999999</v>
          </cell>
          <cell r="E1020" t="str">
            <v>TON</v>
          </cell>
        </row>
        <row r="1021">
          <cell r="A1021" t="str">
            <v>f</v>
          </cell>
          <cell r="B1021" t="str">
            <v>철근</v>
          </cell>
          <cell r="C1021" t="str">
            <v>D13M/M</v>
          </cell>
          <cell r="D1021">
            <v>2.5790000000000002</v>
          </cell>
          <cell r="E1021" t="str">
            <v>TON</v>
          </cell>
        </row>
        <row r="1022">
          <cell r="A1022" t="str">
            <v>5.19</v>
          </cell>
          <cell r="B1022" t="str">
            <v>고재</v>
          </cell>
          <cell r="D1022">
            <v>260.392</v>
          </cell>
          <cell r="E1022" t="str">
            <v>TON</v>
          </cell>
        </row>
        <row r="1023">
          <cell r="A1023" t="str">
            <v>6</v>
          </cell>
          <cell r="B1023" t="str">
            <v>전기공사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원가계산"/>
      <sheetName val="수정내역"/>
      <sheetName val="일위대가표"/>
      <sheetName val="일위대가"/>
      <sheetName val="실행내역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재료"/>
      <sheetName val="일위대가목차"/>
      <sheetName val="내역"/>
      <sheetName val="#REF"/>
      <sheetName val="현장"/>
      <sheetName val="기본일위"/>
      <sheetName val="MAIN_TABLE"/>
      <sheetName val="식재인부"/>
      <sheetName val="J直材4"/>
      <sheetName val="I一般比"/>
      <sheetName val="단가조사"/>
      <sheetName val="기본단가표"/>
      <sheetName val="백암비스타내역"/>
      <sheetName val="N賃率-職"/>
      <sheetName val="공사비총괄표"/>
      <sheetName val="기초자료"/>
      <sheetName val="3BL공동구 수량"/>
      <sheetName val="교통대책내역"/>
      <sheetName val="건축내역"/>
      <sheetName val="KKK"/>
      <sheetName val="출자한도"/>
      <sheetName val="본공사"/>
      <sheetName val="설직재-1"/>
      <sheetName val="요율"/>
      <sheetName val="영창26"/>
      <sheetName val="101동"/>
      <sheetName val="2000년1차"/>
      <sheetName val="2000전체분"/>
      <sheetName val="적용토목"/>
      <sheetName val="갑지"/>
      <sheetName val="예산M11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내역"/>
      <sheetName val="공잡비"/>
      <sheetName val="지촌덕평"/>
      <sheetName val="지덕잡비"/>
      <sheetName val="200"/>
      <sheetName val="cka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토공사"/>
      <sheetName val="부지정리"/>
      <sheetName val="콘크리트"/>
      <sheetName val="조적"/>
      <sheetName val="지주"/>
      <sheetName val="자연석"/>
      <sheetName val="잔디"/>
      <sheetName val="포장공"/>
      <sheetName val="엣지"/>
      <sheetName val="상하차 운반비, 운반비"/>
      <sheetName val="부대공Ⅱ"/>
      <sheetName val="200"/>
      <sheetName val="일위대가"/>
      <sheetName val="데이타"/>
      <sheetName val="SIL98"/>
    </sheetNames>
    <sheetDataSet>
      <sheetData sheetId="0" refreshError="1">
        <row r="10">
          <cell r="B10">
            <v>62281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자재산출"/>
      <sheetName val="수량 집계"/>
      <sheetName val="자재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5">
          <cell r="R5">
            <v>0.48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 (2)"/>
      <sheetName val="개발산출내역서"/>
      <sheetName val="개요"/>
      <sheetName val="간지"/>
      <sheetName val="원가계산서"/>
      <sheetName val="총괄내역"/>
      <sheetName val="공정별집계"/>
      <sheetName val="노무비집계"/>
      <sheetName val="간노비산출"/>
      <sheetName val="간노비명세"/>
      <sheetName val="경비집계"/>
      <sheetName val="경비배산"/>
      <sheetName val="경비배명"/>
      <sheetName val="산재명세"/>
      <sheetName val="안전계상"/>
      <sheetName val="설계비계산"/>
      <sheetName val="구조물공"/>
      <sheetName val="포장1(con)"/>
      <sheetName val="포장2(con보조)"/>
      <sheetName val="기계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I一般比"/>
      <sheetName val="공정코드"/>
      <sheetName val="기본일위"/>
      <sheetName val="N賃率-職"/>
      <sheetName val="토공사"/>
      <sheetName val="손익분석"/>
      <sheetName val="제직재"/>
      <sheetName val="20관리비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토공량총괄표"/>
      <sheetName val="일반자재운반"/>
      <sheetName val="총수량 집계표"/>
      <sheetName val="수량총괄표"/>
      <sheetName val="지입자재총괄표"/>
      <sheetName val="사급자재총괄표"/>
      <sheetName val="구조물공 집계표"/>
      <sheetName val=" 포장집계표"/>
      <sheetName val="전력구 집계표"/>
      <sheetName val="옹벽공집계표"/>
      <sheetName val="흙막이공집계표"/>
      <sheetName val="기초파일집계표 "/>
      <sheetName val="철거공집계표 "/>
      <sheetName val="조경수량집계표"/>
      <sheetName val="사급자재총괄표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정렬"/>
      <sheetName val="퍼스트"/>
      <sheetName val="영주우회도로"/>
      <sheetName val="하도급"/>
      <sheetName val="토공"/>
      <sheetName val="철콘"/>
      <sheetName val="포장"/>
      <sheetName val="상하수도"/>
      <sheetName val="하도샘플"/>
    </sheetNames>
    <sheetDataSet>
      <sheetData sheetId="0" refreshError="1">
        <row r="2">
          <cell r="B2" t="str">
            <v>품목</v>
          </cell>
          <cell r="C2" t="str">
            <v>규격</v>
          </cell>
          <cell r="D2" t="str">
            <v>단위</v>
          </cell>
          <cell r="E2" t="str">
            <v>수량</v>
          </cell>
        </row>
        <row r="6">
          <cell r="B6" t="str">
            <v>철근콘크리트깨기</v>
          </cell>
          <cell r="C6" t="str">
            <v>(T=30CM미만)</v>
          </cell>
          <cell r="D6" t="str">
            <v>M3</v>
          </cell>
          <cell r="E6">
            <v>236</v>
          </cell>
        </row>
        <row r="7">
          <cell r="B7" t="str">
            <v>철근콘크리트깨기</v>
          </cell>
          <cell r="C7" t="str">
            <v>(T=30CM 이상)</v>
          </cell>
          <cell r="D7" t="str">
            <v>M3</v>
          </cell>
          <cell r="E7">
            <v>523</v>
          </cell>
        </row>
        <row r="8">
          <cell r="B8" t="str">
            <v>무근콘크리트깨기</v>
          </cell>
          <cell r="C8" t="str">
            <v>(T=30CM 미만)</v>
          </cell>
          <cell r="D8" t="str">
            <v>M3</v>
          </cell>
          <cell r="E8">
            <v>25</v>
          </cell>
        </row>
        <row r="9">
          <cell r="B9" t="str">
            <v>포장깨기</v>
          </cell>
          <cell r="C9" t="str">
            <v>아스팔트콘크리트</v>
          </cell>
          <cell r="D9" t="str">
            <v>M3</v>
          </cell>
          <cell r="E9">
            <v>343</v>
          </cell>
        </row>
        <row r="10">
          <cell r="B10" t="str">
            <v>포장깨기</v>
          </cell>
          <cell r="C10" t="str">
            <v>시멘트콘크리트</v>
          </cell>
          <cell r="D10" t="str">
            <v>M3</v>
          </cell>
          <cell r="E10">
            <v>644</v>
          </cell>
        </row>
        <row r="11">
          <cell r="B11" t="str">
            <v>아스콘포장절단</v>
          </cell>
          <cell r="D11" t="str">
            <v>M</v>
          </cell>
          <cell r="E11">
            <v>41</v>
          </cell>
        </row>
        <row r="12">
          <cell r="B12" t="str">
            <v>콘크리트절단</v>
          </cell>
          <cell r="D12" t="str">
            <v>M</v>
          </cell>
          <cell r="E12">
            <v>154</v>
          </cell>
        </row>
        <row r="13">
          <cell r="B13" t="str">
            <v>석축헐기</v>
          </cell>
          <cell r="D13" t="str">
            <v>M2</v>
          </cell>
          <cell r="E13">
            <v>82</v>
          </cell>
        </row>
        <row r="14">
          <cell r="B14" t="str">
            <v>기존가드레일철거</v>
          </cell>
          <cell r="D14" t="str">
            <v>M</v>
          </cell>
          <cell r="E14">
            <v>100</v>
          </cell>
        </row>
        <row r="15">
          <cell r="B15" t="str">
            <v>기존가옥철거</v>
          </cell>
          <cell r="D15" t="str">
            <v>동</v>
          </cell>
          <cell r="E15">
            <v>39</v>
          </cell>
        </row>
        <row r="18">
          <cell r="B18" t="str">
            <v>표토제거</v>
          </cell>
          <cell r="C18" t="str">
            <v>(답구간)</v>
          </cell>
          <cell r="D18" t="str">
            <v>M2</v>
          </cell>
          <cell r="E18">
            <v>13547</v>
          </cell>
        </row>
        <row r="19">
          <cell r="B19" t="str">
            <v>표토제거</v>
          </cell>
          <cell r="C19" t="str">
            <v>(답외구간)</v>
          </cell>
          <cell r="D19" t="str">
            <v>M2</v>
          </cell>
          <cell r="E19">
            <v>19900</v>
          </cell>
        </row>
        <row r="21">
          <cell r="B21" t="str">
            <v>노상준비공</v>
          </cell>
          <cell r="C21" t="str">
            <v>(절토부)</v>
          </cell>
          <cell r="D21" t="str">
            <v>M2</v>
          </cell>
          <cell r="E21">
            <v>33260</v>
          </cell>
        </row>
        <row r="23">
          <cell r="B23" t="str">
            <v>흙깍기(토사)</v>
          </cell>
          <cell r="C23" t="str">
            <v>(도쟈 32TON)</v>
          </cell>
          <cell r="D23" t="str">
            <v>M3</v>
          </cell>
          <cell r="E23">
            <v>375344</v>
          </cell>
        </row>
        <row r="24">
          <cell r="B24" t="str">
            <v>리핑암깍기</v>
          </cell>
          <cell r="C24" t="str">
            <v>(도쟈 32TON)</v>
          </cell>
          <cell r="D24" t="str">
            <v>M3</v>
          </cell>
          <cell r="E24">
            <v>458953</v>
          </cell>
        </row>
        <row r="25">
          <cell r="B25" t="str">
            <v>발파암깍기</v>
          </cell>
          <cell r="C25" t="str">
            <v>(편절형)</v>
          </cell>
          <cell r="D25" t="str">
            <v>M3</v>
          </cell>
          <cell r="E25">
            <v>404</v>
          </cell>
        </row>
        <row r="26">
          <cell r="B26" t="str">
            <v>발파암깍기</v>
          </cell>
          <cell r="C26" t="str">
            <v>(브레이카)</v>
          </cell>
          <cell r="D26" t="str">
            <v>M3</v>
          </cell>
          <cell r="E26">
            <v>20402</v>
          </cell>
        </row>
        <row r="30">
          <cell r="B30" t="str">
            <v>무대운반</v>
          </cell>
          <cell r="C30" t="str">
            <v>(토  사)</v>
          </cell>
          <cell r="D30" t="str">
            <v>M3</v>
          </cell>
          <cell r="E30">
            <v>73130</v>
          </cell>
        </row>
        <row r="31">
          <cell r="B31" t="str">
            <v>무대운반</v>
          </cell>
          <cell r="C31" t="str">
            <v>(리핑암)</v>
          </cell>
          <cell r="D31" t="str">
            <v>M3</v>
          </cell>
          <cell r="E31">
            <v>9595</v>
          </cell>
        </row>
        <row r="34">
          <cell r="B34" t="str">
            <v>도쟈운반</v>
          </cell>
          <cell r="C34" t="str">
            <v>(토  사)</v>
          </cell>
          <cell r="D34" t="str">
            <v>M3</v>
          </cell>
          <cell r="E34">
            <v>29669</v>
          </cell>
        </row>
        <row r="35">
          <cell r="B35" t="str">
            <v>도쟈운반</v>
          </cell>
          <cell r="C35" t="str">
            <v>(리핑암)</v>
          </cell>
          <cell r="D35" t="str">
            <v>M3</v>
          </cell>
          <cell r="E35">
            <v>19369</v>
          </cell>
        </row>
        <row r="38">
          <cell r="B38" t="str">
            <v>덤프운반</v>
          </cell>
          <cell r="C38" t="str">
            <v>(토  사)</v>
          </cell>
          <cell r="D38" t="str">
            <v>M3</v>
          </cell>
          <cell r="E38">
            <v>312143</v>
          </cell>
        </row>
        <row r="39">
          <cell r="B39" t="str">
            <v>덤프운반</v>
          </cell>
          <cell r="C39" t="str">
            <v>(리핑암)</v>
          </cell>
          <cell r="D39" t="str">
            <v>M3</v>
          </cell>
          <cell r="E39">
            <v>400666</v>
          </cell>
        </row>
        <row r="40">
          <cell r="B40" t="str">
            <v>덤프운반</v>
          </cell>
          <cell r="C40" t="str">
            <v>(발파암)</v>
          </cell>
          <cell r="D40" t="str">
            <v>M3</v>
          </cell>
          <cell r="E40">
            <v>15448</v>
          </cell>
        </row>
        <row r="43">
          <cell r="B43" t="str">
            <v>사토운반</v>
          </cell>
          <cell r="C43" t="str">
            <v>(토  사)</v>
          </cell>
          <cell r="D43" t="str">
            <v>M3</v>
          </cell>
          <cell r="E43">
            <v>58455</v>
          </cell>
        </row>
        <row r="44">
          <cell r="B44" t="str">
            <v>사토운반</v>
          </cell>
          <cell r="C44" t="str">
            <v>(리핑암)</v>
          </cell>
          <cell r="D44" t="str">
            <v>M3</v>
          </cell>
          <cell r="E44">
            <v>30686</v>
          </cell>
        </row>
        <row r="45">
          <cell r="B45" t="str">
            <v>사토운반</v>
          </cell>
          <cell r="C45" t="str">
            <v>(발파암)</v>
          </cell>
          <cell r="D45" t="str">
            <v>M3</v>
          </cell>
          <cell r="E45">
            <v>5428</v>
          </cell>
        </row>
        <row r="49">
          <cell r="B49" t="str">
            <v>흙쌓기</v>
          </cell>
          <cell r="C49" t="str">
            <v>(노 상)</v>
          </cell>
          <cell r="D49" t="str">
            <v>M3</v>
          </cell>
          <cell r="E49">
            <v>86607</v>
          </cell>
        </row>
        <row r="50">
          <cell r="B50" t="str">
            <v>흙쌓기</v>
          </cell>
          <cell r="C50" t="str">
            <v>(노 체)</v>
          </cell>
          <cell r="D50" t="str">
            <v>M3</v>
          </cell>
          <cell r="E50">
            <v>749115</v>
          </cell>
        </row>
        <row r="51">
          <cell r="B51" t="str">
            <v>녹지대성토</v>
          </cell>
          <cell r="D51" t="str">
            <v>M3</v>
          </cell>
          <cell r="E51">
            <v>17604</v>
          </cell>
        </row>
        <row r="54">
          <cell r="B54" t="str">
            <v>동상방지층구입및운반</v>
          </cell>
          <cell r="C54" t="str">
            <v>(상차도)</v>
          </cell>
          <cell r="D54" t="str">
            <v>M3</v>
          </cell>
          <cell r="E54">
            <v>60172</v>
          </cell>
        </row>
        <row r="55">
          <cell r="B55" t="str">
            <v>동상방지층포설및다짐</v>
          </cell>
          <cell r="C55" t="str">
            <v>(T=30CM)</v>
          </cell>
          <cell r="D55" t="str">
            <v>M3</v>
          </cell>
          <cell r="E55">
            <v>46778</v>
          </cell>
        </row>
        <row r="58">
          <cell r="B58" t="str">
            <v>거적덮기(성토부)</v>
          </cell>
          <cell r="D58" t="str">
            <v>M2</v>
          </cell>
          <cell r="E58">
            <v>91889</v>
          </cell>
        </row>
        <row r="59">
          <cell r="B59" t="str">
            <v>거적덮기(절토부)</v>
          </cell>
          <cell r="C59" t="str">
            <v>(토사)</v>
          </cell>
          <cell r="D59" t="str">
            <v>M2</v>
          </cell>
          <cell r="E59">
            <v>31876</v>
          </cell>
        </row>
        <row r="60">
          <cell r="B60" t="str">
            <v>NET 잔듸</v>
          </cell>
          <cell r="C60" t="str">
            <v>(리핑암)</v>
          </cell>
          <cell r="D60" t="str">
            <v>M2</v>
          </cell>
          <cell r="E60">
            <v>32904</v>
          </cell>
        </row>
        <row r="61">
          <cell r="B61" t="str">
            <v>줄  떼</v>
          </cell>
          <cell r="D61" t="str">
            <v>M2</v>
          </cell>
          <cell r="E61">
            <v>18469</v>
          </cell>
        </row>
        <row r="62">
          <cell r="B62" t="str">
            <v>평  떼</v>
          </cell>
          <cell r="D62" t="str">
            <v>M2</v>
          </cell>
          <cell r="E62">
            <v>18920</v>
          </cell>
        </row>
        <row r="63">
          <cell r="B63" t="str">
            <v>성토법면다짐공</v>
          </cell>
          <cell r="D63" t="str">
            <v>M2</v>
          </cell>
          <cell r="E63">
            <v>91889</v>
          </cell>
        </row>
        <row r="64">
          <cell r="B64" t="str">
            <v>절토법면고르기</v>
          </cell>
          <cell r="C64" t="str">
            <v>(발파암)</v>
          </cell>
          <cell r="D64" t="str">
            <v>M2</v>
          </cell>
          <cell r="E64">
            <v>1772</v>
          </cell>
        </row>
        <row r="66">
          <cell r="B66" t="str">
            <v>층따기</v>
          </cell>
          <cell r="D66" t="str">
            <v>M3</v>
          </cell>
          <cell r="E66">
            <v>8492</v>
          </cell>
        </row>
        <row r="67">
          <cell r="B67" t="str">
            <v>벌개제근</v>
          </cell>
          <cell r="D67" t="str">
            <v>M2</v>
          </cell>
          <cell r="E67">
            <v>164287</v>
          </cell>
        </row>
        <row r="68">
          <cell r="B68" t="str">
            <v>치환토</v>
          </cell>
          <cell r="D68" t="str">
            <v>M3</v>
          </cell>
          <cell r="E68">
            <v>64857</v>
          </cell>
        </row>
        <row r="70">
          <cell r="B70" t="str">
            <v>토공규준틀</v>
          </cell>
          <cell r="C70" t="str">
            <v>(비  탈)</v>
          </cell>
          <cell r="D70" t="str">
            <v>EA</v>
          </cell>
          <cell r="E70">
            <v>1003</v>
          </cell>
        </row>
        <row r="71">
          <cell r="B71" t="str">
            <v>토공규준틀</v>
          </cell>
          <cell r="C71" t="str">
            <v>(수  평)</v>
          </cell>
          <cell r="D71" t="str">
            <v>EA</v>
          </cell>
          <cell r="E71">
            <v>91</v>
          </cell>
        </row>
        <row r="76">
          <cell r="B76" t="str">
            <v>측구터파기</v>
          </cell>
          <cell r="C76" t="str">
            <v>(토  사)</v>
          </cell>
          <cell r="D76" t="str">
            <v>M3</v>
          </cell>
          <cell r="E76">
            <v>11328</v>
          </cell>
        </row>
        <row r="77">
          <cell r="B77" t="str">
            <v>되메우기및다짐</v>
          </cell>
          <cell r="C77" t="str">
            <v>(인력50%+기계50%)</v>
          </cell>
          <cell r="D77" t="str">
            <v>M3</v>
          </cell>
          <cell r="E77">
            <v>7706</v>
          </cell>
        </row>
        <row r="81">
          <cell r="B81" t="str">
            <v>L형측구(TYPE-1)</v>
          </cell>
          <cell r="C81" t="str">
            <v>(H=0.515M 절토부)</v>
          </cell>
          <cell r="D81" t="str">
            <v>M</v>
          </cell>
          <cell r="E81">
            <v>1758</v>
          </cell>
        </row>
        <row r="82">
          <cell r="B82" t="str">
            <v>L형측구(TYPE-2)</v>
          </cell>
          <cell r="C82" t="str">
            <v>(H=1.282 M)</v>
          </cell>
          <cell r="D82" t="str">
            <v>M</v>
          </cell>
          <cell r="E82">
            <v>2518</v>
          </cell>
        </row>
        <row r="83">
          <cell r="B83" t="str">
            <v>L형측구(TYPE-3)</v>
          </cell>
          <cell r="C83" t="str">
            <v>(H=0.4M,성토부)</v>
          </cell>
          <cell r="D83" t="str">
            <v>M</v>
          </cell>
          <cell r="E83">
            <v>1199</v>
          </cell>
        </row>
        <row r="84">
          <cell r="B84" t="str">
            <v>L형측구(TYPE-4)</v>
          </cell>
          <cell r="C84" t="str">
            <v>(H=1.317 M)</v>
          </cell>
          <cell r="D84" t="str">
            <v>M</v>
          </cell>
          <cell r="E84">
            <v>120</v>
          </cell>
        </row>
        <row r="85">
          <cell r="B85" t="str">
            <v>L형측구(TYPE-5)</v>
          </cell>
          <cell r="C85" t="str">
            <v>(H=0.4M)</v>
          </cell>
          <cell r="D85" t="str">
            <v>M</v>
          </cell>
          <cell r="E85">
            <v>11727</v>
          </cell>
        </row>
        <row r="86">
          <cell r="B86" t="str">
            <v>L형측구(TYPE-6)</v>
          </cell>
          <cell r="C86" t="str">
            <v>(H=0.3M 부체도로)</v>
          </cell>
          <cell r="D86" t="str">
            <v>M</v>
          </cell>
          <cell r="E86">
            <v>1106</v>
          </cell>
        </row>
        <row r="87">
          <cell r="B87" t="str">
            <v>L형측구(TYPE-1∼2)</v>
          </cell>
          <cell r="C87" t="str">
            <v>(변화구간)</v>
          </cell>
          <cell r="D87" t="str">
            <v>M</v>
          </cell>
          <cell r="E87">
            <v>450</v>
          </cell>
        </row>
        <row r="88">
          <cell r="B88" t="str">
            <v>L형측구(TYPE-3∼4)</v>
          </cell>
          <cell r="C88" t="str">
            <v>(변화구간)</v>
          </cell>
          <cell r="D88" t="str">
            <v>M</v>
          </cell>
          <cell r="E88">
            <v>80</v>
          </cell>
        </row>
        <row r="91">
          <cell r="B91" t="str">
            <v>U형측구(TYPE-1)</v>
          </cell>
          <cell r="C91" t="str">
            <v>(0.5*0.5)</v>
          </cell>
          <cell r="D91" t="str">
            <v>M</v>
          </cell>
          <cell r="E91">
            <v>5014</v>
          </cell>
        </row>
        <row r="92">
          <cell r="B92" t="str">
            <v>U형측구(TYPE-2)</v>
          </cell>
          <cell r="C92" t="str">
            <v>(1.0*1.0)</v>
          </cell>
          <cell r="D92" t="str">
            <v>M</v>
          </cell>
          <cell r="E92">
            <v>698</v>
          </cell>
        </row>
        <row r="93">
          <cell r="B93" t="str">
            <v>U형측구(TYPE-3)</v>
          </cell>
          <cell r="C93" t="str">
            <v>3.00*2.00</v>
          </cell>
          <cell r="D93" t="str">
            <v>M</v>
          </cell>
          <cell r="E93">
            <v>46</v>
          </cell>
        </row>
        <row r="95">
          <cell r="B95" t="str">
            <v>산마루측구(TYPE-1)</v>
          </cell>
          <cell r="C95" t="str">
            <v>0.50*0.45</v>
          </cell>
          <cell r="D95" t="str">
            <v>M</v>
          </cell>
          <cell r="E95">
            <v>1587</v>
          </cell>
        </row>
        <row r="96">
          <cell r="B96" t="str">
            <v>U형플륨관설치</v>
          </cell>
          <cell r="C96" t="str">
            <v>(토사구간)</v>
          </cell>
          <cell r="D96" t="str">
            <v>M</v>
          </cell>
          <cell r="E96">
            <v>943</v>
          </cell>
        </row>
        <row r="98">
          <cell r="B98" t="str">
            <v>맹암거설치(TYPE-1)</v>
          </cell>
          <cell r="C98" t="str">
            <v>(토사구간)</v>
          </cell>
          <cell r="D98" t="str">
            <v>M</v>
          </cell>
          <cell r="E98">
            <v>1876</v>
          </cell>
        </row>
        <row r="99">
          <cell r="B99" t="str">
            <v>맹암거설치(TYPE-2)</v>
          </cell>
          <cell r="C99" t="str">
            <v>(리핑암,발파암구간)</v>
          </cell>
          <cell r="D99" t="str">
            <v>M</v>
          </cell>
          <cell r="E99">
            <v>3665</v>
          </cell>
        </row>
        <row r="100">
          <cell r="B100" t="str">
            <v>맹암거설치(TYPE-3)</v>
          </cell>
          <cell r="C100" t="str">
            <v>(절성토경계구간)</v>
          </cell>
          <cell r="D100" t="str">
            <v>M</v>
          </cell>
          <cell r="E100">
            <v>1106</v>
          </cell>
        </row>
        <row r="105">
          <cell r="B105" t="str">
            <v>구조물터파기</v>
          </cell>
          <cell r="C105" t="str">
            <v>(육상토사)</v>
          </cell>
          <cell r="D105" t="str">
            <v>M3</v>
          </cell>
          <cell r="E105">
            <v>8714</v>
          </cell>
        </row>
        <row r="106">
          <cell r="B106" t="str">
            <v>구조물터파기</v>
          </cell>
          <cell r="C106" t="str">
            <v>(육상리핑암)</v>
          </cell>
          <cell r="D106" t="str">
            <v>M3</v>
          </cell>
          <cell r="E106">
            <v>73</v>
          </cell>
        </row>
        <row r="107">
          <cell r="B107" t="str">
            <v>되메우기및다짐</v>
          </cell>
          <cell r="C107" t="str">
            <v>(인력50%+기계50%)</v>
          </cell>
          <cell r="D107" t="str">
            <v>M3</v>
          </cell>
          <cell r="E107">
            <v>6357</v>
          </cell>
        </row>
        <row r="110">
          <cell r="B110" t="str">
            <v>횡배수관(V/R관)</v>
          </cell>
          <cell r="C110" t="str">
            <v>(D=600 M/M,반단면)</v>
          </cell>
          <cell r="D110" t="str">
            <v>M</v>
          </cell>
          <cell r="E110">
            <v>7</v>
          </cell>
        </row>
        <row r="111">
          <cell r="B111" t="str">
            <v>횡배수관(V/R관)</v>
          </cell>
          <cell r="C111" t="str">
            <v>(D=800 M/M,반단면)</v>
          </cell>
          <cell r="D111" t="str">
            <v>M</v>
          </cell>
          <cell r="E111">
            <v>445</v>
          </cell>
        </row>
        <row r="112">
          <cell r="B112" t="str">
            <v>횡배수관(V/R관)</v>
          </cell>
          <cell r="C112" t="str">
            <v>(D=1000 M/M,반단면)</v>
          </cell>
          <cell r="D112" t="str">
            <v>M</v>
          </cell>
          <cell r="E112">
            <v>96</v>
          </cell>
        </row>
        <row r="113">
          <cell r="B113" t="str">
            <v>횡배수관(V/R관)</v>
          </cell>
          <cell r="C113" t="str">
            <v>(D=1200 M/M,반단면)</v>
          </cell>
          <cell r="D113" t="str">
            <v>M</v>
          </cell>
          <cell r="E113">
            <v>35</v>
          </cell>
        </row>
        <row r="114">
          <cell r="B114" t="str">
            <v>횡배수관(V/R관)</v>
          </cell>
          <cell r="C114" t="str">
            <v>(D=800 M/M,전단면)</v>
          </cell>
          <cell r="D114" t="str">
            <v>M</v>
          </cell>
          <cell r="E114">
            <v>456</v>
          </cell>
        </row>
        <row r="115">
          <cell r="B115" t="str">
            <v>횡배수관(V/R관)</v>
          </cell>
          <cell r="C115" t="str">
            <v>(D=1000전단면 5-10M)</v>
          </cell>
          <cell r="D115" t="str">
            <v>M</v>
          </cell>
          <cell r="E115">
            <v>209</v>
          </cell>
        </row>
        <row r="116">
          <cell r="B116" t="str">
            <v>횡배수관(V/R관)</v>
          </cell>
          <cell r="C116" t="str">
            <v>(D=1000전단면10-15M)</v>
          </cell>
          <cell r="D116" t="str">
            <v>M</v>
          </cell>
          <cell r="E116">
            <v>155</v>
          </cell>
        </row>
        <row r="117">
          <cell r="B117" t="str">
            <v>횡배수관(V/R관)</v>
          </cell>
          <cell r="C117" t="str">
            <v>(D=1200전단면 5-10M)</v>
          </cell>
          <cell r="D117" t="str">
            <v>M</v>
          </cell>
          <cell r="E117">
            <v>137</v>
          </cell>
        </row>
        <row r="118">
          <cell r="B118" t="str">
            <v>횡배수관(V/R관)</v>
          </cell>
          <cell r="C118" t="str">
            <v>(D=1200전단면10-15M)</v>
          </cell>
          <cell r="D118" t="str">
            <v>M</v>
          </cell>
          <cell r="E118">
            <v>67</v>
          </cell>
        </row>
        <row r="119">
          <cell r="B119" t="str">
            <v>횡배수관(V/R관)2련</v>
          </cell>
          <cell r="C119" t="str">
            <v>(D=1200전단면10-15M)</v>
          </cell>
          <cell r="D119" t="str">
            <v>EA</v>
          </cell>
          <cell r="E119">
            <v>75</v>
          </cell>
        </row>
        <row r="122">
          <cell r="B122" t="str">
            <v>콘크리트타설</v>
          </cell>
          <cell r="C122" t="str">
            <v>(무근,VIB포함)</v>
          </cell>
          <cell r="D122" t="str">
            <v>M3</v>
          </cell>
          <cell r="E122">
            <v>138</v>
          </cell>
        </row>
        <row r="123">
          <cell r="B123" t="str">
            <v>합판거푸집</v>
          </cell>
          <cell r="C123" t="str">
            <v>(3 회)</v>
          </cell>
          <cell r="D123" t="str">
            <v>M2</v>
          </cell>
          <cell r="E123">
            <v>673</v>
          </cell>
        </row>
        <row r="128">
          <cell r="B128" t="str">
            <v>구조물터파기</v>
          </cell>
          <cell r="C128" t="str">
            <v>(육상토사)</v>
          </cell>
          <cell r="D128" t="str">
            <v>M3</v>
          </cell>
          <cell r="E128">
            <v>1448</v>
          </cell>
        </row>
        <row r="129">
          <cell r="B129" t="str">
            <v>되메우기및다짐</v>
          </cell>
          <cell r="C129" t="str">
            <v>(인력50%+기계50%)</v>
          </cell>
          <cell r="D129" t="str">
            <v>M3</v>
          </cell>
          <cell r="E129">
            <v>893</v>
          </cell>
        </row>
        <row r="132">
          <cell r="B132" t="str">
            <v>종배수관부설</v>
          </cell>
          <cell r="C132" t="str">
            <v>(흄관:D=600 M/M)</v>
          </cell>
          <cell r="D132" t="str">
            <v>M</v>
          </cell>
          <cell r="E132">
            <v>1029</v>
          </cell>
        </row>
        <row r="133">
          <cell r="B133" t="str">
            <v>종배수관부설</v>
          </cell>
          <cell r="C133" t="str">
            <v>(흄관:D=1200 M/M)</v>
          </cell>
          <cell r="D133" t="str">
            <v>M</v>
          </cell>
          <cell r="E133">
            <v>6</v>
          </cell>
        </row>
        <row r="134">
          <cell r="B134" t="str">
            <v>몰  탈</v>
          </cell>
          <cell r="C134" t="str">
            <v>(1:3)</v>
          </cell>
          <cell r="D134" t="str">
            <v>M3</v>
          </cell>
          <cell r="E134">
            <v>1.7769999999999999</v>
          </cell>
        </row>
        <row r="137">
          <cell r="B137" t="str">
            <v>콘크리트타설</v>
          </cell>
          <cell r="C137" t="str">
            <v>(무근,VIB제외)</v>
          </cell>
          <cell r="D137" t="str">
            <v>M3</v>
          </cell>
          <cell r="E137">
            <v>3</v>
          </cell>
        </row>
        <row r="138">
          <cell r="B138" t="str">
            <v>합판거푸집</v>
          </cell>
          <cell r="C138" t="str">
            <v>(4 회)</v>
          </cell>
          <cell r="D138" t="str">
            <v>M2</v>
          </cell>
          <cell r="E138">
            <v>45</v>
          </cell>
        </row>
        <row r="142">
          <cell r="B142" t="str">
            <v>암거구조물터파기</v>
          </cell>
          <cell r="C142" t="str">
            <v>(육상토사0-4M)</v>
          </cell>
          <cell r="D142" t="str">
            <v>M3</v>
          </cell>
          <cell r="E142">
            <v>3157</v>
          </cell>
        </row>
        <row r="143">
          <cell r="B143" t="str">
            <v>되메우기및다짐</v>
          </cell>
          <cell r="C143" t="str">
            <v>(인력50%+기계50%)</v>
          </cell>
          <cell r="D143" t="str">
            <v>M3</v>
          </cell>
          <cell r="E143">
            <v>171</v>
          </cell>
        </row>
        <row r="144">
          <cell r="B144" t="str">
            <v>기초잡석부설및다짐</v>
          </cell>
          <cell r="D144" t="str">
            <v>M3</v>
          </cell>
          <cell r="E144">
            <v>238</v>
          </cell>
        </row>
        <row r="145">
          <cell r="B145" t="str">
            <v>구조물뒷채움</v>
          </cell>
          <cell r="D145" t="str">
            <v>M3</v>
          </cell>
          <cell r="E145">
            <v>15</v>
          </cell>
        </row>
        <row r="146">
          <cell r="B146" t="str">
            <v>콘크리트펌프카타설</v>
          </cell>
          <cell r="C146" t="str">
            <v>(철  근)</v>
          </cell>
          <cell r="D146" t="str">
            <v>M3</v>
          </cell>
          <cell r="E146">
            <v>965</v>
          </cell>
        </row>
        <row r="147">
          <cell r="B147" t="str">
            <v>콘크리트타설</v>
          </cell>
          <cell r="C147" t="str">
            <v>(무근,VIB제외)</v>
          </cell>
          <cell r="D147" t="str">
            <v>M3</v>
          </cell>
          <cell r="E147">
            <v>75</v>
          </cell>
        </row>
        <row r="148">
          <cell r="B148" t="str">
            <v>스페이샤설치</v>
          </cell>
          <cell r="D148" t="str">
            <v>M2</v>
          </cell>
          <cell r="E148">
            <v>3640</v>
          </cell>
        </row>
        <row r="149">
          <cell r="B149" t="str">
            <v>합판거푸집</v>
          </cell>
          <cell r="C149" t="str">
            <v>(3 회)</v>
          </cell>
          <cell r="D149" t="str">
            <v>M2</v>
          </cell>
          <cell r="E149">
            <v>2948</v>
          </cell>
        </row>
        <row r="150">
          <cell r="B150" t="str">
            <v>합판거푸집</v>
          </cell>
          <cell r="C150" t="str">
            <v>(4 회)</v>
          </cell>
          <cell r="D150" t="str">
            <v>M2</v>
          </cell>
          <cell r="E150">
            <v>63</v>
          </cell>
        </row>
        <row r="151">
          <cell r="B151" t="str">
            <v>합판거푸집</v>
          </cell>
          <cell r="C151" t="str">
            <v>(6 회)</v>
          </cell>
          <cell r="D151" t="str">
            <v>M2</v>
          </cell>
          <cell r="E151">
            <v>58</v>
          </cell>
        </row>
        <row r="152">
          <cell r="B152" t="str">
            <v>강관비계</v>
          </cell>
          <cell r="C152" t="str">
            <v>(암거및소형구조물)</v>
          </cell>
          <cell r="D152" t="str">
            <v>M2</v>
          </cell>
          <cell r="E152">
            <v>993</v>
          </cell>
        </row>
        <row r="153">
          <cell r="B153" t="str">
            <v>강관동바리</v>
          </cell>
          <cell r="C153" t="str">
            <v>(암거용)</v>
          </cell>
          <cell r="D153" t="str">
            <v>공/M3</v>
          </cell>
          <cell r="E153">
            <v>914</v>
          </cell>
        </row>
        <row r="154">
          <cell r="B154" t="str">
            <v>철근가공조립</v>
          </cell>
          <cell r="C154" t="str">
            <v>(간 단)</v>
          </cell>
          <cell r="D154" t="str">
            <v>TON</v>
          </cell>
          <cell r="E154">
            <v>0.72299999999999998</v>
          </cell>
        </row>
        <row r="155">
          <cell r="B155" t="str">
            <v>철근가공조립</v>
          </cell>
          <cell r="C155" t="str">
            <v>(복 잡)</v>
          </cell>
          <cell r="D155" t="str">
            <v>TON</v>
          </cell>
          <cell r="E155">
            <v>174.56800000000001</v>
          </cell>
        </row>
        <row r="156">
          <cell r="B156" t="str">
            <v>우레탄실란트</v>
          </cell>
          <cell r="D156" t="str">
            <v>KG</v>
          </cell>
          <cell r="E156">
            <v>0.72</v>
          </cell>
        </row>
        <row r="157">
          <cell r="B157" t="str">
            <v>DOWEL BAR 설치</v>
          </cell>
          <cell r="C157" t="str">
            <v>(D25,L=800)</v>
          </cell>
          <cell r="D157" t="str">
            <v>EA</v>
          </cell>
          <cell r="E157">
            <v>145</v>
          </cell>
        </row>
        <row r="158">
          <cell r="B158" t="str">
            <v>스치로폴</v>
          </cell>
          <cell r="C158" t="str">
            <v>(T=20 M/M)</v>
          </cell>
          <cell r="D158" t="str">
            <v>M2</v>
          </cell>
          <cell r="E158">
            <v>31</v>
          </cell>
        </row>
        <row r="159">
          <cell r="B159" t="str">
            <v>BOX 신구 접합</v>
          </cell>
          <cell r="D159" t="str">
            <v>M</v>
          </cell>
          <cell r="E159">
            <v>5</v>
          </cell>
        </row>
        <row r="160">
          <cell r="B160" t="str">
            <v>PVC PIPE 설치</v>
          </cell>
          <cell r="C160" t="str">
            <v>(D=100 M/M)</v>
          </cell>
          <cell r="D160" t="str">
            <v>M</v>
          </cell>
          <cell r="E160">
            <v>12</v>
          </cell>
        </row>
        <row r="161">
          <cell r="B161" t="str">
            <v>부직포</v>
          </cell>
          <cell r="D161" t="str">
            <v>M2</v>
          </cell>
          <cell r="E161">
            <v>55</v>
          </cell>
        </row>
        <row r="162">
          <cell r="B162" t="str">
            <v>돌붙임</v>
          </cell>
          <cell r="C162" t="str">
            <v>(메쌓기)</v>
          </cell>
          <cell r="D162" t="str">
            <v>M2</v>
          </cell>
          <cell r="E162">
            <v>79</v>
          </cell>
        </row>
        <row r="163">
          <cell r="B163" t="str">
            <v>아스팔트방수</v>
          </cell>
          <cell r="C163" t="str">
            <v>(2 회)</v>
          </cell>
          <cell r="D163" t="str">
            <v>M2</v>
          </cell>
          <cell r="E163">
            <v>1854</v>
          </cell>
        </row>
        <row r="166">
          <cell r="B166" t="str">
            <v>터파기</v>
          </cell>
          <cell r="C166" t="str">
            <v>(인력100%)</v>
          </cell>
          <cell r="D166" t="str">
            <v>M3</v>
          </cell>
          <cell r="E166">
            <v>9</v>
          </cell>
        </row>
        <row r="167">
          <cell r="B167" t="str">
            <v>콘크리트타설</v>
          </cell>
          <cell r="C167" t="str">
            <v>(무근,VIB제외)</v>
          </cell>
          <cell r="D167" t="str">
            <v>M3</v>
          </cell>
          <cell r="E167">
            <v>9</v>
          </cell>
        </row>
        <row r="168">
          <cell r="B168" t="str">
            <v>합판거푸집</v>
          </cell>
          <cell r="C168" t="str">
            <v>(4 회)</v>
          </cell>
          <cell r="D168" t="str">
            <v>M2</v>
          </cell>
          <cell r="E168">
            <v>3</v>
          </cell>
        </row>
        <row r="172">
          <cell r="B172" t="str">
            <v>터파기</v>
          </cell>
          <cell r="C172" t="str">
            <v>(인력100%)</v>
          </cell>
          <cell r="D172" t="str">
            <v>M3</v>
          </cell>
          <cell r="E172">
            <v>1386</v>
          </cell>
        </row>
        <row r="173">
          <cell r="B173" t="str">
            <v>구조물터파기</v>
          </cell>
          <cell r="C173" t="str">
            <v>(육상리핑암)</v>
          </cell>
          <cell r="D173" t="str">
            <v>M3</v>
          </cell>
          <cell r="E173">
            <v>29</v>
          </cell>
        </row>
        <row r="174">
          <cell r="B174" t="str">
            <v>구조물터파기</v>
          </cell>
          <cell r="C174" t="str">
            <v>(육상발파암0-1M)</v>
          </cell>
          <cell r="D174" t="str">
            <v>M3</v>
          </cell>
          <cell r="E174">
            <v>2</v>
          </cell>
        </row>
        <row r="177">
          <cell r="B177" t="str">
            <v>콘크리트타설</v>
          </cell>
          <cell r="C177" t="str">
            <v>(도수로용)</v>
          </cell>
          <cell r="D177" t="str">
            <v>M3</v>
          </cell>
          <cell r="E177">
            <v>161</v>
          </cell>
        </row>
        <row r="178">
          <cell r="B178" t="str">
            <v>합판거푸집</v>
          </cell>
          <cell r="C178" t="str">
            <v>(4 회)</v>
          </cell>
          <cell r="D178" t="str">
            <v>M2</v>
          </cell>
          <cell r="E178">
            <v>811</v>
          </cell>
        </row>
        <row r="179">
          <cell r="B179" t="str">
            <v>철근가공조립</v>
          </cell>
          <cell r="C179" t="str">
            <v>(간 단)</v>
          </cell>
          <cell r="D179" t="str">
            <v>TON</v>
          </cell>
          <cell r="E179">
            <v>5.59</v>
          </cell>
        </row>
        <row r="182">
          <cell r="B182" t="str">
            <v>콘크리트타설</v>
          </cell>
          <cell r="C182" t="str">
            <v>(도수로용)</v>
          </cell>
          <cell r="D182" t="str">
            <v>M3</v>
          </cell>
          <cell r="E182">
            <v>252</v>
          </cell>
        </row>
        <row r="183">
          <cell r="B183" t="str">
            <v>합판거푸집</v>
          </cell>
          <cell r="C183" t="str">
            <v>(4 회)</v>
          </cell>
          <cell r="D183" t="str">
            <v>M2</v>
          </cell>
          <cell r="E183">
            <v>1920</v>
          </cell>
        </row>
        <row r="186">
          <cell r="B186" t="str">
            <v>콘크리트타설</v>
          </cell>
          <cell r="C186" t="str">
            <v>(도수로용)</v>
          </cell>
          <cell r="D186" t="str">
            <v>M3</v>
          </cell>
          <cell r="E186">
            <v>33</v>
          </cell>
        </row>
        <row r="187">
          <cell r="B187" t="str">
            <v>합판거푸집</v>
          </cell>
          <cell r="C187" t="str">
            <v>(4 회)</v>
          </cell>
          <cell r="D187" t="str">
            <v>M2</v>
          </cell>
          <cell r="E187">
            <v>281</v>
          </cell>
        </row>
        <row r="188">
          <cell r="B188" t="str">
            <v>철근가공조립</v>
          </cell>
          <cell r="C188" t="str">
            <v>(간 단)</v>
          </cell>
          <cell r="D188" t="str">
            <v>TON</v>
          </cell>
          <cell r="E188">
            <v>1.728</v>
          </cell>
        </row>
        <row r="193">
          <cell r="B193" t="str">
            <v>터파기</v>
          </cell>
          <cell r="C193" t="str">
            <v>(인력100%)</v>
          </cell>
          <cell r="D193" t="str">
            <v>M3</v>
          </cell>
          <cell r="E193">
            <v>883</v>
          </cell>
        </row>
        <row r="194">
          <cell r="B194" t="str">
            <v>구조물터파기</v>
          </cell>
          <cell r="C194" t="str">
            <v>(육상리핑암)</v>
          </cell>
          <cell r="D194" t="str">
            <v>M3</v>
          </cell>
          <cell r="E194">
            <v>388</v>
          </cell>
        </row>
        <row r="195">
          <cell r="B195" t="str">
            <v>되메우기및다짐</v>
          </cell>
          <cell r="C195" t="str">
            <v>(인력50%+기계50%)</v>
          </cell>
          <cell r="D195" t="str">
            <v>M3</v>
          </cell>
          <cell r="E195">
            <v>617</v>
          </cell>
        </row>
        <row r="198">
          <cell r="B198" t="str">
            <v>콘크리트타설</v>
          </cell>
          <cell r="C198" t="str">
            <v>(무근,VIB포함)</v>
          </cell>
          <cell r="D198" t="str">
            <v>M3</v>
          </cell>
          <cell r="E198">
            <v>73</v>
          </cell>
        </row>
        <row r="199">
          <cell r="B199" t="str">
            <v>중분대배수관설치</v>
          </cell>
          <cell r="C199" t="str">
            <v>(V/R관,D=300 M/M)</v>
          </cell>
          <cell r="D199" t="str">
            <v>M</v>
          </cell>
          <cell r="E199">
            <v>2320</v>
          </cell>
        </row>
        <row r="200">
          <cell r="B200" t="str">
            <v>몰  탈</v>
          </cell>
          <cell r="C200" t="str">
            <v>(1:3)</v>
          </cell>
          <cell r="D200" t="str">
            <v>M3</v>
          </cell>
          <cell r="E200">
            <v>1.8620000000000001</v>
          </cell>
        </row>
        <row r="203">
          <cell r="B203" t="str">
            <v>콘크리트타설</v>
          </cell>
          <cell r="C203" t="str">
            <v>(철근,VIB포함)</v>
          </cell>
          <cell r="D203" t="str">
            <v>M3</v>
          </cell>
          <cell r="E203">
            <v>84</v>
          </cell>
        </row>
        <row r="204">
          <cell r="B204" t="str">
            <v>합판거푸집</v>
          </cell>
          <cell r="C204" t="str">
            <v>(3 회)</v>
          </cell>
          <cell r="D204" t="str">
            <v>M2</v>
          </cell>
          <cell r="E204">
            <v>988</v>
          </cell>
        </row>
        <row r="205">
          <cell r="B205" t="str">
            <v>철근가공조립</v>
          </cell>
          <cell r="C205" t="str">
            <v>(보 통)</v>
          </cell>
          <cell r="D205" t="str">
            <v>TON</v>
          </cell>
          <cell r="E205">
            <v>14.37</v>
          </cell>
        </row>
        <row r="206">
          <cell r="B206" t="str">
            <v>스틸그레이팅설치</v>
          </cell>
          <cell r="C206" t="str">
            <v>1130*430*75</v>
          </cell>
          <cell r="D206" t="str">
            <v>EA</v>
          </cell>
          <cell r="E206">
            <v>134</v>
          </cell>
        </row>
        <row r="210">
          <cell r="B210" t="str">
            <v>구조물터파기</v>
          </cell>
          <cell r="C210" t="str">
            <v>(육상토사)</v>
          </cell>
          <cell r="D210" t="str">
            <v>M3</v>
          </cell>
          <cell r="E210">
            <v>1358</v>
          </cell>
        </row>
        <row r="211">
          <cell r="B211" t="str">
            <v>되메우기및다짐</v>
          </cell>
          <cell r="C211" t="str">
            <v>(인력50%+기계50%)</v>
          </cell>
          <cell r="D211" t="str">
            <v>M3</v>
          </cell>
          <cell r="E211">
            <v>1103</v>
          </cell>
        </row>
        <row r="212">
          <cell r="B212" t="str">
            <v>콘크리트타설</v>
          </cell>
          <cell r="C212" t="str">
            <v>(철근,VIB포함)</v>
          </cell>
          <cell r="D212" t="str">
            <v>M3</v>
          </cell>
          <cell r="E212">
            <v>117</v>
          </cell>
        </row>
        <row r="213">
          <cell r="B213" t="str">
            <v>합판거푸집</v>
          </cell>
          <cell r="C213" t="str">
            <v>(3 회)</v>
          </cell>
          <cell r="D213" t="str">
            <v>M2</v>
          </cell>
          <cell r="E213">
            <v>1023</v>
          </cell>
        </row>
        <row r="214">
          <cell r="B214" t="str">
            <v>철근가공조립</v>
          </cell>
          <cell r="C214" t="str">
            <v>(보 통)</v>
          </cell>
          <cell r="D214" t="str">
            <v>TON</v>
          </cell>
          <cell r="E214">
            <v>5.4870000000000001</v>
          </cell>
        </row>
        <row r="215">
          <cell r="B215" t="str">
            <v>스틸그레이팅설치</v>
          </cell>
          <cell r="C215" t="str">
            <v>(1150*1350*65)</v>
          </cell>
          <cell r="D215" t="str">
            <v>EA</v>
          </cell>
          <cell r="E215">
            <v>25</v>
          </cell>
        </row>
        <row r="218">
          <cell r="B218" t="str">
            <v>철근운반</v>
          </cell>
          <cell r="D218" t="str">
            <v>TON</v>
          </cell>
          <cell r="E218">
            <v>257</v>
          </cell>
        </row>
        <row r="219">
          <cell r="B219" t="str">
            <v>시멘트운반</v>
          </cell>
          <cell r="C219" t="str">
            <v>(40 KG/대)</v>
          </cell>
          <cell r="D219" t="str">
            <v>대</v>
          </cell>
          <cell r="E219">
            <v>70</v>
          </cell>
        </row>
        <row r="222">
          <cell r="B222" t="str">
            <v>시멘트</v>
          </cell>
          <cell r="C222" t="str">
            <v>(40 KG/대)</v>
          </cell>
          <cell r="D222" t="str">
            <v>대</v>
          </cell>
          <cell r="E222">
            <v>70</v>
          </cell>
        </row>
        <row r="224">
          <cell r="B224" t="str">
            <v>레미콘</v>
          </cell>
          <cell r="C224" t="str">
            <v>25-240-12</v>
          </cell>
          <cell r="D224" t="str">
            <v>M3</v>
          </cell>
          <cell r="E224">
            <v>975</v>
          </cell>
        </row>
        <row r="225">
          <cell r="B225" t="str">
            <v>레미콘</v>
          </cell>
          <cell r="C225" t="str">
            <v>25-210-15</v>
          </cell>
          <cell r="D225" t="str">
            <v>M3</v>
          </cell>
          <cell r="E225">
            <v>217</v>
          </cell>
        </row>
        <row r="226">
          <cell r="B226" t="str">
            <v>레미콘</v>
          </cell>
          <cell r="C226" t="str">
            <v>25-210- 8</v>
          </cell>
          <cell r="D226" t="str">
            <v>M3</v>
          </cell>
          <cell r="E226">
            <v>141</v>
          </cell>
        </row>
        <row r="227">
          <cell r="B227" t="str">
            <v>레미콘</v>
          </cell>
          <cell r="C227" t="str">
            <v>25-180-15</v>
          </cell>
          <cell r="D227" t="str">
            <v>M3</v>
          </cell>
          <cell r="E227">
            <v>364</v>
          </cell>
        </row>
        <row r="228">
          <cell r="B228" t="str">
            <v>레미콘</v>
          </cell>
          <cell r="C228" t="str">
            <v>25-180-8</v>
          </cell>
          <cell r="D228" t="str">
            <v>M3</v>
          </cell>
          <cell r="E228">
            <v>10926</v>
          </cell>
        </row>
        <row r="229">
          <cell r="B229" t="str">
            <v>레미콘</v>
          </cell>
          <cell r="C229" t="str">
            <v>40-160- 8</v>
          </cell>
          <cell r="D229" t="str">
            <v>M3</v>
          </cell>
          <cell r="E229">
            <v>147</v>
          </cell>
        </row>
        <row r="232">
          <cell r="B232" t="str">
            <v>철  근</v>
          </cell>
          <cell r="C232" t="str">
            <v>D 13 M/M</v>
          </cell>
          <cell r="D232" t="str">
            <v>TON</v>
          </cell>
          <cell r="E232">
            <v>91.691999999999993</v>
          </cell>
        </row>
        <row r="233">
          <cell r="B233" t="str">
            <v>철  근</v>
          </cell>
          <cell r="C233" t="str">
            <v>D 16 M/M 이상</v>
          </cell>
          <cell r="D233" t="str">
            <v>TON</v>
          </cell>
          <cell r="E233">
            <v>165.161</v>
          </cell>
        </row>
        <row r="235">
          <cell r="B235" t="str">
            <v>고  철</v>
          </cell>
          <cell r="D235" t="str">
            <v>TON</v>
          </cell>
          <cell r="E235">
            <v>7.4820000000000002</v>
          </cell>
        </row>
        <row r="241">
          <cell r="B241" t="str">
            <v>구조물터파기</v>
          </cell>
          <cell r="C241" t="str">
            <v>(육상토사0-4M)</v>
          </cell>
          <cell r="D241" t="str">
            <v>M3</v>
          </cell>
          <cell r="E241">
            <v>77</v>
          </cell>
        </row>
        <row r="242">
          <cell r="B242" t="str">
            <v>되메우기및다짐</v>
          </cell>
          <cell r="C242" t="str">
            <v>(인력50%+기계50%)</v>
          </cell>
          <cell r="D242" t="str">
            <v>M3</v>
          </cell>
          <cell r="E242">
            <v>53</v>
          </cell>
        </row>
        <row r="243">
          <cell r="B243" t="str">
            <v>구조물뒷채움</v>
          </cell>
          <cell r="D243" t="str">
            <v>M3</v>
          </cell>
          <cell r="E243">
            <v>1483</v>
          </cell>
        </row>
        <row r="246">
          <cell r="B246" t="str">
            <v>콘크리트펌프카타설</v>
          </cell>
          <cell r="C246" t="str">
            <v>(철  근)</v>
          </cell>
          <cell r="D246" t="str">
            <v>M3</v>
          </cell>
          <cell r="E246">
            <v>2029</v>
          </cell>
        </row>
        <row r="247">
          <cell r="B247" t="str">
            <v>콘크리트타설</v>
          </cell>
          <cell r="C247" t="str">
            <v>(무근,VIB제외)</v>
          </cell>
          <cell r="D247" t="str">
            <v>M3</v>
          </cell>
          <cell r="E247">
            <v>63</v>
          </cell>
        </row>
        <row r="250">
          <cell r="B250" t="str">
            <v>합판거푸집</v>
          </cell>
          <cell r="C250" t="str">
            <v>(3회 0- 7M)</v>
          </cell>
          <cell r="D250" t="str">
            <v>M2</v>
          </cell>
          <cell r="E250">
            <v>2346</v>
          </cell>
        </row>
        <row r="251">
          <cell r="B251" t="str">
            <v>합판거푸집</v>
          </cell>
          <cell r="C251" t="str">
            <v>(3회 7-10M)</v>
          </cell>
          <cell r="D251" t="str">
            <v>M2</v>
          </cell>
          <cell r="E251">
            <v>158</v>
          </cell>
        </row>
        <row r="252">
          <cell r="B252" t="str">
            <v>합판거푸집</v>
          </cell>
          <cell r="C252" t="str">
            <v>(4 회)</v>
          </cell>
          <cell r="D252" t="str">
            <v>M2</v>
          </cell>
          <cell r="E252">
            <v>263</v>
          </cell>
        </row>
        <row r="253">
          <cell r="B253" t="str">
            <v>합판거푸집</v>
          </cell>
          <cell r="C253" t="str">
            <v>(6 회)</v>
          </cell>
          <cell r="D253" t="str">
            <v>M2</v>
          </cell>
          <cell r="E253">
            <v>23</v>
          </cell>
        </row>
        <row r="254">
          <cell r="B254" t="str">
            <v>문양거푸집(0-7M)</v>
          </cell>
          <cell r="C254" t="str">
            <v>20회사용</v>
          </cell>
          <cell r="D254" t="str">
            <v>M2</v>
          </cell>
          <cell r="E254">
            <v>315</v>
          </cell>
        </row>
        <row r="256">
          <cell r="B256" t="str">
            <v>강관비계</v>
          </cell>
          <cell r="D256" t="str">
            <v>M2</v>
          </cell>
          <cell r="E256">
            <v>1105</v>
          </cell>
        </row>
        <row r="258">
          <cell r="B258" t="str">
            <v>목재동바리</v>
          </cell>
          <cell r="C258" t="str">
            <v>(4 회)</v>
          </cell>
          <cell r="D258" t="str">
            <v>공/M3</v>
          </cell>
          <cell r="E258">
            <v>642</v>
          </cell>
        </row>
        <row r="259">
          <cell r="B259" t="str">
            <v>강관동바리</v>
          </cell>
          <cell r="C259" t="str">
            <v>(교량용)</v>
          </cell>
          <cell r="D259" t="str">
            <v>공/M3</v>
          </cell>
          <cell r="E259">
            <v>137</v>
          </cell>
        </row>
        <row r="260">
          <cell r="B260" t="str">
            <v>목재동바리</v>
          </cell>
          <cell r="C260" t="str">
            <v>(1 회)</v>
          </cell>
          <cell r="D260" t="str">
            <v>공/M3</v>
          </cell>
          <cell r="E260">
            <v>78</v>
          </cell>
        </row>
        <row r="263">
          <cell r="B263" t="str">
            <v>교좌장치(가흥IC교)</v>
          </cell>
          <cell r="C263" t="str">
            <v>175TON,고정단</v>
          </cell>
          <cell r="D263" t="str">
            <v>EA</v>
          </cell>
          <cell r="E263">
            <v>2</v>
          </cell>
        </row>
        <row r="264">
          <cell r="B264" t="str">
            <v>교좌장치(가흥IC교)</v>
          </cell>
          <cell r="C264" t="str">
            <v>175TON,종방향,가동</v>
          </cell>
          <cell r="D264" t="str">
            <v>EA</v>
          </cell>
          <cell r="E264">
            <v>2</v>
          </cell>
        </row>
        <row r="265">
          <cell r="B265" t="str">
            <v>교좌장치(가흥IC교)</v>
          </cell>
          <cell r="C265" t="str">
            <v>175TON,횡방향,가동단</v>
          </cell>
          <cell r="D265" t="str">
            <v>EA</v>
          </cell>
          <cell r="E265">
            <v>8</v>
          </cell>
        </row>
        <row r="266">
          <cell r="B266" t="str">
            <v>교좌장치(가흥IC교)</v>
          </cell>
          <cell r="C266" t="str">
            <v>175TON,양방향,가동</v>
          </cell>
          <cell r="D266" t="str">
            <v>EA</v>
          </cell>
          <cell r="E266">
            <v>8</v>
          </cell>
        </row>
        <row r="268">
          <cell r="B268" t="str">
            <v>신축이음장치</v>
          </cell>
          <cell r="C268" t="str">
            <v>(KR-NO50)</v>
          </cell>
          <cell r="D268" t="str">
            <v>M</v>
          </cell>
          <cell r="E268">
            <v>50.66</v>
          </cell>
        </row>
        <row r="270">
          <cell r="B270" t="str">
            <v>PREFLEX빔제작</v>
          </cell>
          <cell r="C270" t="str">
            <v>(가흥IC교)</v>
          </cell>
          <cell r="D270" t="str">
            <v>본</v>
          </cell>
          <cell r="E270">
            <v>10</v>
          </cell>
        </row>
        <row r="271">
          <cell r="B271" t="str">
            <v>PREFLEX운반및가설</v>
          </cell>
          <cell r="C271" t="str">
            <v>(가흥IC교)</v>
          </cell>
          <cell r="D271" t="str">
            <v>본</v>
          </cell>
          <cell r="E271">
            <v>10</v>
          </cell>
        </row>
        <row r="274">
          <cell r="B274" t="str">
            <v>강관PILE자재비</v>
          </cell>
          <cell r="C274" t="str">
            <v>(φ508.0M/M,T=12M/M)</v>
          </cell>
          <cell r="D274" t="str">
            <v>M</v>
          </cell>
          <cell r="E274">
            <v>1372</v>
          </cell>
        </row>
        <row r="275">
          <cell r="B275" t="str">
            <v>강관PILE천공및항타</v>
          </cell>
          <cell r="C275" t="str">
            <v>(φ508M/M,토사,직항)</v>
          </cell>
          <cell r="D275" t="str">
            <v>M</v>
          </cell>
          <cell r="E275">
            <v>1041</v>
          </cell>
        </row>
        <row r="276">
          <cell r="B276" t="str">
            <v>강관PILE천공및항타</v>
          </cell>
          <cell r="C276" t="str">
            <v>(φ508MM,풍화암,직항</v>
          </cell>
          <cell r="D276" t="str">
            <v>M</v>
          </cell>
          <cell r="E276">
            <v>308</v>
          </cell>
        </row>
        <row r="277">
          <cell r="B277" t="str">
            <v>두부및선단보강</v>
          </cell>
          <cell r="C277" t="str">
            <v>(φ508.0 M/M)</v>
          </cell>
          <cell r="D277" t="str">
            <v>EA</v>
          </cell>
          <cell r="E277">
            <v>112</v>
          </cell>
        </row>
        <row r="279">
          <cell r="B279" t="str">
            <v>슬라브양생</v>
          </cell>
          <cell r="C279" t="str">
            <v>(피막양생재)</v>
          </cell>
          <cell r="D279" t="str">
            <v>M2</v>
          </cell>
          <cell r="E279">
            <v>994</v>
          </cell>
        </row>
        <row r="280">
          <cell r="B280" t="str">
            <v>교면방수</v>
          </cell>
          <cell r="C280" t="str">
            <v>(도막방수)</v>
          </cell>
          <cell r="D280" t="str">
            <v>M2</v>
          </cell>
          <cell r="E280">
            <v>994</v>
          </cell>
        </row>
        <row r="281">
          <cell r="B281" t="str">
            <v>슬라브면고르기</v>
          </cell>
          <cell r="D281" t="str">
            <v>M2</v>
          </cell>
          <cell r="E281">
            <v>994</v>
          </cell>
        </row>
        <row r="282">
          <cell r="B282" t="str">
            <v>스페이샤설치</v>
          </cell>
          <cell r="D282" t="str">
            <v>M2</v>
          </cell>
          <cell r="E282">
            <v>3355</v>
          </cell>
        </row>
        <row r="283">
          <cell r="B283" t="str">
            <v>아스팔트방수</v>
          </cell>
          <cell r="C283" t="str">
            <v>(2 회)</v>
          </cell>
          <cell r="D283" t="str">
            <v>M2</v>
          </cell>
          <cell r="E283">
            <v>477</v>
          </cell>
        </row>
        <row r="285">
          <cell r="B285" t="str">
            <v>육교용집수구</v>
          </cell>
          <cell r="C285" t="str">
            <v>(주 철)</v>
          </cell>
          <cell r="D285" t="str">
            <v>EA</v>
          </cell>
          <cell r="E285">
            <v>4</v>
          </cell>
        </row>
        <row r="286">
          <cell r="B286" t="str">
            <v>직  관</v>
          </cell>
          <cell r="C286" t="str">
            <v>(Φ150)</v>
          </cell>
          <cell r="D286" t="str">
            <v>M</v>
          </cell>
          <cell r="E286">
            <v>22</v>
          </cell>
        </row>
        <row r="287">
          <cell r="B287" t="str">
            <v>곡  관</v>
          </cell>
          <cell r="D287" t="str">
            <v>EA</v>
          </cell>
          <cell r="E287">
            <v>4</v>
          </cell>
        </row>
        <row r="288">
          <cell r="B288" t="str">
            <v>정착부</v>
          </cell>
          <cell r="D288" t="str">
            <v>EA</v>
          </cell>
          <cell r="E288">
            <v>8</v>
          </cell>
        </row>
        <row r="290">
          <cell r="B290" t="str">
            <v>T.B.M 설치</v>
          </cell>
          <cell r="D290" t="str">
            <v>EA</v>
          </cell>
          <cell r="E290">
            <v>2</v>
          </cell>
        </row>
        <row r="291">
          <cell r="B291" t="str">
            <v>DOWEL BAR 설치</v>
          </cell>
          <cell r="C291" t="str">
            <v>(D25,L=600)</v>
          </cell>
          <cell r="D291" t="str">
            <v>EA</v>
          </cell>
          <cell r="E291">
            <v>124</v>
          </cell>
        </row>
        <row r="293">
          <cell r="B293" t="str">
            <v>스치로폴</v>
          </cell>
          <cell r="C293" t="str">
            <v>(T=10 M/M)</v>
          </cell>
          <cell r="D293" t="str">
            <v>M2</v>
          </cell>
          <cell r="E293">
            <v>61</v>
          </cell>
        </row>
        <row r="294">
          <cell r="B294" t="str">
            <v>스치로폴</v>
          </cell>
          <cell r="C294" t="str">
            <v>(T=20 M/M)</v>
          </cell>
          <cell r="D294" t="str">
            <v>M2</v>
          </cell>
          <cell r="E294">
            <v>51</v>
          </cell>
        </row>
        <row r="296">
          <cell r="B296" t="str">
            <v>교명판</v>
          </cell>
          <cell r="D296" t="str">
            <v>EA</v>
          </cell>
          <cell r="E296">
            <v>4</v>
          </cell>
        </row>
        <row r="297">
          <cell r="B297" t="str">
            <v>설명판</v>
          </cell>
          <cell r="D297" t="str">
            <v>EA</v>
          </cell>
          <cell r="E297">
            <v>4</v>
          </cell>
        </row>
        <row r="298">
          <cell r="B298" t="str">
            <v>교명주</v>
          </cell>
          <cell r="C298" t="str">
            <v>(화강암)</v>
          </cell>
          <cell r="D298" t="str">
            <v>EA</v>
          </cell>
          <cell r="E298">
            <v>4</v>
          </cell>
        </row>
        <row r="299">
          <cell r="B299" t="str">
            <v>전선관설치</v>
          </cell>
          <cell r="C299" t="str">
            <v>(PVC,D150 M/M)</v>
          </cell>
          <cell r="D299" t="str">
            <v>M</v>
          </cell>
          <cell r="E299">
            <v>98</v>
          </cell>
        </row>
        <row r="300">
          <cell r="B300" t="str">
            <v>스라브 NOTCH</v>
          </cell>
          <cell r="C300" t="str">
            <v>(알루미늄 30*20)</v>
          </cell>
          <cell r="D300" t="str">
            <v>M</v>
          </cell>
          <cell r="E300">
            <v>159</v>
          </cell>
        </row>
        <row r="302">
          <cell r="B302" t="str">
            <v>철근가공조립</v>
          </cell>
          <cell r="C302" t="str">
            <v>(간 단)</v>
          </cell>
          <cell r="D302" t="str">
            <v>TON</v>
          </cell>
          <cell r="E302">
            <v>1.044</v>
          </cell>
        </row>
        <row r="303">
          <cell r="B303" t="str">
            <v>철근가공조립</v>
          </cell>
          <cell r="C303" t="str">
            <v>(보 통)</v>
          </cell>
          <cell r="D303" t="str">
            <v>TON</v>
          </cell>
          <cell r="E303">
            <v>41.241999999999997</v>
          </cell>
        </row>
        <row r="304">
          <cell r="B304" t="str">
            <v>철근가공조립</v>
          </cell>
          <cell r="C304" t="str">
            <v>(복 잡)</v>
          </cell>
          <cell r="D304" t="str">
            <v>TON</v>
          </cell>
          <cell r="E304">
            <v>214.214</v>
          </cell>
        </row>
        <row r="306">
          <cell r="B306" t="str">
            <v>무수축몰탈</v>
          </cell>
          <cell r="D306" t="str">
            <v>M3</v>
          </cell>
          <cell r="E306">
            <v>1.1599999999999999</v>
          </cell>
        </row>
        <row r="307">
          <cell r="B307" t="str">
            <v>무수축콘크리트</v>
          </cell>
          <cell r="D307" t="str">
            <v>M3</v>
          </cell>
          <cell r="E307">
            <v>8.8460000000000001</v>
          </cell>
        </row>
        <row r="308">
          <cell r="B308" t="str">
            <v>교대및교각번호판설치</v>
          </cell>
          <cell r="C308" t="str">
            <v>(600x600)</v>
          </cell>
          <cell r="D308" t="str">
            <v>EA</v>
          </cell>
          <cell r="E308">
            <v>4</v>
          </cell>
        </row>
        <row r="310">
          <cell r="B310" t="str">
            <v>교대법면보호</v>
          </cell>
          <cell r="C310" t="str">
            <v>(기초및천단)</v>
          </cell>
          <cell r="D310" t="str">
            <v>M</v>
          </cell>
          <cell r="E310">
            <v>56</v>
          </cell>
        </row>
        <row r="311">
          <cell r="B311" t="str">
            <v>교대보호공</v>
          </cell>
          <cell r="C311" t="str">
            <v>(블럭:228*112*60)</v>
          </cell>
          <cell r="D311" t="str">
            <v>M2</v>
          </cell>
          <cell r="E311">
            <v>345</v>
          </cell>
        </row>
        <row r="312">
          <cell r="B312" t="str">
            <v>교대보호도수로</v>
          </cell>
          <cell r="C312" t="str">
            <v>(B=0.3M)</v>
          </cell>
          <cell r="D312" t="str">
            <v>M</v>
          </cell>
          <cell r="E312">
            <v>12</v>
          </cell>
        </row>
        <row r="313">
          <cell r="B313" t="str">
            <v>구조물뒷채움</v>
          </cell>
          <cell r="D313" t="str">
            <v>M3</v>
          </cell>
          <cell r="E313">
            <v>38</v>
          </cell>
        </row>
        <row r="314">
          <cell r="B314" t="str">
            <v>레미콘</v>
          </cell>
          <cell r="C314" t="str">
            <v>40-180-12</v>
          </cell>
          <cell r="D314" t="str">
            <v>M3</v>
          </cell>
          <cell r="E314">
            <v>4</v>
          </cell>
        </row>
        <row r="315">
          <cell r="B315" t="str">
            <v>레미콘</v>
          </cell>
          <cell r="C315" t="str">
            <v>40-160- 8</v>
          </cell>
          <cell r="D315" t="str">
            <v>M3</v>
          </cell>
          <cell r="E315">
            <v>51</v>
          </cell>
        </row>
        <row r="318">
          <cell r="B318" t="str">
            <v>철근운반</v>
          </cell>
          <cell r="D318" t="str">
            <v>TON</v>
          </cell>
          <cell r="E318">
            <v>264</v>
          </cell>
        </row>
        <row r="319">
          <cell r="B319" t="str">
            <v>시멘트운반</v>
          </cell>
          <cell r="C319" t="str">
            <v>(40 KG/대)</v>
          </cell>
          <cell r="D319" t="str">
            <v>대</v>
          </cell>
          <cell r="E319">
            <v>165</v>
          </cell>
        </row>
        <row r="323">
          <cell r="B323" t="str">
            <v>레미콘</v>
          </cell>
          <cell r="C323" t="str">
            <v>25-400-12</v>
          </cell>
          <cell r="D323" t="str">
            <v>M3</v>
          </cell>
          <cell r="E323">
            <v>141</v>
          </cell>
        </row>
        <row r="324">
          <cell r="B324" t="str">
            <v>레미콘</v>
          </cell>
          <cell r="C324" t="str">
            <v>25-270-12</v>
          </cell>
          <cell r="D324" t="str">
            <v>M3</v>
          </cell>
          <cell r="E324">
            <v>682</v>
          </cell>
        </row>
        <row r="325">
          <cell r="B325" t="str">
            <v>레미콘</v>
          </cell>
          <cell r="C325" t="str">
            <v>25-240-12</v>
          </cell>
          <cell r="D325" t="str">
            <v>M3</v>
          </cell>
          <cell r="E325">
            <v>1225</v>
          </cell>
        </row>
        <row r="326">
          <cell r="B326" t="str">
            <v>레미콘</v>
          </cell>
          <cell r="C326" t="str">
            <v>25-210-12</v>
          </cell>
          <cell r="D326" t="str">
            <v>M3</v>
          </cell>
          <cell r="E326">
            <v>35</v>
          </cell>
        </row>
        <row r="327">
          <cell r="B327" t="str">
            <v>레미콘</v>
          </cell>
          <cell r="C327" t="str">
            <v>40-160- 8</v>
          </cell>
          <cell r="D327" t="str">
            <v>M3</v>
          </cell>
          <cell r="E327">
            <v>64</v>
          </cell>
        </row>
        <row r="329">
          <cell r="B329" t="str">
            <v>철  근</v>
          </cell>
          <cell r="C329" t="str">
            <v>D 13 M/M</v>
          </cell>
          <cell r="D329" t="str">
            <v>TON</v>
          </cell>
          <cell r="E329">
            <v>2.6219999999999999</v>
          </cell>
        </row>
        <row r="330">
          <cell r="B330" t="str">
            <v>철  근</v>
          </cell>
          <cell r="C330" t="str">
            <v>D 16 M/M 이상</v>
          </cell>
          <cell r="D330" t="str">
            <v>TON</v>
          </cell>
          <cell r="E330">
            <v>138.88</v>
          </cell>
        </row>
        <row r="331">
          <cell r="B331" t="str">
            <v>철  근</v>
          </cell>
          <cell r="C331" t="str">
            <v>H 13 M/M</v>
          </cell>
          <cell r="D331" t="str">
            <v>TON</v>
          </cell>
          <cell r="E331">
            <v>27.635000000000002</v>
          </cell>
        </row>
        <row r="332">
          <cell r="B332" t="str">
            <v>철  근</v>
          </cell>
          <cell r="C332" t="str">
            <v>H 16 M/M 이상</v>
          </cell>
          <cell r="D332" t="str">
            <v>TON</v>
          </cell>
          <cell r="E332">
            <v>95.058999999999997</v>
          </cell>
        </row>
        <row r="333">
          <cell r="B333" t="str">
            <v>고  철</v>
          </cell>
          <cell r="D333" t="str">
            <v>TON</v>
          </cell>
          <cell r="E333">
            <v>7.9249999999999998</v>
          </cell>
        </row>
        <row r="335">
          <cell r="B335" t="str">
            <v>강판 (SWS 490)</v>
          </cell>
          <cell r="C335" t="str">
            <v>T=32 M/M</v>
          </cell>
          <cell r="D335" t="str">
            <v>TON</v>
          </cell>
          <cell r="E335">
            <v>12.288</v>
          </cell>
        </row>
        <row r="336">
          <cell r="B336" t="str">
            <v>강판 (SWS 490)</v>
          </cell>
          <cell r="C336" t="str">
            <v>T=36 M/M</v>
          </cell>
          <cell r="D336" t="str">
            <v>TON</v>
          </cell>
          <cell r="E336">
            <v>2.6240000000000001</v>
          </cell>
        </row>
        <row r="337">
          <cell r="B337" t="str">
            <v>강판 (SWS 520)</v>
          </cell>
          <cell r="C337" t="str">
            <v>T=10 M/M</v>
          </cell>
          <cell r="D337" t="str">
            <v>TON</v>
          </cell>
          <cell r="E337">
            <v>1.859</v>
          </cell>
        </row>
        <row r="338">
          <cell r="B338" t="str">
            <v>강판 (SWS 520)</v>
          </cell>
          <cell r="C338" t="str">
            <v>T=15 M/M</v>
          </cell>
          <cell r="D338" t="str">
            <v>TON</v>
          </cell>
          <cell r="E338">
            <v>57.64</v>
          </cell>
        </row>
        <row r="339">
          <cell r="B339" t="str">
            <v>강판 (SWS 520)</v>
          </cell>
          <cell r="C339" t="str">
            <v>T=20 M/M</v>
          </cell>
          <cell r="D339" t="str">
            <v>TON</v>
          </cell>
          <cell r="E339">
            <v>2.2440000000000002</v>
          </cell>
        </row>
        <row r="340">
          <cell r="B340" t="str">
            <v>강판 (SWS 520)</v>
          </cell>
          <cell r="C340" t="str">
            <v>T=32 M/M</v>
          </cell>
          <cell r="D340" t="str">
            <v>TON</v>
          </cell>
          <cell r="E340">
            <v>285.23</v>
          </cell>
        </row>
        <row r="341">
          <cell r="B341" t="str">
            <v>강판 (SWS 520)</v>
          </cell>
          <cell r="C341" t="str">
            <v>T=39 M/M</v>
          </cell>
          <cell r="D341" t="str">
            <v>TON</v>
          </cell>
          <cell r="E341">
            <v>3.3</v>
          </cell>
        </row>
        <row r="346">
          <cell r="B346" t="str">
            <v>구조물터파기</v>
          </cell>
          <cell r="C346" t="str">
            <v>(육상토사0-4M)</v>
          </cell>
          <cell r="D346" t="str">
            <v>M3</v>
          </cell>
          <cell r="E346">
            <v>1382</v>
          </cell>
        </row>
        <row r="347">
          <cell r="B347" t="str">
            <v>되메우기및다짐</v>
          </cell>
          <cell r="C347" t="str">
            <v>(인력50%+기계50%)</v>
          </cell>
          <cell r="D347" t="str">
            <v>M3</v>
          </cell>
          <cell r="E347">
            <v>664</v>
          </cell>
        </row>
        <row r="348">
          <cell r="B348" t="str">
            <v>구조물뒷채움</v>
          </cell>
          <cell r="D348" t="str">
            <v>M3</v>
          </cell>
          <cell r="E348">
            <v>1905</v>
          </cell>
        </row>
        <row r="351">
          <cell r="B351" t="str">
            <v>콘크리트펌프카타설</v>
          </cell>
          <cell r="C351" t="str">
            <v>(철  근)</v>
          </cell>
          <cell r="D351" t="str">
            <v>M3</v>
          </cell>
          <cell r="E351">
            <v>2259</v>
          </cell>
        </row>
        <row r="352">
          <cell r="B352" t="str">
            <v>콘크리트타설</v>
          </cell>
          <cell r="C352" t="str">
            <v>(철근,VIB포함)</v>
          </cell>
          <cell r="D352" t="str">
            <v>M3</v>
          </cell>
          <cell r="E352">
            <v>101</v>
          </cell>
        </row>
        <row r="353">
          <cell r="B353" t="str">
            <v>콘크리트타설</v>
          </cell>
          <cell r="C353" t="str">
            <v>(무근,VIB제외)</v>
          </cell>
          <cell r="D353" t="str">
            <v>M3</v>
          </cell>
          <cell r="E353">
            <v>105</v>
          </cell>
        </row>
        <row r="356">
          <cell r="B356" t="str">
            <v>합판거푸집</v>
          </cell>
          <cell r="C356" t="str">
            <v>(3회 0- 7M)</v>
          </cell>
          <cell r="D356" t="str">
            <v>M2</v>
          </cell>
          <cell r="E356">
            <v>1763</v>
          </cell>
        </row>
        <row r="357">
          <cell r="B357" t="str">
            <v>합판거푸집</v>
          </cell>
          <cell r="C357" t="str">
            <v>(3회 7-10M)</v>
          </cell>
          <cell r="D357" t="str">
            <v>M2</v>
          </cell>
          <cell r="E357">
            <v>399</v>
          </cell>
        </row>
        <row r="358">
          <cell r="B358" t="str">
            <v>합판거푸집</v>
          </cell>
          <cell r="C358" t="str">
            <v>(4 회)</v>
          </cell>
          <cell r="D358" t="str">
            <v>M2</v>
          </cell>
          <cell r="E358">
            <v>371</v>
          </cell>
        </row>
        <row r="359">
          <cell r="B359" t="str">
            <v>합판거푸집</v>
          </cell>
          <cell r="C359" t="str">
            <v>(6 회)</v>
          </cell>
          <cell r="D359" t="str">
            <v>M2</v>
          </cell>
          <cell r="E359">
            <v>32</v>
          </cell>
        </row>
        <row r="360">
          <cell r="B360" t="str">
            <v>문양거푸집(0-7M)</v>
          </cell>
          <cell r="C360" t="str">
            <v>20회사용</v>
          </cell>
          <cell r="D360" t="str">
            <v>M2</v>
          </cell>
          <cell r="E360">
            <v>334</v>
          </cell>
        </row>
        <row r="362">
          <cell r="B362" t="str">
            <v>강관비계</v>
          </cell>
          <cell r="D362" t="str">
            <v>M2</v>
          </cell>
          <cell r="E362">
            <v>1410</v>
          </cell>
        </row>
        <row r="364">
          <cell r="B364" t="str">
            <v>목재동바리</v>
          </cell>
          <cell r="C364" t="str">
            <v>(4 회)</v>
          </cell>
          <cell r="D364" t="str">
            <v>공/M3</v>
          </cell>
          <cell r="E364">
            <v>519</v>
          </cell>
        </row>
        <row r="365">
          <cell r="B365" t="str">
            <v>강관동바리</v>
          </cell>
          <cell r="C365" t="str">
            <v>(교량용)</v>
          </cell>
          <cell r="D365" t="str">
            <v>공/M3</v>
          </cell>
          <cell r="E365">
            <v>137</v>
          </cell>
        </row>
        <row r="366">
          <cell r="B366" t="str">
            <v>목재동바리</v>
          </cell>
          <cell r="C366" t="str">
            <v>(1 회)</v>
          </cell>
          <cell r="D366" t="str">
            <v>공/M3</v>
          </cell>
          <cell r="E366">
            <v>82</v>
          </cell>
        </row>
        <row r="369">
          <cell r="B369" t="str">
            <v>교좌장치(가흥육교)</v>
          </cell>
          <cell r="C369" t="str">
            <v>100TON,고정단</v>
          </cell>
          <cell r="D369" t="str">
            <v>EA</v>
          </cell>
          <cell r="E369">
            <v>2</v>
          </cell>
        </row>
        <row r="370">
          <cell r="B370" t="str">
            <v>교좌장치(가흥육교)</v>
          </cell>
          <cell r="C370" t="str">
            <v>100TON,종방향.가동</v>
          </cell>
          <cell r="D370" t="str">
            <v>EA</v>
          </cell>
          <cell r="E370">
            <v>2</v>
          </cell>
        </row>
        <row r="371">
          <cell r="B371" t="str">
            <v>교좌장치(가흥육교)</v>
          </cell>
          <cell r="C371" t="str">
            <v>100TON,횡방향,가동</v>
          </cell>
          <cell r="D371" t="str">
            <v>EA</v>
          </cell>
          <cell r="E371">
            <v>9</v>
          </cell>
        </row>
        <row r="372">
          <cell r="B372" t="str">
            <v>교좌장치(가흥육교)</v>
          </cell>
          <cell r="C372" t="str">
            <v>100TON,양방향,가동</v>
          </cell>
          <cell r="D372" t="str">
            <v>EA</v>
          </cell>
          <cell r="E372">
            <v>9</v>
          </cell>
        </row>
        <row r="374">
          <cell r="B374" t="str">
            <v>신축이음장치</v>
          </cell>
          <cell r="C374" t="str">
            <v>(KR-N035)</v>
          </cell>
          <cell r="D374" t="str">
            <v>M</v>
          </cell>
          <cell r="E374">
            <v>48</v>
          </cell>
        </row>
        <row r="376">
          <cell r="B376" t="str">
            <v>P.S.C빔제작</v>
          </cell>
          <cell r="C376" t="str">
            <v>(L=25 M)</v>
          </cell>
          <cell r="D376" t="str">
            <v>본</v>
          </cell>
          <cell r="E376">
            <v>11</v>
          </cell>
        </row>
        <row r="377">
          <cell r="B377" t="str">
            <v>P.S.C빔운반및가설</v>
          </cell>
          <cell r="C377" t="str">
            <v>(L=25 M)</v>
          </cell>
          <cell r="D377" t="str">
            <v>EA</v>
          </cell>
          <cell r="E377">
            <v>11</v>
          </cell>
        </row>
        <row r="380">
          <cell r="B380" t="str">
            <v>강관PILE자재비</v>
          </cell>
          <cell r="C380" t="str">
            <v>(φ508.0M/M,T=12M/M)</v>
          </cell>
          <cell r="D380" t="str">
            <v>M</v>
          </cell>
          <cell r="E380">
            <v>726</v>
          </cell>
        </row>
        <row r="381">
          <cell r="B381" t="str">
            <v>강관PILE천공및항타</v>
          </cell>
          <cell r="C381" t="str">
            <v>(φ508M/M,토사,직항)</v>
          </cell>
          <cell r="D381" t="str">
            <v>M</v>
          </cell>
          <cell r="E381">
            <v>257.39999999999998</v>
          </cell>
        </row>
        <row r="382">
          <cell r="B382" t="str">
            <v>강관PILE천공및항타</v>
          </cell>
          <cell r="C382" t="str">
            <v>(φ508MM,풍화암,직항</v>
          </cell>
          <cell r="D382" t="str">
            <v>M</v>
          </cell>
          <cell r="E382">
            <v>442.2</v>
          </cell>
        </row>
        <row r="383">
          <cell r="B383" t="str">
            <v>두부및선단보강</v>
          </cell>
          <cell r="C383" t="str">
            <v>(φ508.0 M/M)</v>
          </cell>
          <cell r="D383" t="str">
            <v>EA</v>
          </cell>
          <cell r="E383">
            <v>132</v>
          </cell>
        </row>
        <row r="385">
          <cell r="B385" t="str">
            <v>슬라브양생</v>
          </cell>
          <cell r="C385" t="str">
            <v>(피막양생재)</v>
          </cell>
          <cell r="D385" t="str">
            <v>M2</v>
          </cell>
          <cell r="E385">
            <v>560</v>
          </cell>
        </row>
        <row r="386">
          <cell r="B386" t="str">
            <v>교면방수</v>
          </cell>
          <cell r="C386" t="str">
            <v>(도막방수)</v>
          </cell>
          <cell r="D386" t="str">
            <v>M2</v>
          </cell>
          <cell r="E386">
            <v>560</v>
          </cell>
        </row>
        <row r="387">
          <cell r="B387" t="str">
            <v>슬라브면고르기</v>
          </cell>
          <cell r="D387" t="str">
            <v>M2</v>
          </cell>
          <cell r="E387">
            <v>560</v>
          </cell>
        </row>
        <row r="388">
          <cell r="B388" t="str">
            <v>스페이샤설치</v>
          </cell>
          <cell r="D388" t="str">
            <v>M2</v>
          </cell>
          <cell r="E388">
            <v>3526</v>
          </cell>
        </row>
        <row r="389">
          <cell r="B389" t="str">
            <v>아스팔트방수</v>
          </cell>
          <cell r="C389" t="str">
            <v>(2 회)</v>
          </cell>
          <cell r="D389" t="str">
            <v>M2</v>
          </cell>
          <cell r="E389">
            <v>611</v>
          </cell>
        </row>
        <row r="391">
          <cell r="B391" t="str">
            <v>육교용집수구</v>
          </cell>
          <cell r="C391" t="str">
            <v>(주 철)</v>
          </cell>
          <cell r="D391" t="str">
            <v>EA</v>
          </cell>
          <cell r="E391">
            <v>2</v>
          </cell>
        </row>
        <row r="392">
          <cell r="B392" t="str">
            <v>직  관</v>
          </cell>
          <cell r="C392" t="str">
            <v>(Φ150)</v>
          </cell>
          <cell r="D392" t="str">
            <v>M</v>
          </cell>
          <cell r="E392">
            <v>9</v>
          </cell>
        </row>
        <row r="393">
          <cell r="B393" t="str">
            <v>정착부</v>
          </cell>
          <cell r="D393" t="str">
            <v>EA</v>
          </cell>
          <cell r="E393">
            <v>3</v>
          </cell>
        </row>
        <row r="395">
          <cell r="B395" t="str">
            <v>T.B.M 설치</v>
          </cell>
          <cell r="D395" t="str">
            <v>EA</v>
          </cell>
          <cell r="E395">
            <v>2</v>
          </cell>
        </row>
        <row r="397">
          <cell r="B397" t="str">
            <v>DOWEL BAR 설치</v>
          </cell>
          <cell r="C397" t="str">
            <v>(D25,L=600)</v>
          </cell>
          <cell r="D397" t="str">
            <v>EA</v>
          </cell>
          <cell r="E397">
            <v>118</v>
          </cell>
        </row>
        <row r="398">
          <cell r="B398" t="str">
            <v>DOWEL BAR 설치</v>
          </cell>
          <cell r="C398" t="str">
            <v>(D25,L=800)</v>
          </cell>
          <cell r="D398" t="str">
            <v>EA</v>
          </cell>
          <cell r="E398">
            <v>12</v>
          </cell>
        </row>
        <row r="401">
          <cell r="B401" t="str">
            <v>스치로폴</v>
          </cell>
          <cell r="C401" t="str">
            <v>(T=10 M/M)</v>
          </cell>
          <cell r="D401" t="str">
            <v>M2</v>
          </cell>
          <cell r="E401">
            <v>73</v>
          </cell>
        </row>
        <row r="402">
          <cell r="B402" t="str">
            <v>스치로폴</v>
          </cell>
          <cell r="C402" t="str">
            <v>(T=20 M/M)</v>
          </cell>
          <cell r="D402" t="str">
            <v>M2</v>
          </cell>
          <cell r="E402">
            <v>54</v>
          </cell>
        </row>
        <row r="404">
          <cell r="B404" t="str">
            <v>교명판</v>
          </cell>
          <cell r="D404" t="str">
            <v>EA</v>
          </cell>
          <cell r="E404">
            <v>4</v>
          </cell>
        </row>
        <row r="405">
          <cell r="B405" t="str">
            <v>설명판</v>
          </cell>
          <cell r="D405" t="str">
            <v>EA</v>
          </cell>
          <cell r="E405">
            <v>4</v>
          </cell>
        </row>
        <row r="406">
          <cell r="B406" t="str">
            <v>교명주</v>
          </cell>
          <cell r="C406" t="str">
            <v>(화강암)</v>
          </cell>
          <cell r="D406" t="str">
            <v>EA</v>
          </cell>
          <cell r="E406">
            <v>4</v>
          </cell>
        </row>
        <row r="407">
          <cell r="B407" t="str">
            <v>전선관설치</v>
          </cell>
          <cell r="C407" t="str">
            <v>(PVC,D150 M/M)</v>
          </cell>
          <cell r="D407" t="str">
            <v>M</v>
          </cell>
          <cell r="E407">
            <v>72</v>
          </cell>
        </row>
        <row r="408">
          <cell r="B408" t="str">
            <v>스라브 NOTCH</v>
          </cell>
          <cell r="C408" t="str">
            <v>(알루미늄 30*20)</v>
          </cell>
          <cell r="D408" t="str">
            <v>M</v>
          </cell>
          <cell r="E408">
            <v>100</v>
          </cell>
        </row>
        <row r="410">
          <cell r="B410" t="str">
            <v>철근가공조립</v>
          </cell>
          <cell r="C410" t="str">
            <v>(간 단)</v>
          </cell>
          <cell r="D410" t="str">
            <v>TON</v>
          </cell>
          <cell r="E410">
            <v>1.054</v>
          </cell>
        </row>
        <row r="411">
          <cell r="B411" t="str">
            <v>철근가공조립</v>
          </cell>
          <cell r="C411" t="str">
            <v>(보 통)</v>
          </cell>
          <cell r="D411" t="str">
            <v>TON</v>
          </cell>
          <cell r="E411">
            <v>45.485999999999997</v>
          </cell>
        </row>
        <row r="412">
          <cell r="B412" t="str">
            <v>철근가공조립</v>
          </cell>
          <cell r="C412" t="str">
            <v>(복 잡)</v>
          </cell>
          <cell r="D412" t="str">
            <v>TON</v>
          </cell>
          <cell r="E412">
            <v>281.65600000000001</v>
          </cell>
        </row>
        <row r="414">
          <cell r="B414" t="str">
            <v>무수축몰탈</v>
          </cell>
          <cell r="D414" t="str">
            <v>M3</v>
          </cell>
          <cell r="E414">
            <v>0.84699999999999998</v>
          </cell>
        </row>
        <row r="415">
          <cell r="B415" t="str">
            <v>무수축콘크리트</v>
          </cell>
          <cell r="D415" t="str">
            <v>M3</v>
          </cell>
          <cell r="E415">
            <v>8.4</v>
          </cell>
        </row>
        <row r="416">
          <cell r="B416" t="str">
            <v>교대및교각번호판설치</v>
          </cell>
          <cell r="C416" t="str">
            <v>(600x600)</v>
          </cell>
          <cell r="D416" t="str">
            <v>EA</v>
          </cell>
          <cell r="E416">
            <v>4</v>
          </cell>
        </row>
        <row r="418">
          <cell r="B418" t="str">
            <v>교대법면보호</v>
          </cell>
          <cell r="C418" t="str">
            <v>(기초및천단)</v>
          </cell>
          <cell r="D418" t="str">
            <v>M</v>
          </cell>
          <cell r="E418">
            <v>50</v>
          </cell>
        </row>
        <row r="419">
          <cell r="B419" t="str">
            <v>교대보호공</v>
          </cell>
          <cell r="C419" t="str">
            <v>(블럭:228*112*60)</v>
          </cell>
          <cell r="D419" t="str">
            <v>M2</v>
          </cell>
          <cell r="E419">
            <v>234</v>
          </cell>
        </row>
        <row r="420">
          <cell r="B420" t="str">
            <v>교대보호도수로</v>
          </cell>
          <cell r="C420" t="str">
            <v>(B=0.3M)</v>
          </cell>
          <cell r="D420" t="str">
            <v>M</v>
          </cell>
          <cell r="E420">
            <v>12</v>
          </cell>
        </row>
        <row r="421">
          <cell r="B421" t="str">
            <v>구조물뒷채움</v>
          </cell>
          <cell r="D421" t="str">
            <v>M3</v>
          </cell>
          <cell r="E421">
            <v>34</v>
          </cell>
        </row>
        <row r="422">
          <cell r="B422" t="str">
            <v>레미콘</v>
          </cell>
          <cell r="C422" t="str">
            <v>40-180-12</v>
          </cell>
          <cell r="D422" t="str">
            <v>M3</v>
          </cell>
          <cell r="E422">
            <v>3</v>
          </cell>
        </row>
        <row r="423">
          <cell r="B423" t="str">
            <v>레미콘</v>
          </cell>
          <cell r="C423" t="str">
            <v>40-160- 8</v>
          </cell>
          <cell r="D423" t="str">
            <v>M3</v>
          </cell>
          <cell r="E423">
            <v>38</v>
          </cell>
        </row>
        <row r="425">
          <cell r="B425" t="str">
            <v>PVC PIPE 설치</v>
          </cell>
          <cell r="C425" t="str">
            <v>(D=100 M/M)</v>
          </cell>
          <cell r="D425" t="str">
            <v>M</v>
          </cell>
          <cell r="E425">
            <v>9</v>
          </cell>
        </row>
        <row r="426">
          <cell r="B426" t="str">
            <v>기초잡석부설및다짐</v>
          </cell>
          <cell r="D426" t="str">
            <v>M3</v>
          </cell>
          <cell r="E426">
            <v>38</v>
          </cell>
        </row>
        <row r="427">
          <cell r="B427" t="str">
            <v>부직포</v>
          </cell>
          <cell r="D427" t="str">
            <v>M2</v>
          </cell>
          <cell r="E427">
            <v>47</v>
          </cell>
        </row>
        <row r="428">
          <cell r="B428" t="str">
            <v>우레탄실란트</v>
          </cell>
          <cell r="D428" t="str">
            <v>KG</v>
          </cell>
          <cell r="E428">
            <v>9</v>
          </cell>
        </row>
        <row r="430">
          <cell r="B430" t="str">
            <v>철근운반</v>
          </cell>
          <cell r="D430" t="str">
            <v>TON</v>
          </cell>
          <cell r="E430">
            <v>338</v>
          </cell>
        </row>
        <row r="431">
          <cell r="B431" t="str">
            <v>시멘트운반</v>
          </cell>
          <cell r="C431" t="str">
            <v>(40 KG/대)</v>
          </cell>
          <cell r="D431" t="str">
            <v>대</v>
          </cell>
          <cell r="E431">
            <v>215</v>
          </cell>
        </row>
        <row r="435">
          <cell r="B435" t="str">
            <v>레미콘</v>
          </cell>
          <cell r="C435" t="str">
            <v>25-350-12</v>
          </cell>
          <cell r="D435" t="str">
            <v>M3</v>
          </cell>
          <cell r="E435">
            <v>184</v>
          </cell>
        </row>
        <row r="436">
          <cell r="B436" t="str">
            <v>레미콘</v>
          </cell>
          <cell r="C436" t="str">
            <v>25-270-12</v>
          </cell>
          <cell r="D436" t="str">
            <v>M3</v>
          </cell>
          <cell r="E436">
            <v>424</v>
          </cell>
        </row>
        <row r="437">
          <cell r="B437" t="str">
            <v>레미콘</v>
          </cell>
          <cell r="C437" t="str">
            <v>25-240-12</v>
          </cell>
          <cell r="D437" t="str">
            <v>M3</v>
          </cell>
          <cell r="E437">
            <v>1672</v>
          </cell>
        </row>
        <row r="438">
          <cell r="B438" t="str">
            <v>레미콘</v>
          </cell>
          <cell r="C438" t="str">
            <v>25-210-12</v>
          </cell>
          <cell r="D438" t="str">
            <v>M3</v>
          </cell>
          <cell r="E438">
            <v>103</v>
          </cell>
        </row>
        <row r="439">
          <cell r="B439" t="str">
            <v>레미콘</v>
          </cell>
          <cell r="C439" t="str">
            <v>40-160- 8</v>
          </cell>
          <cell r="D439" t="str">
            <v>M3</v>
          </cell>
          <cell r="E439">
            <v>107</v>
          </cell>
        </row>
        <row r="441">
          <cell r="B441" t="str">
            <v>철  근</v>
          </cell>
          <cell r="C441" t="str">
            <v>D 10 M/M</v>
          </cell>
          <cell r="D441" t="str">
            <v>TON</v>
          </cell>
          <cell r="E441">
            <v>0.442</v>
          </cell>
        </row>
        <row r="442">
          <cell r="B442" t="str">
            <v>철  근</v>
          </cell>
          <cell r="C442" t="str">
            <v>D 13 M/M</v>
          </cell>
          <cell r="D442" t="str">
            <v>TON</v>
          </cell>
          <cell r="E442">
            <v>2.5680000000000001</v>
          </cell>
        </row>
        <row r="443">
          <cell r="B443" t="str">
            <v>철  근</v>
          </cell>
          <cell r="C443" t="str">
            <v>D 16 M/M 이상</v>
          </cell>
          <cell r="D443" t="str">
            <v>TON</v>
          </cell>
          <cell r="E443">
            <v>258.44600000000003</v>
          </cell>
        </row>
        <row r="444">
          <cell r="B444" t="str">
            <v>철  근</v>
          </cell>
          <cell r="C444" t="str">
            <v>H 13 M/M</v>
          </cell>
          <cell r="D444" t="str">
            <v>TON</v>
          </cell>
          <cell r="E444">
            <v>18.562000000000001</v>
          </cell>
        </row>
        <row r="445">
          <cell r="B445" t="str">
            <v>철  근</v>
          </cell>
          <cell r="C445" t="str">
            <v>H 16 M/M 이상</v>
          </cell>
          <cell r="D445" t="str">
            <v>TON</v>
          </cell>
          <cell r="E445">
            <v>57.96</v>
          </cell>
        </row>
        <row r="446">
          <cell r="B446" t="str">
            <v>고  철</v>
          </cell>
          <cell r="D446" t="str">
            <v>TON</v>
          </cell>
          <cell r="E446">
            <v>10.138999999999999</v>
          </cell>
        </row>
        <row r="451">
          <cell r="B451" t="str">
            <v>구조물터파기</v>
          </cell>
          <cell r="C451" t="str">
            <v>(육상토사0-4M)</v>
          </cell>
          <cell r="D451" t="str">
            <v>M3</v>
          </cell>
          <cell r="E451">
            <v>3145</v>
          </cell>
        </row>
        <row r="452">
          <cell r="B452" t="str">
            <v>되메우기및다짐</v>
          </cell>
          <cell r="C452" t="str">
            <v>(인력50%+기계50%)</v>
          </cell>
          <cell r="D452" t="str">
            <v>M3</v>
          </cell>
          <cell r="E452">
            <v>2472</v>
          </cell>
        </row>
        <row r="455">
          <cell r="B455" t="str">
            <v>콘크리트펌프카타설</v>
          </cell>
          <cell r="C455" t="str">
            <v>(철  근)</v>
          </cell>
          <cell r="D455" t="str">
            <v>M3</v>
          </cell>
          <cell r="E455">
            <v>1246</v>
          </cell>
        </row>
        <row r="456">
          <cell r="B456" t="str">
            <v>콘크리트타설</v>
          </cell>
          <cell r="C456" t="str">
            <v>(철근,VIB포함)</v>
          </cell>
          <cell r="D456" t="str">
            <v>M3</v>
          </cell>
          <cell r="E456">
            <v>38</v>
          </cell>
        </row>
        <row r="457">
          <cell r="B457" t="str">
            <v>콘크리트타설</v>
          </cell>
          <cell r="C457" t="str">
            <v>(무근,VIB제외)</v>
          </cell>
          <cell r="D457" t="str">
            <v>M3</v>
          </cell>
          <cell r="E457">
            <v>80</v>
          </cell>
        </row>
        <row r="460">
          <cell r="B460" t="str">
            <v>합판거푸집</v>
          </cell>
          <cell r="C460" t="str">
            <v>(3회 0- 7M)</v>
          </cell>
          <cell r="D460" t="str">
            <v>M2</v>
          </cell>
          <cell r="E460">
            <v>1765</v>
          </cell>
        </row>
        <row r="461">
          <cell r="B461" t="str">
            <v>합판거푸집</v>
          </cell>
          <cell r="C461" t="str">
            <v>(4 회)</v>
          </cell>
          <cell r="D461" t="str">
            <v>M2</v>
          </cell>
          <cell r="E461">
            <v>246</v>
          </cell>
        </row>
        <row r="462">
          <cell r="B462" t="str">
            <v>합판거푸집</v>
          </cell>
          <cell r="C462" t="str">
            <v>(6 회)</v>
          </cell>
          <cell r="D462" t="str">
            <v>M2</v>
          </cell>
          <cell r="E462">
            <v>38</v>
          </cell>
        </row>
        <row r="463">
          <cell r="B463" t="str">
            <v>문양거푸집(0-7M)</v>
          </cell>
          <cell r="C463" t="str">
            <v>20회사용</v>
          </cell>
          <cell r="D463" t="str">
            <v>M2</v>
          </cell>
          <cell r="E463">
            <v>58</v>
          </cell>
        </row>
        <row r="465">
          <cell r="B465" t="str">
            <v>강관비계</v>
          </cell>
          <cell r="D465" t="str">
            <v>M2</v>
          </cell>
          <cell r="E465">
            <v>706</v>
          </cell>
        </row>
        <row r="466">
          <cell r="B466" t="str">
            <v>강관동바리</v>
          </cell>
          <cell r="C466" t="str">
            <v>(교량용)</v>
          </cell>
          <cell r="D466" t="str">
            <v>공/M3</v>
          </cell>
          <cell r="E466">
            <v>2053</v>
          </cell>
        </row>
        <row r="468">
          <cell r="B468" t="str">
            <v>강관PILE자재비</v>
          </cell>
          <cell r="C468" t="str">
            <v>(φ508.0M/M,T=12M/M)</v>
          </cell>
          <cell r="D468" t="str">
            <v>M</v>
          </cell>
          <cell r="E468">
            <v>330</v>
          </cell>
        </row>
        <row r="469">
          <cell r="B469" t="str">
            <v>강관PILE천공및항타</v>
          </cell>
          <cell r="C469" t="str">
            <v>(φ508M/M,토사,직항)</v>
          </cell>
          <cell r="D469" t="str">
            <v>M</v>
          </cell>
          <cell r="E469">
            <v>150</v>
          </cell>
        </row>
        <row r="470">
          <cell r="B470" t="str">
            <v>강관PILE천공및항타</v>
          </cell>
          <cell r="C470" t="str">
            <v>(φ508MM,풍화암,직항</v>
          </cell>
          <cell r="D470" t="str">
            <v>M</v>
          </cell>
          <cell r="E470">
            <v>180</v>
          </cell>
        </row>
        <row r="471">
          <cell r="B471" t="str">
            <v>두부및선단보강</v>
          </cell>
          <cell r="C471" t="str">
            <v>(φ508.0 M/M)</v>
          </cell>
          <cell r="D471" t="str">
            <v>EA</v>
          </cell>
          <cell r="E471">
            <v>60</v>
          </cell>
        </row>
        <row r="473">
          <cell r="B473" t="str">
            <v>스페이샤설치</v>
          </cell>
          <cell r="D473" t="str">
            <v>M2</v>
          </cell>
          <cell r="E473">
            <v>2726</v>
          </cell>
        </row>
        <row r="474">
          <cell r="B474" t="str">
            <v>아스팔트방수</v>
          </cell>
          <cell r="C474" t="str">
            <v>(2 회)</v>
          </cell>
          <cell r="D474" t="str">
            <v>M2</v>
          </cell>
          <cell r="E474">
            <v>978</v>
          </cell>
        </row>
        <row r="475">
          <cell r="B475" t="str">
            <v>T.B.M 설치</v>
          </cell>
          <cell r="D475" t="str">
            <v>EA</v>
          </cell>
          <cell r="E475">
            <v>1</v>
          </cell>
        </row>
        <row r="477">
          <cell r="B477" t="str">
            <v>DOWEL BAR 설치</v>
          </cell>
          <cell r="C477" t="str">
            <v>(D25,L=600)</v>
          </cell>
          <cell r="D477" t="str">
            <v>EA</v>
          </cell>
          <cell r="E477">
            <v>144</v>
          </cell>
        </row>
        <row r="478">
          <cell r="B478" t="str">
            <v>DOWEL BAR 설치</v>
          </cell>
          <cell r="C478" t="str">
            <v>(D25,L=800)</v>
          </cell>
          <cell r="D478" t="str">
            <v>EA</v>
          </cell>
          <cell r="E478">
            <v>130</v>
          </cell>
        </row>
        <row r="480">
          <cell r="B480" t="str">
            <v>스치로폴</v>
          </cell>
          <cell r="C480" t="str">
            <v>(T=20 M/M)</v>
          </cell>
          <cell r="D480" t="str">
            <v>M2</v>
          </cell>
          <cell r="E480">
            <v>51</v>
          </cell>
        </row>
        <row r="482">
          <cell r="B482" t="str">
            <v>철근가공조립</v>
          </cell>
          <cell r="C482" t="str">
            <v>(간 단)</v>
          </cell>
          <cell r="D482" t="str">
            <v>TON</v>
          </cell>
          <cell r="E482">
            <v>5.0789999999999997</v>
          </cell>
        </row>
        <row r="483">
          <cell r="B483" t="str">
            <v>철근가공조립</v>
          </cell>
          <cell r="C483" t="str">
            <v>(보 통)</v>
          </cell>
          <cell r="D483" t="str">
            <v>TON</v>
          </cell>
          <cell r="E483">
            <v>22.61</v>
          </cell>
        </row>
        <row r="484">
          <cell r="B484" t="str">
            <v>철근가공조립</v>
          </cell>
          <cell r="C484" t="str">
            <v>(복 잡)</v>
          </cell>
          <cell r="D484" t="str">
            <v>TON</v>
          </cell>
          <cell r="E484">
            <v>186.90600000000001</v>
          </cell>
        </row>
        <row r="486">
          <cell r="B486" t="str">
            <v>PVC PIPE 설치</v>
          </cell>
          <cell r="C486" t="str">
            <v>(D=100 M/M)</v>
          </cell>
          <cell r="D486" t="str">
            <v>M</v>
          </cell>
          <cell r="E486">
            <v>10</v>
          </cell>
        </row>
        <row r="487">
          <cell r="B487" t="str">
            <v>부직포</v>
          </cell>
          <cell r="D487" t="str">
            <v>M2</v>
          </cell>
          <cell r="E487">
            <v>45</v>
          </cell>
        </row>
        <row r="488">
          <cell r="B488" t="str">
            <v>기초잡석부설및다짐</v>
          </cell>
          <cell r="D488" t="str">
            <v>M3</v>
          </cell>
          <cell r="E488">
            <v>44</v>
          </cell>
        </row>
        <row r="489">
          <cell r="B489" t="str">
            <v>우레탄실란트</v>
          </cell>
          <cell r="D489" t="str">
            <v>KG</v>
          </cell>
          <cell r="E489">
            <v>0.32800000000000001</v>
          </cell>
        </row>
        <row r="490">
          <cell r="B490" t="str">
            <v>난간설치</v>
          </cell>
          <cell r="D490" t="str">
            <v>M</v>
          </cell>
          <cell r="E490">
            <v>31.6</v>
          </cell>
        </row>
        <row r="491">
          <cell r="B491" t="str">
            <v>지수판설치</v>
          </cell>
          <cell r="C491" t="str">
            <v>(d200 * 5)</v>
          </cell>
          <cell r="D491" t="str">
            <v>M</v>
          </cell>
          <cell r="E491">
            <v>24</v>
          </cell>
        </row>
        <row r="493">
          <cell r="B493" t="str">
            <v>철근운반</v>
          </cell>
          <cell r="D493" t="str">
            <v>TON</v>
          </cell>
          <cell r="E493">
            <v>216</v>
          </cell>
        </row>
        <row r="497">
          <cell r="B497" t="str">
            <v>레미콘</v>
          </cell>
          <cell r="C497" t="str">
            <v>25-270-12</v>
          </cell>
          <cell r="D497" t="str">
            <v>M3</v>
          </cell>
          <cell r="E497">
            <v>997</v>
          </cell>
        </row>
        <row r="498">
          <cell r="B498" t="str">
            <v>레미콘</v>
          </cell>
          <cell r="C498" t="str">
            <v>25-240-12</v>
          </cell>
          <cell r="D498" t="str">
            <v>M3</v>
          </cell>
          <cell r="E498">
            <v>261</v>
          </cell>
        </row>
        <row r="499">
          <cell r="B499" t="str">
            <v>레미콘</v>
          </cell>
          <cell r="C499" t="str">
            <v>25-210-12</v>
          </cell>
          <cell r="D499" t="str">
            <v>M3</v>
          </cell>
          <cell r="E499">
            <v>38</v>
          </cell>
        </row>
        <row r="500">
          <cell r="B500" t="str">
            <v>레미콘</v>
          </cell>
          <cell r="C500" t="str">
            <v>40-160- 8</v>
          </cell>
          <cell r="D500" t="str">
            <v>M3</v>
          </cell>
          <cell r="E500">
            <v>81</v>
          </cell>
        </row>
        <row r="502">
          <cell r="B502" t="str">
            <v>철  근</v>
          </cell>
          <cell r="C502" t="str">
            <v>D 10 M/M</v>
          </cell>
          <cell r="D502" t="str">
            <v>TON</v>
          </cell>
          <cell r="E502">
            <v>1.0580000000000001</v>
          </cell>
        </row>
        <row r="503">
          <cell r="B503" t="str">
            <v>철  근</v>
          </cell>
          <cell r="C503" t="str">
            <v>D 13 M/M</v>
          </cell>
          <cell r="D503" t="str">
            <v>TON</v>
          </cell>
          <cell r="E503">
            <v>1.1719999999999999</v>
          </cell>
        </row>
        <row r="504">
          <cell r="B504" t="str">
            <v>철  근</v>
          </cell>
          <cell r="C504" t="str">
            <v>D 16 M/M 이상</v>
          </cell>
          <cell r="D504" t="str">
            <v>TON</v>
          </cell>
          <cell r="E504">
            <v>16.460999999999999</v>
          </cell>
        </row>
        <row r="505">
          <cell r="B505" t="str">
            <v>철  근</v>
          </cell>
          <cell r="C505" t="str">
            <v>H 13 M/M</v>
          </cell>
          <cell r="D505" t="str">
            <v>TON</v>
          </cell>
          <cell r="E505">
            <v>1.4710000000000001</v>
          </cell>
        </row>
        <row r="506">
          <cell r="B506" t="str">
            <v>철  근</v>
          </cell>
          <cell r="C506" t="str">
            <v>H 16 M/M 이상</v>
          </cell>
          <cell r="D506" t="str">
            <v>TON</v>
          </cell>
          <cell r="E506">
            <v>200.87</v>
          </cell>
        </row>
        <row r="507">
          <cell r="B507" t="str">
            <v>고  철</v>
          </cell>
          <cell r="D507" t="str">
            <v>TON</v>
          </cell>
          <cell r="E507">
            <v>6.63</v>
          </cell>
        </row>
        <row r="512">
          <cell r="B512" t="str">
            <v>구조물터파기</v>
          </cell>
          <cell r="C512" t="str">
            <v>(육상토사0-4M)</v>
          </cell>
          <cell r="D512" t="str">
            <v>M3</v>
          </cell>
          <cell r="E512">
            <v>4018</v>
          </cell>
        </row>
        <row r="513">
          <cell r="B513" t="str">
            <v>구조물터파기</v>
          </cell>
          <cell r="C513" t="str">
            <v>(육상토사4M이상)</v>
          </cell>
          <cell r="D513" t="str">
            <v>M3</v>
          </cell>
          <cell r="E513">
            <v>237</v>
          </cell>
        </row>
        <row r="514">
          <cell r="B514" t="str">
            <v>되메우기및다짐</v>
          </cell>
          <cell r="C514" t="str">
            <v>(인력50%+기계50%)</v>
          </cell>
          <cell r="D514" t="str">
            <v>M3</v>
          </cell>
          <cell r="E514">
            <v>2446</v>
          </cell>
        </row>
        <row r="515">
          <cell r="B515" t="str">
            <v>구조물뒷채움</v>
          </cell>
          <cell r="D515" t="str">
            <v>M3</v>
          </cell>
          <cell r="E515">
            <v>1865</v>
          </cell>
        </row>
        <row r="518">
          <cell r="B518" t="str">
            <v>콘크리트펌프카타설</v>
          </cell>
          <cell r="C518" t="str">
            <v>(철  근)</v>
          </cell>
          <cell r="D518" t="str">
            <v>M3</v>
          </cell>
          <cell r="E518">
            <v>2434</v>
          </cell>
        </row>
        <row r="519">
          <cell r="B519" t="str">
            <v>콘크리트타설</v>
          </cell>
          <cell r="C519" t="str">
            <v>(철근,VIB포함)</v>
          </cell>
          <cell r="D519" t="str">
            <v>M3</v>
          </cell>
          <cell r="E519">
            <v>42</v>
          </cell>
        </row>
        <row r="520">
          <cell r="B520" t="str">
            <v>콘크리트타설</v>
          </cell>
          <cell r="C520" t="str">
            <v>(무근,VIB포함)</v>
          </cell>
          <cell r="D520" t="str">
            <v>M3</v>
          </cell>
          <cell r="E520">
            <v>980</v>
          </cell>
        </row>
        <row r="521">
          <cell r="B521" t="str">
            <v>콘크리트타설</v>
          </cell>
          <cell r="C521" t="str">
            <v>(무근,VIB제외)</v>
          </cell>
          <cell r="D521" t="str">
            <v>M3</v>
          </cell>
          <cell r="E521">
            <v>18</v>
          </cell>
        </row>
        <row r="524">
          <cell r="B524" t="str">
            <v>합판거푸집</v>
          </cell>
          <cell r="C524" t="str">
            <v>(3회 0- 7M)</v>
          </cell>
          <cell r="D524" t="str">
            <v>M2</v>
          </cell>
          <cell r="E524">
            <v>1861</v>
          </cell>
        </row>
        <row r="525">
          <cell r="B525" t="str">
            <v>합판거푸집</v>
          </cell>
          <cell r="C525" t="str">
            <v>(3회 7-10M)</v>
          </cell>
          <cell r="D525" t="str">
            <v>M2</v>
          </cell>
          <cell r="E525">
            <v>396</v>
          </cell>
        </row>
        <row r="526">
          <cell r="B526" t="str">
            <v>합판거푸집</v>
          </cell>
          <cell r="C526" t="str">
            <v>(4 회)</v>
          </cell>
          <cell r="D526" t="str">
            <v>M2</v>
          </cell>
          <cell r="E526">
            <v>346</v>
          </cell>
        </row>
        <row r="527">
          <cell r="B527" t="str">
            <v>합판거푸집</v>
          </cell>
          <cell r="C527" t="str">
            <v>(6 회)</v>
          </cell>
          <cell r="D527" t="str">
            <v>M2</v>
          </cell>
          <cell r="E527">
            <v>357</v>
          </cell>
        </row>
        <row r="528">
          <cell r="B528" t="str">
            <v>문양거푸집(0-7M)</v>
          </cell>
          <cell r="C528" t="str">
            <v>20회사용</v>
          </cell>
          <cell r="D528" t="str">
            <v>M2</v>
          </cell>
          <cell r="E528">
            <v>516</v>
          </cell>
        </row>
        <row r="530">
          <cell r="B530" t="str">
            <v>강관비계</v>
          </cell>
          <cell r="D530" t="str">
            <v>M2</v>
          </cell>
          <cell r="E530">
            <v>1806</v>
          </cell>
        </row>
        <row r="532">
          <cell r="B532" t="str">
            <v>목재동바리</v>
          </cell>
          <cell r="C532" t="str">
            <v>(1 회)</v>
          </cell>
          <cell r="D532" t="str">
            <v>공/M3</v>
          </cell>
          <cell r="E532">
            <v>105</v>
          </cell>
        </row>
        <row r="533">
          <cell r="B533" t="str">
            <v>목재동바리</v>
          </cell>
          <cell r="C533" t="str">
            <v>(4 회)</v>
          </cell>
          <cell r="D533" t="str">
            <v>공/M3</v>
          </cell>
          <cell r="E533">
            <v>592</v>
          </cell>
        </row>
        <row r="534">
          <cell r="B534" t="str">
            <v>강관동바리</v>
          </cell>
          <cell r="C534" t="str">
            <v>(교량용)</v>
          </cell>
          <cell r="D534" t="str">
            <v>공/M3</v>
          </cell>
          <cell r="E534">
            <v>127</v>
          </cell>
        </row>
        <row r="537">
          <cell r="B537" t="str">
            <v>교좌장치(내줄IC교)</v>
          </cell>
          <cell r="C537" t="str">
            <v>135TON,고정단</v>
          </cell>
          <cell r="D537" t="str">
            <v>EA</v>
          </cell>
          <cell r="E537">
            <v>2</v>
          </cell>
        </row>
        <row r="538">
          <cell r="B538" t="str">
            <v>교좌장치(내줄IC교)</v>
          </cell>
          <cell r="C538" t="str">
            <v>135TON,종방향,가동</v>
          </cell>
          <cell r="D538" t="str">
            <v>EA</v>
          </cell>
          <cell r="E538">
            <v>2</v>
          </cell>
        </row>
        <row r="539">
          <cell r="B539" t="str">
            <v>교좌장치(내줄IC교)</v>
          </cell>
          <cell r="C539" t="str">
            <v>135TON,횡방향,가동</v>
          </cell>
          <cell r="D539" t="str">
            <v>EA</v>
          </cell>
          <cell r="E539">
            <v>8</v>
          </cell>
        </row>
        <row r="540">
          <cell r="B540" t="str">
            <v>교좌장치(내줄IC교)</v>
          </cell>
          <cell r="C540" t="str">
            <v>135TON,양방향,가동</v>
          </cell>
          <cell r="D540" t="str">
            <v>EA</v>
          </cell>
          <cell r="E540">
            <v>8</v>
          </cell>
        </row>
        <row r="542">
          <cell r="B542" t="str">
            <v>무수축몰탈</v>
          </cell>
          <cell r="D542" t="str">
            <v>M3</v>
          </cell>
          <cell r="E542">
            <v>0.872</v>
          </cell>
        </row>
        <row r="543">
          <cell r="B543" t="str">
            <v>무수축콘크리트</v>
          </cell>
          <cell r="D543" t="str">
            <v>M3</v>
          </cell>
          <cell r="E543">
            <v>7.3879999999999999</v>
          </cell>
        </row>
        <row r="545">
          <cell r="B545" t="str">
            <v>신축이음장치</v>
          </cell>
          <cell r="C545" t="str">
            <v>(KR-N035)</v>
          </cell>
          <cell r="D545" t="str">
            <v>M</v>
          </cell>
          <cell r="E545">
            <v>21.076000000000001</v>
          </cell>
        </row>
        <row r="546">
          <cell r="B546" t="str">
            <v>신축이음장치</v>
          </cell>
          <cell r="C546" t="str">
            <v>(KR-NO50)</v>
          </cell>
          <cell r="D546" t="str">
            <v>M</v>
          </cell>
          <cell r="E546">
            <v>21.076000000000001</v>
          </cell>
        </row>
        <row r="548">
          <cell r="B548" t="str">
            <v>슬라브양생</v>
          </cell>
          <cell r="C548" t="str">
            <v>(피막양생재)</v>
          </cell>
          <cell r="D548" t="str">
            <v>M2</v>
          </cell>
          <cell r="E548">
            <v>588</v>
          </cell>
        </row>
        <row r="549">
          <cell r="B549" t="str">
            <v>교면방수</v>
          </cell>
          <cell r="C549" t="str">
            <v>(도막방수)</v>
          </cell>
          <cell r="D549" t="str">
            <v>M2</v>
          </cell>
          <cell r="E549">
            <v>588</v>
          </cell>
        </row>
        <row r="550">
          <cell r="B550" t="str">
            <v>슬라브면고르기</v>
          </cell>
          <cell r="D550" t="str">
            <v>M2</v>
          </cell>
          <cell r="E550">
            <v>588</v>
          </cell>
        </row>
        <row r="551">
          <cell r="B551" t="str">
            <v>스페이샤설치</v>
          </cell>
          <cell r="D551" t="str">
            <v>M2</v>
          </cell>
          <cell r="E551">
            <v>4064</v>
          </cell>
        </row>
        <row r="552">
          <cell r="B552" t="str">
            <v>아스팔트방수</v>
          </cell>
          <cell r="C552" t="str">
            <v>(2 회)</v>
          </cell>
          <cell r="D552" t="str">
            <v>M2</v>
          </cell>
          <cell r="E552">
            <v>578</v>
          </cell>
        </row>
        <row r="554">
          <cell r="B554" t="str">
            <v>육교용집수구</v>
          </cell>
          <cell r="C554" t="str">
            <v>(주 철)</v>
          </cell>
          <cell r="D554" t="str">
            <v>EA</v>
          </cell>
          <cell r="E554">
            <v>2</v>
          </cell>
        </row>
        <row r="555">
          <cell r="B555" t="str">
            <v>직  관</v>
          </cell>
          <cell r="C555" t="str">
            <v>(Φ150)</v>
          </cell>
          <cell r="D555" t="str">
            <v>M</v>
          </cell>
          <cell r="E555">
            <v>9</v>
          </cell>
        </row>
        <row r="556">
          <cell r="B556" t="str">
            <v>정착부</v>
          </cell>
          <cell r="D556" t="str">
            <v>EA</v>
          </cell>
          <cell r="E556">
            <v>2</v>
          </cell>
        </row>
        <row r="558">
          <cell r="B558" t="str">
            <v>교명판</v>
          </cell>
          <cell r="D558" t="str">
            <v>EA</v>
          </cell>
          <cell r="E558">
            <v>4</v>
          </cell>
        </row>
        <row r="559">
          <cell r="B559" t="str">
            <v>설명판</v>
          </cell>
          <cell r="D559" t="str">
            <v>EA</v>
          </cell>
          <cell r="E559">
            <v>4</v>
          </cell>
        </row>
        <row r="560">
          <cell r="B560" t="str">
            <v>전선관설치</v>
          </cell>
          <cell r="C560" t="str">
            <v>(PVC,D150 M/M)</v>
          </cell>
          <cell r="D560" t="str">
            <v>M</v>
          </cell>
          <cell r="E560">
            <v>86</v>
          </cell>
        </row>
        <row r="561">
          <cell r="B561" t="str">
            <v>T.B.M 설치</v>
          </cell>
          <cell r="D561" t="str">
            <v>EA</v>
          </cell>
          <cell r="E561">
            <v>2</v>
          </cell>
        </row>
        <row r="563">
          <cell r="B563" t="str">
            <v>DOWEL BAR 설치</v>
          </cell>
          <cell r="C563" t="str">
            <v>(D25,L=600)</v>
          </cell>
          <cell r="D563" t="str">
            <v>EA</v>
          </cell>
          <cell r="E563">
            <v>104</v>
          </cell>
        </row>
        <row r="564">
          <cell r="B564" t="str">
            <v>DOWEL BAR 설치</v>
          </cell>
          <cell r="C564" t="str">
            <v>(D25,L=800)</v>
          </cell>
          <cell r="D564" t="str">
            <v>EA</v>
          </cell>
          <cell r="E564">
            <v>75</v>
          </cell>
        </row>
        <row r="567">
          <cell r="B567" t="str">
            <v>스치로폴</v>
          </cell>
          <cell r="C567" t="str">
            <v>(T=10 M/M)</v>
          </cell>
          <cell r="D567" t="str">
            <v>M2</v>
          </cell>
          <cell r="E567">
            <v>79</v>
          </cell>
        </row>
        <row r="568">
          <cell r="B568" t="str">
            <v>스치로폴</v>
          </cell>
          <cell r="C568" t="str">
            <v>(T=20 M/M)</v>
          </cell>
          <cell r="D568" t="str">
            <v>M2</v>
          </cell>
          <cell r="E568">
            <v>79</v>
          </cell>
        </row>
        <row r="570">
          <cell r="B570" t="str">
            <v>PVC PIPE 설치</v>
          </cell>
          <cell r="C570" t="str">
            <v>(D=100 M/M)</v>
          </cell>
          <cell r="D570" t="str">
            <v>M</v>
          </cell>
          <cell r="E570">
            <v>54</v>
          </cell>
        </row>
        <row r="571">
          <cell r="B571" t="str">
            <v>기초잡석부설및다짐</v>
          </cell>
          <cell r="D571" t="str">
            <v>M3</v>
          </cell>
          <cell r="E571">
            <v>83</v>
          </cell>
        </row>
        <row r="572">
          <cell r="B572" t="str">
            <v>부직포</v>
          </cell>
          <cell r="D572" t="str">
            <v>M2</v>
          </cell>
          <cell r="E572">
            <v>133</v>
          </cell>
        </row>
        <row r="573">
          <cell r="B573" t="str">
            <v>우레탄실란트</v>
          </cell>
          <cell r="D573" t="str">
            <v>KG</v>
          </cell>
          <cell r="E573">
            <v>45</v>
          </cell>
        </row>
        <row r="575">
          <cell r="B575" t="str">
            <v>P.S.C빔제작</v>
          </cell>
          <cell r="C575" t="str">
            <v>(L=30 M)</v>
          </cell>
          <cell r="D575" t="str">
            <v>본</v>
          </cell>
          <cell r="E575">
            <v>10</v>
          </cell>
        </row>
        <row r="576">
          <cell r="B576" t="str">
            <v>P.S.C빔운반및가설</v>
          </cell>
          <cell r="C576" t="str">
            <v>(L=30 M)</v>
          </cell>
          <cell r="D576" t="str">
            <v>본</v>
          </cell>
          <cell r="E576">
            <v>10</v>
          </cell>
        </row>
        <row r="579">
          <cell r="B579" t="str">
            <v>철근가공조립</v>
          </cell>
          <cell r="C579" t="str">
            <v>(간 단)</v>
          </cell>
          <cell r="D579" t="str">
            <v>TON</v>
          </cell>
          <cell r="E579">
            <v>1.25</v>
          </cell>
        </row>
        <row r="580">
          <cell r="B580" t="str">
            <v>철근가공조립</v>
          </cell>
          <cell r="C580" t="str">
            <v>(보 통)</v>
          </cell>
          <cell r="D580" t="str">
            <v>TON</v>
          </cell>
          <cell r="E580">
            <v>40.161000000000001</v>
          </cell>
        </row>
        <row r="581">
          <cell r="B581" t="str">
            <v>철근가공조립</v>
          </cell>
          <cell r="C581" t="str">
            <v>(복 잡)</v>
          </cell>
          <cell r="D581" t="str">
            <v>TON</v>
          </cell>
          <cell r="E581">
            <v>304.95600000000002</v>
          </cell>
        </row>
        <row r="584">
          <cell r="B584" t="str">
            <v>교대법면보호</v>
          </cell>
          <cell r="C584" t="str">
            <v>(기초및천단)</v>
          </cell>
          <cell r="D584" t="str">
            <v>M</v>
          </cell>
          <cell r="E584">
            <v>24</v>
          </cell>
        </row>
        <row r="585">
          <cell r="B585" t="str">
            <v>교대보호공</v>
          </cell>
          <cell r="C585" t="str">
            <v>(블럭:228*112*60)</v>
          </cell>
          <cell r="D585" t="str">
            <v>M2</v>
          </cell>
          <cell r="E585">
            <v>102</v>
          </cell>
        </row>
        <row r="586">
          <cell r="B586" t="str">
            <v>교대보호도수로</v>
          </cell>
          <cell r="C586" t="str">
            <v>(B=0.3M)</v>
          </cell>
          <cell r="D586" t="str">
            <v>M</v>
          </cell>
          <cell r="E586">
            <v>8</v>
          </cell>
        </row>
        <row r="587">
          <cell r="B587" t="str">
            <v>구조물뒷채움</v>
          </cell>
          <cell r="D587" t="str">
            <v>M3</v>
          </cell>
          <cell r="E587">
            <v>17</v>
          </cell>
        </row>
        <row r="588">
          <cell r="B588" t="str">
            <v>레미콘</v>
          </cell>
          <cell r="C588" t="str">
            <v>40-180-12</v>
          </cell>
          <cell r="D588" t="str">
            <v>M3</v>
          </cell>
          <cell r="E588">
            <v>2</v>
          </cell>
        </row>
        <row r="589">
          <cell r="B589" t="str">
            <v>레미콘</v>
          </cell>
          <cell r="C589" t="str">
            <v>40-160- 8</v>
          </cell>
          <cell r="D589" t="str">
            <v>M3</v>
          </cell>
          <cell r="E589">
            <v>17</v>
          </cell>
        </row>
        <row r="591">
          <cell r="B591" t="str">
            <v>스라브 NOTCH</v>
          </cell>
          <cell r="C591" t="str">
            <v>(알루미늄 30*20)</v>
          </cell>
          <cell r="D591" t="str">
            <v>M</v>
          </cell>
          <cell r="E591">
            <v>121</v>
          </cell>
        </row>
        <row r="592">
          <cell r="B592" t="str">
            <v>교대및교각번호판설치</v>
          </cell>
          <cell r="C592" t="str">
            <v>(600x600)</v>
          </cell>
          <cell r="D592" t="str">
            <v>EA</v>
          </cell>
          <cell r="E592">
            <v>4</v>
          </cell>
        </row>
        <row r="594">
          <cell r="B594" t="str">
            <v>시멘트운반</v>
          </cell>
          <cell r="C594" t="str">
            <v>(40 KG/대)</v>
          </cell>
          <cell r="D594" t="str">
            <v>대</v>
          </cell>
          <cell r="E594">
            <v>230</v>
          </cell>
        </row>
        <row r="595">
          <cell r="B595" t="str">
            <v>철근운반</v>
          </cell>
          <cell r="D595" t="str">
            <v>TON</v>
          </cell>
          <cell r="E595">
            <v>357</v>
          </cell>
        </row>
        <row r="598">
          <cell r="B598" t="str">
            <v>시멘트</v>
          </cell>
          <cell r="C598" t="str">
            <v>(40 KG/대)</v>
          </cell>
          <cell r="D598" t="str">
            <v>대</v>
          </cell>
          <cell r="E598">
            <v>230</v>
          </cell>
        </row>
        <row r="600">
          <cell r="B600" t="str">
            <v>레미콘</v>
          </cell>
          <cell r="C600" t="str">
            <v>25-350-12</v>
          </cell>
          <cell r="D600" t="str">
            <v>M3</v>
          </cell>
          <cell r="E600">
            <v>245</v>
          </cell>
        </row>
        <row r="601">
          <cell r="B601" t="str">
            <v>레미콘</v>
          </cell>
          <cell r="C601" t="str">
            <v>25-270-12</v>
          </cell>
          <cell r="D601" t="str">
            <v>M3</v>
          </cell>
          <cell r="E601">
            <v>413</v>
          </cell>
        </row>
        <row r="602">
          <cell r="B602" t="str">
            <v>레미콘</v>
          </cell>
          <cell r="C602" t="str">
            <v>25-240-12</v>
          </cell>
          <cell r="D602" t="str">
            <v>M3</v>
          </cell>
          <cell r="E602">
            <v>1799</v>
          </cell>
        </row>
        <row r="603">
          <cell r="B603" t="str">
            <v>레미콘</v>
          </cell>
          <cell r="C603" t="str">
            <v>25-210-12</v>
          </cell>
          <cell r="D603" t="str">
            <v>M3</v>
          </cell>
          <cell r="E603">
            <v>42</v>
          </cell>
        </row>
        <row r="604">
          <cell r="B604" t="str">
            <v>레미콘</v>
          </cell>
          <cell r="C604" t="str">
            <v>40-180-12</v>
          </cell>
          <cell r="D604" t="str">
            <v>M3</v>
          </cell>
          <cell r="E604">
            <v>1000</v>
          </cell>
        </row>
        <row r="605">
          <cell r="B605" t="str">
            <v>레미콘</v>
          </cell>
          <cell r="C605" t="str">
            <v>40-160- 8</v>
          </cell>
          <cell r="D605" t="str">
            <v>M3</v>
          </cell>
          <cell r="E605">
            <v>18</v>
          </cell>
        </row>
        <row r="607">
          <cell r="B607" t="str">
            <v>철  근</v>
          </cell>
          <cell r="C607" t="str">
            <v>D 10 M/M</v>
          </cell>
          <cell r="D607" t="str">
            <v>TON</v>
          </cell>
          <cell r="E607">
            <v>0.56699999999999995</v>
          </cell>
        </row>
        <row r="608">
          <cell r="B608" t="str">
            <v>철  근</v>
          </cell>
          <cell r="C608" t="str">
            <v>D 13 M/M</v>
          </cell>
          <cell r="D608" t="str">
            <v>TON</v>
          </cell>
          <cell r="E608">
            <v>4.0590000000000002</v>
          </cell>
        </row>
        <row r="609">
          <cell r="B609" t="str">
            <v>철  근</v>
          </cell>
          <cell r="C609" t="str">
            <v>D 16 M/M 이상</v>
          </cell>
          <cell r="D609" t="str">
            <v>TON</v>
          </cell>
          <cell r="E609">
            <v>279.39800000000002</v>
          </cell>
        </row>
        <row r="610">
          <cell r="B610" t="str">
            <v>철  근</v>
          </cell>
          <cell r="C610" t="str">
            <v>H 13 M/M</v>
          </cell>
          <cell r="D610" t="str">
            <v>TON</v>
          </cell>
          <cell r="E610">
            <v>18.431999999999999</v>
          </cell>
        </row>
        <row r="611">
          <cell r="B611" t="str">
            <v>철  근</v>
          </cell>
          <cell r="C611" t="str">
            <v>H 16 M/M 이상</v>
          </cell>
          <cell r="D611" t="str">
            <v>TON</v>
          </cell>
          <cell r="E611">
            <v>54.301000000000002</v>
          </cell>
        </row>
        <row r="612">
          <cell r="B612" t="str">
            <v>고  철</v>
          </cell>
          <cell r="D612" t="str">
            <v>TON</v>
          </cell>
          <cell r="E612">
            <v>10.702</v>
          </cell>
        </row>
        <row r="617">
          <cell r="B617" t="str">
            <v>구조물터파기</v>
          </cell>
          <cell r="C617" t="str">
            <v>(육상토사0-4M)</v>
          </cell>
          <cell r="D617" t="str">
            <v>M3</v>
          </cell>
          <cell r="E617">
            <v>3677</v>
          </cell>
        </row>
        <row r="618">
          <cell r="B618" t="str">
            <v>구조물터파기</v>
          </cell>
          <cell r="C618" t="str">
            <v>(육상토사4M이상)</v>
          </cell>
          <cell r="D618" t="str">
            <v>M3</v>
          </cell>
          <cell r="E618">
            <v>136</v>
          </cell>
        </row>
        <row r="619">
          <cell r="B619" t="str">
            <v>구조물터파기</v>
          </cell>
          <cell r="C619" t="str">
            <v>(육상리핑암0-4M)</v>
          </cell>
          <cell r="D619" t="str">
            <v>M3</v>
          </cell>
          <cell r="E619">
            <v>424</v>
          </cell>
        </row>
        <row r="620">
          <cell r="B620" t="str">
            <v>구조물터파기</v>
          </cell>
          <cell r="C620" t="str">
            <v>(육상리핑암4M이상)</v>
          </cell>
          <cell r="D620" t="str">
            <v>M3</v>
          </cell>
          <cell r="E620">
            <v>119</v>
          </cell>
        </row>
        <row r="621">
          <cell r="B621" t="str">
            <v>되메우기및다짐</v>
          </cell>
          <cell r="C621" t="str">
            <v>(인력50%+기계50%)</v>
          </cell>
          <cell r="D621" t="str">
            <v>M3</v>
          </cell>
          <cell r="E621">
            <v>2898</v>
          </cell>
        </row>
        <row r="622">
          <cell r="B622" t="str">
            <v>구조물뒷채움</v>
          </cell>
          <cell r="D622" t="str">
            <v>M3</v>
          </cell>
          <cell r="E622">
            <v>1386</v>
          </cell>
        </row>
        <row r="625">
          <cell r="B625" t="str">
            <v>콘크리트펌프카타설</v>
          </cell>
          <cell r="C625" t="str">
            <v>(철  근)</v>
          </cell>
          <cell r="D625" t="str">
            <v>M3</v>
          </cell>
          <cell r="E625">
            <v>4490</v>
          </cell>
        </row>
        <row r="626">
          <cell r="B626" t="str">
            <v>콘크리트타설</v>
          </cell>
          <cell r="C626" t="str">
            <v>(철근,VIB포함)</v>
          </cell>
          <cell r="D626" t="str">
            <v>M3</v>
          </cell>
          <cell r="E626">
            <v>72</v>
          </cell>
        </row>
        <row r="627">
          <cell r="B627" t="str">
            <v>콘크리트타설</v>
          </cell>
          <cell r="C627" t="str">
            <v>(무근,VIB포함)</v>
          </cell>
          <cell r="D627" t="str">
            <v>M3</v>
          </cell>
          <cell r="E627">
            <v>12</v>
          </cell>
        </row>
        <row r="628">
          <cell r="B628" t="str">
            <v>콘크리트타설</v>
          </cell>
          <cell r="C628" t="str">
            <v>(무근,VIB제외)</v>
          </cell>
          <cell r="D628" t="str">
            <v>M3</v>
          </cell>
          <cell r="E628">
            <v>105</v>
          </cell>
        </row>
        <row r="631">
          <cell r="B631" t="str">
            <v>합판거푸집</v>
          </cell>
          <cell r="C631" t="str">
            <v>(3회 0- 7M)</v>
          </cell>
          <cell r="D631" t="str">
            <v>M2</v>
          </cell>
          <cell r="E631">
            <v>3820</v>
          </cell>
        </row>
        <row r="632">
          <cell r="B632" t="str">
            <v>합판거푸집</v>
          </cell>
          <cell r="C632" t="str">
            <v>(3회 7-10M)</v>
          </cell>
          <cell r="D632" t="str">
            <v>M2</v>
          </cell>
          <cell r="E632">
            <v>203</v>
          </cell>
        </row>
        <row r="633">
          <cell r="B633" t="str">
            <v>합판거푸집</v>
          </cell>
          <cell r="C633" t="str">
            <v>(3회13-16M)</v>
          </cell>
          <cell r="D633" t="str">
            <v>M2</v>
          </cell>
          <cell r="E633">
            <v>296</v>
          </cell>
        </row>
        <row r="634">
          <cell r="B634" t="str">
            <v>합판거푸집</v>
          </cell>
          <cell r="C634" t="str">
            <v>(4 회)</v>
          </cell>
          <cell r="D634" t="str">
            <v>M2</v>
          </cell>
          <cell r="E634">
            <v>597</v>
          </cell>
        </row>
        <row r="635">
          <cell r="B635" t="str">
            <v>합판거푸집</v>
          </cell>
          <cell r="C635" t="str">
            <v>(6 회)</v>
          </cell>
          <cell r="D635" t="str">
            <v>M2</v>
          </cell>
          <cell r="E635">
            <v>28</v>
          </cell>
        </row>
        <row r="636">
          <cell r="B636" t="str">
            <v>강재거푸집</v>
          </cell>
          <cell r="C636" t="str">
            <v>STEEL 3.2m/m</v>
          </cell>
          <cell r="D636" t="str">
            <v>M2</v>
          </cell>
          <cell r="E636">
            <v>440</v>
          </cell>
        </row>
        <row r="637">
          <cell r="B637" t="str">
            <v>강재거푸집</v>
          </cell>
          <cell r="C637" t="str">
            <v>STEEL 3.2m/m(10-13)</v>
          </cell>
          <cell r="D637" t="str">
            <v>M2</v>
          </cell>
          <cell r="E637">
            <v>188</v>
          </cell>
        </row>
        <row r="638">
          <cell r="B638" t="str">
            <v>강재거푸집</v>
          </cell>
          <cell r="C638" t="str">
            <v>STEEL 3.2m/m(7-10)</v>
          </cell>
          <cell r="D638" t="str">
            <v>M2</v>
          </cell>
          <cell r="E638">
            <v>115</v>
          </cell>
        </row>
        <row r="640">
          <cell r="B640" t="str">
            <v>강관비계</v>
          </cell>
          <cell r="D640" t="str">
            <v>M2</v>
          </cell>
          <cell r="E640">
            <v>2900</v>
          </cell>
        </row>
        <row r="642">
          <cell r="B642" t="str">
            <v>목재동바리</v>
          </cell>
          <cell r="C642" t="str">
            <v>(4 회)</v>
          </cell>
          <cell r="D642" t="str">
            <v>공/M3</v>
          </cell>
          <cell r="E642">
            <v>1975</v>
          </cell>
        </row>
        <row r="643">
          <cell r="B643" t="str">
            <v>강관동바리</v>
          </cell>
          <cell r="C643" t="str">
            <v>(교량용)</v>
          </cell>
          <cell r="D643" t="str">
            <v>공/M3</v>
          </cell>
          <cell r="E643">
            <v>925</v>
          </cell>
        </row>
        <row r="644">
          <cell r="B644" t="str">
            <v>목재동바리</v>
          </cell>
          <cell r="C644" t="str">
            <v>(1 회)</v>
          </cell>
          <cell r="D644" t="str">
            <v>공/M3</v>
          </cell>
          <cell r="E644">
            <v>326</v>
          </cell>
        </row>
        <row r="647">
          <cell r="B647" t="str">
            <v>교좌장치(내줄교)</v>
          </cell>
          <cell r="C647" t="str">
            <v>135TON,고정단</v>
          </cell>
          <cell r="D647" t="str">
            <v>EA</v>
          </cell>
          <cell r="E647">
            <v>4</v>
          </cell>
        </row>
        <row r="648">
          <cell r="B648" t="str">
            <v>교좌장치(내줄교)</v>
          </cell>
          <cell r="C648" t="str">
            <v>135TON,종방향,가동단</v>
          </cell>
          <cell r="D648" t="str">
            <v>EA</v>
          </cell>
          <cell r="E648">
            <v>8</v>
          </cell>
        </row>
        <row r="649">
          <cell r="B649" t="str">
            <v>교좌장치(내줄교)</v>
          </cell>
          <cell r="C649" t="str">
            <v>135TON,횡방향,가동단</v>
          </cell>
          <cell r="D649" t="str">
            <v>EA</v>
          </cell>
          <cell r="E649">
            <v>18</v>
          </cell>
        </row>
        <row r="650">
          <cell r="B650" t="str">
            <v>교좌장치(내줄교)</v>
          </cell>
          <cell r="C650" t="str">
            <v>135TON,양방향,가동단</v>
          </cell>
          <cell r="D650" t="str">
            <v>EA</v>
          </cell>
          <cell r="E650">
            <v>36</v>
          </cell>
        </row>
        <row r="653">
          <cell r="B653" t="str">
            <v>신축이음장치</v>
          </cell>
          <cell r="C653" t="str">
            <v>(KR-NO50)</v>
          </cell>
          <cell r="D653" t="str">
            <v>M</v>
          </cell>
          <cell r="E653">
            <v>22.58</v>
          </cell>
        </row>
        <row r="654">
          <cell r="B654" t="str">
            <v>신축이음장치</v>
          </cell>
          <cell r="C654" t="str">
            <v>(KR-NO80)</v>
          </cell>
          <cell r="D654" t="str">
            <v>M</v>
          </cell>
          <cell r="E654">
            <v>22.58</v>
          </cell>
        </row>
        <row r="657">
          <cell r="B657" t="str">
            <v>P.S.C빔제작</v>
          </cell>
          <cell r="C657" t="str">
            <v>(L=30 M)</v>
          </cell>
          <cell r="D657" t="str">
            <v>본</v>
          </cell>
          <cell r="E657">
            <v>33</v>
          </cell>
        </row>
        <row r="658">
          <cell r="B658" t="str">
            <v>P.S.C빔운반및가설</v>
          </cell>
          <cell r="C658" t="str">
            <v>(L=30 M)</v>
          </cell>
          <cell r="D658" t="str">
            <v>본</v>
          </cell>
          <cell r="E658">
            <v>33</v>
          </cell>
        </row>
        <row r="661">
          <cell r="B661" t="str">
            <v>강관PILE자재비</v>
          </cell>
          <cell r="C661" t="str">
            <v>(φ508.0M/M,T=12M/M)</v>
          </cell>
          <cell r="D661" t="str">
            <v>M</v>
          </cell>
          <cell r="E661">
            <v>1170</v>
          </cell>
        </row>
        <row r="662">
          <cell r="B662" t="str">
            <v>강관PILE천공및항타</v>
          </cell>
          <cell r="C662" t="str">
            <v>(φ508M/M,토사,직항)</v>
          </cell>
          <cell r="D662" t="str">
            <v>M</v>
          </cell>
          <cell r="E662">
            <v>777.6</v>
          </cell>
        </row>
        <row r="663">
          <cell r="B663" t="str">
            <v>강관PILE천공및항타</v>
          </cell>
          <cell r="C663" t="str">
            <v>(φ508MM,풍화암,직항</v>
          </cell>
          <cell r="D663" t="str">
            <v>M</v>
          </cell>
          <cell r="E663">
            <v>144</v>
          </cell>
        </row>
        <row r="664">
          <cell r="B664" t="str">
            <v>강관PILE천공및항타</v>
          </cell>
          <cell r="C664" t="str">
            <v>Φ508MM,토사,경사항</v>
          </cell>
          <cell r="D664" t="str">
            <v>M</v>
          </cell>
          <cell r="E664">
            <v>194.4</v>
          </cell>
        </row>
        <row r="665">
          <cell r="B665" t="str">
            <v>강관PILE천공및항타</v>
          </cell>
          <cell r="C665" t="str">
            <v>φ508MM,풍화암경사항</v>
          </cell>
          <cell r="D665" t="str">
            <v>M</v>
          </cell>
          <cell r="E665">
            <v>36</v>
          </cell>
        </row>
        <row r="666">
          <cell r="B666" t="str">
            <v>두부및선단보강</v>
          </cell>
          <cell r="C666" t="str">
            <v>(φ508.0 M/M)</v>
          </cell>
          <cell r="D666" t="str">
            <v>EA</v>
          </cell>
          <cell r="E666">
            <v>90</v>
          </cell>
        </row>
        <row r="668">
          <cell r="B668" t="str">
            <v>슬라브양생</v>
          </cell>
          <cell r="C668" t="str">
            <v>(피막양생재)</v>
          </cell>
          <cell r="D668" t="str">
            <v>M2</v>
          </cell>
          <cell r="E668">
            <v>1996</v>
          </cell>
        </row>
        <row r="669">
          <cell r="B669" t="str">
            <v>교면방수</v>
          </cell>
          <cell r="C669" t="str">
            <v>(도막방수)</v>
          </cell>
          <cell r="D669" t="str">
            <v>M2</v>
          </cell>
          <cell r="E669">
            <v>1996</v>
          </cell>
        </row>
        <row r="670">
          <cell r="B670" t="str">
            <v>슬라브면고르기</v>
          </cell>
          <cell r="D670" t="str">
            <v>M2</v>
          </cell>
          <cell r="E670">
            <v>1996</v>
          </cell>
        </row>
        <row r="671">
          <cell r="B671" t="str">
            <v>스페이샤설치</v>
          </cell>
          <cell r="D671" t="str">
            <v>M2</v>
          </cell>
          <cell r="E671">
            <v>6084</v>
          </cell>
        </row>
        <row r="672">
          <cell r="B672" t="str">
            <v>아스팔트방수</v>
          </cell>
          <cell r="C672" t="str">
            <v>(2 회)</v>
          </cell>
          <cell r="D672" t="str">
            <v>M2</v>
          </cell>
          <cell r="E672">
            <v>464</v>
          </cell>
        </row>
        <row r="674">
          <cell r="B674" t="str">
            <v>하천용배수구</v>
          </cell>
          <cell r="C674" t="str">
            <v>(D165 M/M)</v>
          </cell>
          <cell r="D674" t="str">
            <v>M</v>
          </cell>
          <cell r="E674">
            <v>25</v>
          </cell>
        </row>
        <row r="675">
          <cell r="B675" t="str">
            <v>하천용집수구</v>
          </cell>
          <cell r="D675" t="str">
            <v>EA</v>
          </cell>
          <cell r="E675">
            <v>12</v>
          </cell>
        </row>
        <row r="677">
          <cell r="B677" t="str">
            <v>T.B.M 설치</v>
          </cell>
          <cell r="D677" t="str">
            <v>EA</v>
          </cell>
          <cell r="E677">
            <v>2</v>
          </cell>
        </row>
        <row r="678">
          <cell r="B678" t="str">
            <v>DOWEL BAR 설치</v>
          </cell>
          <cell r="C678" t="str">
            <v>(D25,L=600)</v>
          </cell>
          <cell r="D678" t="str">
            <v>EA</v>
          </cell>
          <cell r="E678">
            <v>109</v>
          </cell>
        </row>
        <row r="680">
          <cell r="B680" t="str">
            <v>스치로폴</v>
          </cell>
          <cell r="C680" t="str">
            <v>(T=10 M/M)</v>
          </cell>
          <cell r="D680" t="str">
            <v>M2</v>
          </cell>
          <cell r="E680">
            <v>125</v>
          </cell>
        </row>
        <row r="681">
          <cell r="B681" t="str">
            <v>스치로폴</v>
          </cell>
          <cell r="C681" t="str">
            <v>(T=20 M/M)</v>
          </cell>
          <cell r="D681" t="str">
            <v>M2</v>
          </cell>
          <cell r="E681">
            <v>46</v>
          </cell>
        </row>
        <row r="683">
          <cell r="B683" t="str">
            <v>교명판</v>
          </cell>
          <cell r="D683" t="str">
            <v>EA</v>
          </cell>
          <cell r="E683">
            <v>4</v>
          </cell>
        </row>
        <row r="684">
          <cell r="B684" t="str">
            <v>설명판</v>
          </cell>
          <cell r="D684" t="str">
            <v>EA</v>
          </cell>
          <cell r="E684">
            <v>4</v>
          </cell>
        </row>
        <row r="685">
          <cell r="B685" t="str">
            <v>교명주</v>
          </cell>
          <cell r="C685" t="str">
            <v>(화강암)</v>
          </cell>
          <cell r="D685" t="str">
            <v>EA</v>
          </cell>
          <cell r="E685">
            <v>4</v>
          </cell>
        </row>
        <row r="686">
          <cell r="B686" t="str">
            <v>전선관설치</v>
          </cell>
          <cell r="C686" t="str">
            <v>(PVC,D150 M/M)</v>
          </cell>
          <cell r="D686" t="str">
            <v>M</v>
          </cell>
          <cell r="E686">
            <v>200</v>
          </cell>
        </row>
        <row r="687">
          <cell r="B687" t="str">
            <v>스라브 NOTCH</v>
          </cell>
          <cell r="C687" t="str">
            <v>(알루미늄 30*20)</v>
          </cell>
          <cell r="D687" t="str">
            <v>M</v>
          </cell>
          <cell r="E687">
            <v>360</v>
          </cell>
        </row>
        <row r="689">
          <cell r="B689" t="str">
            <v>철근가공조립</v>
          </cell>
          <cell r="C689" t="str">
            <v>(간 단)</v>
          </cell>
          <cell r="D689" t="str">
            <v>TON</v>
          </cell>
          <cell r="E689">
            <v>0.91800000000000004</v>
          </cell>
        </row>
        <row r="690">
          <cell r="B690" t="str">
            <v>철근가공조립</v>
          </cell>
          <cell r="C690" t="str">
            <v>(보 통)</v>
          </cell>
          <cell r="D690" t="str">
            <v>TON</v>
          </cell>
          <cell r="E690">
            <v>41.698</v>
          </cell>
        </row>
        <row r="691">
          <cell r="B691" t="str">
            <v>철근가공조립</v>
          </cell>
          <cell r="C691" t="str">
            <v>(복 잡)</v>
          </cell>
          <cell r="D691" t="str">
            <v>TON</v>
          </cell>
          <cell r="E691">
            <v>617.83699999999999</v>
          </cell>
        </row>
        <row r="693">
          <cell r="B693" t="str">
            <v>무수축몰탈</v>
          </cell>
          <cell r="D693" t="str">
            <v>M3</v>
          </cell>
          <cell r="E693">
            <v>2.9620000000000002</v>
          </cell>
        </row>
        <row r="694">
          <cell r="B694" t="str">
            <v>무수축콘크리트</v>
          </cell>
          <cell r="D694" t="str">
            <v>M3</v>
          </cell>
          <cell r="E694">
            <v>7.8959999999999999</v>
          </cell>
        </row>
        <row r="695">
          <cell r="B695" t="str">
            <v>교대및교각번호판설치</v>
          </cell>
          <cell r="C695" t="str">
            <v>(600x600)</v>
          </cell>
          <cell r="D695" t="str">
            <v>EA</v>
          </cell>
          <cell r="E695">
            <v>8</v>
          </cell>
        </row>
        <row r="696">
          <cell r="B696" t="str">
            <v>교량안전점검 통로</v>
          </cell>
          <cell r="C696" t="str">
            <v>(내줄교)</v>
          </cell>
          <cell r="D696" t="str">
            <v>PS</v>
          </cell>
          <cell r="E696">
            <v>1</v>
          </cell>
        </row>
        <row r="698">
          <cell r="B698" t="str">
            <v>교대법면보호</v>
          </cell>
          <cell r="C698" t="str">
            <v>(기초및천단)</v>
          </cell>
          <cell r="D698" t="str">
            <v>M</v>
          </cell>
          <cell r="E698">
            <v>29</v>
          </cell>
        </row>
        <row r="699">
          <cell r="B699" t="str">
            <v>교대보호공</v>
          </cell>
          <cell r="C699" t="str">
            <v>(블럭:228*112*60)</v>
          </cell>
          <cell r="D699" t="str">
            <v>M2</v>
          </cell>
          <cell r="E699">
            <v>652</v>
          </cell>
        </row>
        <row r="700">
          <cell r="B700" t="str">
            <v>교대보호도수로</v>
          </cell>
          <cell r="C700" t="str">
            <v>(B=0.3M)</v>
          </cell>
          <cell r="D700" t="str">
            <v>M</v>
          </cell>
          <cell r="E700">
            <v>22</v>
          </cell>
        </row>
        <row r="701">
          <cell r="B701" t="str">
            <v>구조물뒷채움</v>
          </cell>
          <cell r="D701" t="str">
            <v>M3</v>
          </cell>
          <cell r="E701">
            <v>20</v>
          </cell>
        </row>
        <row r="702">
          <cell r="B702" t="str">
            <v>레미콘</v>
          </cell>
          <cell r="C702" t="str">
            <v>40-180-12</v>
          </cell>
          <cell r="D702" t="str">
            <v>M3</v>
          </cell>
          <cell r="E702">
            <v>6</v>
          </cell>
        </row>
        <row r="703">
          <cell r="B703" t="str">
            <v>레미콘</v>
          </cell>
          <cell r="C703" t="str">
            <v>40-160- 8</v>
          </cell>
          <cell r="D703" t="str">
            <v>M3</v>
          </cell>
          <cell r="E703">
            <v>77</v>
          </cell>
        </row>
        <row r="705">
          <cell r="B705" t="str">
            <v>물푸기</v>
          </cell>
          <cell r="C705" t="str">
            <v>(교  량)</v>
          </cell>
          <cell r="D705" t="str">
            <v>HR</v>
          </cell>
          <cell r="E705">
            <v>64</v>
          </cell>
        </row>
        <row r="707">
          <cell r="B707" t="str">
            <v>철근운반</v>
          </cell>
          <cell r="D707" t="str">
            <v>TON</v>
          </cell>
          <cell r="E707">
            <v>674</v>
          </cell>
        </row>
        <row r="708">
          <cell r="B708" t="str">
            <v>시멘트운반</v>
          </cell>
          <cell r="C708" t="str">
            <v>(40 KG/대)</v>
          </cell>
          <cell r="D708" t="str">
            <v>대</v>
          </cell>
          <cell r="E708">
            <v>509</v>
          </cell>
        </row>
        <row r="712">
          <cell r="B712" t="str">
            <v>레미콘</v>
          </cell>
          <cell r="C712" t="str">
            <v>25-350-12</v>
          </cell>
          <cell r="D712" t="str">
            <v>M3</v>
          </cell>
          <cell r="E712">
            <v>811</v>
          </cell>
        </row>
        <row r="713">
          <cell r="B713" t="str">
            <v>레미콘</v>
          </cell>
          <cell r="C713" t="str">
            <v>25-270-12</v>
          </cell>
          <cell r="D713" t="str">
            <v>M3</v>
          </cell>
          <cell r="E713">
            <v>945</v>
          </cell>
        </row>
        <row r="714">
          <cell r="B714" t="str">
            <v>레미콘</v>
          </cell>
          <cell r="C714" t="str">
            <v>25-240-12</v>
          </cell>
          <cell r="D714" t="str">
            <v>M3</v>
          </cell>
          <cell r="E714">
            <v>2778</v>
          </cell>
        </row>
        <row r="715">
          <cell r="B715" t="str">
            <v>레미콘</v>
          </cell>
          <cell r="C715" t="str">
            <v>25-210-12</v>
          </cell>
          <cell r="D715" t="str">
            <v>M3</v>
          </cell>
          <cell r="E715">
            <v>74</v>
          </cell>
        </row>
        <row r="716">
          <cell r="B716" t="str">
            <v>레미콘</v>
          </cell>
          <cell r="C716" t="str">
            <v>40-180-12</v>
          </cell>
          <cell r="D716" t="str">
            <v>M3</v>
          </cell>
          <cell r="E716">
            <v>12</v>
          </cell>
        </row>
        <row r="717">
          <cell r="B717" t="str">
            <v>레미콘</v>
          </cell>
          <cell r="C717" t="str">
            <v>40-160- 8</v>
          </cell>
          <cell r="D717" t="str">
            <v>M3</v>
          </cell>
          <cell r="E717">
            <v>107</v>
          </cell>
        </row>
        <row r="719">
          <cell r="B719" t="str">
            <v>철  근</v>
          </cell>
          <cell r="C719" t="str">
            <v>D 10 M/M</v>
          </cell>
          <cell r="D719" t="str">
            <v>TON</v>
          </cell>
          <cell r="E719">
            <v>1.869</v>
          </cell>
        </row>
        <row r="720">
          <cell r="B720" t="str">
            <v>철  근</v>
          </cell>
          <cell r="C720" t="str">
            <v>D 13 M/M</v>
          </cell>
          <cell r="D720" t="str">
            <v>TON</v>
          </cell>
          <cell r="E720">
            <v>4.1959999999999997</v>
          </cell>
        </row>
        <row r="721">
          <cell r="B721" t="str">
            <v>철  근</v>
          </cell>
          <cell r="C721" t="str">
            <v>D 16 M/M 이상</v>
          </cell>
          <cell r="D721" t="str">
            <v>TON</v>
          </cell>
          <cell r="E721">
            <v>510.96600000000001</v>
          </cell>
        </row>
        <row r="722">
          <cell r="B722" t="str">
            <v>철  근</v>
          </cell>
          <cell r="C722" t="str">
            <v>H 13 M/M</v>
          </cell>
          <cell r="D722" t="str">
            <v>TON</v>
          </cell>
          <cell r="E722">
            <v>39.258000000000003</v>
          </cell>
        </row>
        <row r="723">
          <cell r="B723" t="str">
            <v>철  근</v>
          </cell>
          <cell r="C723" t="str">
            <v>H 16 M/M 이상</v>
          </cell>
          <cell r="D723" t="str">
            <v>TON</v>
          </cell>
          <cell r="E723">
            <v>123.97799999999999</v>
          </cell>
        </row>
        <row r="724">
          <cell r="B724" t="str">
            <v>고  철</v>
          </cell>
          <cell r="D724" t="str">
            <v>TON</v>
          </cell>
          <cell r="E724">
            <v>20.408000000000001</v>
          </cell>
        </row>
        <row r="729">
          <cell r="B729" t="str">
            <v>구조물터파기</v>
          </cell>
          <cell r="C729" t="str">
            <v>(육상토사0-4M)</v>
          </cell>
          <cell r="D729" t="str">
            <v>M3</v>
          </cell>
          <cell r="E729">
            <v>149</v>
          </cell>
        </row>
        <row r="730">
          <cell r="B730" t="str">
            <v>되메우기및다짐</v>
          </cell>
          <cell r="C730" t="str">
            <v>(인력50%+기계50%)</v>
          </cell>
          <cell r="D730" t="str">
            <v>M3</v>
          </cell>
          <cell r="E730">
            <v>60</v>
          </cell>
        </row>
        <row r="731">
          <cell r="B731" t="str">
            <v>구조물뒷채움</v>
          </cell>
          <cell r="D731" t="str">
            <v>M3</v>
          </cell>
          <cell r="E731">
            <v>1365</v>
          </cell>
        </row>
        <row r="734">
          <cell r="B734" t="str">
            <v>콘크리트펌프카타설</v>
          </cell>
          <cell r="C734" t="str">
            <v>(철  근)</v>
          </cell>
          <cell r="D734" t="str">
            <v>M3</v>
          </cell>
          <cell r="E734">
            <v>1760</v>
          </cell>
        </row>
        <row r="735">
          <cell r="B735" t="str">
            <v>콘크리트타설</v>
          </cell>
          <cell r="C735" t="str">
            <v>(철근,VIB포함)</v>
          </cell>
          <cell r="D735" t="str">
            <v>M3</v>
          </cell>
          <cell r="E735">
            <v>30</v>
          </cell>
        </row>
        <row r="736">
          <cell r="B736" t="str">
            <v>콘크리트타설</v>
          </cell>
          <cell r="C736" t="str">
            <v>(무근,VIB제외)</v>
          </cell>
          <cell r="D736" t="str">
            <v>M3</v>
          </cell>
          <cell r="E736">
            <v>67</v>
          </cell>
        </row>
        <row r="739">
          <cell r="B739" t="str">
            <v>합판거푸집</v>
          </cell>
          <cell r="C739" t="str">
            <v>(3회 0- 7M)</v>
          </cell>
          <cell r="D739" t="str">
            <v>M2</v>
          </cell>
          <cell r="E739">
            <v>1394</v>
          </cell>
        </row>
        <row r="740">
          <cell r="B740" t="str">
            <v>합판거푸집</v>
          </cell>
          <cell r="C740" t="str">
            <v>(3회 7-10M)</v>
          </cell>
          <cell r="D740" t="str">
            <v>M2</v>
          </cell>
          <cell r="E740">
            <v>277</v>
          </cell>
        </row>
        <row r="741">
          <cell r="B741" t="str">
            <v>합판거푸집</v>
          </cell>
          <cell r="C741" t="str">
            <v>(4 회)</v>
          </cell>
          <cell r="D741" t="str">
            <v>M2</v>
          </cell>
          <cell r="E741">
            <v>241</v>
          </cell>
        </row>
        <row r="742">
          <cell r="B742" t="str">
            <v>합판거푸집</v>
          </cell>
          <cell r="C742" t="str">
            <v>(6 회)</v>
          </cell>
          <cell r="D742" t="str">
            <v>M2</v>
          </cell>
          <cell r="E742">
            <v>20</v>
          </cell>
        </row>
        <row r="743">
          <cell r="B743" t="str">
            <v>문양거푸집(0-7M)</v>
          </cell>
          <cell r="C743" t="str">
            <v>20회사용</v>
          </cell>
          <cell r="D743" t="str">
            <v>M2</v>
          </cell>
          <cell r="E743">
            <v>327</v>
          </cell>
        </row>
        <row r="745">
          <cell r="B745" t="str">
            <v>강관비계</v>
          </cell>
          <cell r="D745" t="str">
            <v>M2</v>
          </cell>
          <cell r="E745">
            <v>1255</v>
          </cell>
        </row>
        <row r="747">
          <cell r="B747" t="str">
            <v>목재동바리</v>
          </cell>
          <cell r="C747" t="str">
            <v>(4 회)</v>
          </cell>
          <cell r="D747" t="str">
            <v>공/M3</v>
          </cell>
          <cell r="E747">
            <v>593</v>
          </cell>
        </row>
        <row r="748">
          <cell r="B748" t="str">
            <v>강관동바리</v>
          </cell>
          <cell r="C748" t="str">
            <v>(교량용)</v>
          </cell>
          <cell r="D748" t="str">
            <v>공/M3</v>
          </cell>
          <cell r="E748">
            <v>161</v>
          </cell>
        </row>
        <row r="749">
          <cell r="B749" t="str">
            <v>목재동바리</v>
          </cell>
          <cell r="C749" t="str">
            <v>(1 회)</v>
          </cell>
          <cell r="D749" t="str">
            <v>공/M3</v>
          </cell>
          <cell r="E749">
            <v>105</v>
          </cell>
        </row>
        <row r="752">
          <cell r="B752" t="str">
            <v>교좌장치(신전IC교)</v>
          </cell>
          <cell r="C752" t="str">
            <v>135TON,고정단</v>
          </cell>
          <cell r="D752" t="str">
            <v>EA</v>
          </cell>
          <cell r="E752">
            <v>2</v>
          </cell>
        </row>
        <row r="753">
          <cell r="B753" t="str">
            <v>교좌장치(신전IC교)</v>
          </cell>
          <cell r="C753" t="str">
            <v>135TON,종방향,가동단</v>
          </cell>
          <cell r="D753" t="str">
            <v>EA</v>
          </cell>
          <cell r="E753">
            <v>2</v>
          </cell>
        </row>
        <row r="754">
          <cell r="B754" t="str">
            <v>교좌장치(신전IC교)</v>
          </cell>
          <cell r="C754" t="str">
            <v>135TON,횡방향,가동단</v>
          </cell>
          <cell r="D754" t="str">
            <v>EA</v>
          </cell>
          <cell r="E754">
            <v>8</v>
          </cell>
        </row>
        <row r="755">
          <cell r="B755" t="str">
            <v>교좌장치(신전IC교)</v>
          </cell>
          <cell r="C755" t="str">
            <v>135TON,양방향,가동단</v>
          </cell>
          <cell r="D755" t="str">
            <v>EA</v>
          </cell>
          <cell r="E755">
            <v>8</v>
          </cell>
        </row>
        <row r="758">
          <cell r="B758" t="str">
            <v>신축이음장치</v>
          </cell>
          <cell r="C758" t="str">
            <v>(KR-N035)</v>
          </cell>
          <cell r="D758" t="str">
            <v>M</v>
          </cell>
          <cell r="E758">
            <v>19.829999999999998</v>
          </cell>
        </row>
        <row r="759">
          <cell r="B759" t="str">
            <v>신축이음장치</v>
          </cell>
          <cell r="C759" t="str">
            <v>(KR-NO50)</v>
          </cell>
          <cell r="D759" t="str">
            <v>M</v>
          </cell>
          <cell r="E759">
            <v>19.829999999999998</v>
          </cell>
        </row>
        <row r="762">
          <cell r="B762" t="str">
            <v>P.S.C빔제작</v>
          </cell>
          <cell r="C762" t="str">
            <v>(L=30 M)</v>
          </cell>
          <cell r="D762" t="str">
            <v>본</v>
          </cell>
          <cell r="E762">
            <v>10</v>
          </cell>
        </row>
        <row r="763">
          <cell r="B763" t="str">
            <v>P.S.C빔운반및가설</v>
          </cell>
          <cell r="C763" t="str">
            <v>(L=30 M)</v>
          </cell>
          <cell r="D763" t="str">
            <v>본</v>
          </cell>
          <cell r="E763">
            <v>10</v>
          </cell>
        </row>
        <row r="766">
          <cell r="B766" t="str">
            <v>강관PILE자재비</v>
          </cell>
          <cell r="C766" t="str">
            <v>(φ508.0M/M,T=12M/M)</v>
          </cell>
          <cell r="D766" t="str">
            <v>M</v>
          </cell>
          <cell r="E766">
            <v>1300</v>
          </cell>
        </row>
        <row r="767">
          <cell r="B767" t="str">
            <v>강관PILE천공및항타</v>
          </cell>
          <cell r="C767" t="str">
            <v>(φ508M/M,토사,직항)</v>
          </cell>
          <cell r="D767" t="str">
            <v>M</v>
          </cell>
          <cell r="E767">
            <v>1015</v>
          </cell>
        </row>
        <row r="768">
          <cell r="B768" t="str">
            <v>강관PILE천공및항타</v>
          </cell>
          <cell r="C768" t="str">
            <v>(φ508MM,풍화암,직항</v>
          </cell>
          <cell r="D768" t="str">
            <v>M</v>
          </cell>
          <cell r="E768">
            <v>265</v>
          </cell>
        </row>
        <row r="769">
          <cell r="B769" t="str">
            <v>두부및선단보강</v>
          </cell>
          <cell r="C769" t="str">
            <v>(φ508.0 M/M)</v>
          </cell>
          <cell r="D769" t="str">
            <v>EA</v>
          </cell>
          <cell r="E769">
            <v>100</v>
          </cell>
        </row>
        <row r="771">
          <cell r="B771" t="str">
            <v>슬라브양생</v>
          </cell>
          <cell r="C771" t="str">
            <v>(피막양생재)</v>
          </cell>
          <cell r="D771" t="str">
            <v>M2</v>
          </cell>
          <cell r="E771">
            <v>583</v>
          </cell>
        </row>
        <row r="772">
          <cell r="B772" t="str">
            <v>교면방수</v>
          </cell>
          <cell r="C772" t="str">
            <v>(도막방수)</v>
          </cell>
          <cell r="D772" t="str">
            <v>M2</v>
          </cell>
          <cell r="E772">
            <v>583</v>
          </cell>
        </row>
        <row r="773">
          <cell r="B773" t="str">
            <v>슬라브면고르기</v>
          </cell>
          <cell r="D773" t="str">
            <v>M2</v>
          </cell>
          <cell r="E773">
            <v>583</v>
          </cell>
        </row>
        <row r="774">
          <cell r="B774" t="str">
            <v>스페이샤설치</v>
          </cell>
          <cell r="D774" t="str">
            <v>M2</v>
          </cell>
          <cell r="E774">
            <v>2673</v>
          </cell>
        </row>
        <row r="775">
          <cell r="B775" t="str">
            <v>아스팔트방수</v>
          </cell>
          <cell r="C775" t="str">
            <v>(2 회)</v>
          </cell>
          <cell r="D775" t="str">
            <v>M2</v>
          </cell>
          <cell r="E775">
            <v>471</v>
          </cell>
        </row>
        <row r="777">
          <cell r="B777" t="str">
            <v>육교용집수구</v>
          </cell>
          <cell r="C777" t="str">
            <v>(주 철)</v>
          </cell>
          <cell r="D777" t="str">
            <v>EA</v>
          </cell>
          <cell r="E777">
            <v>2</v>
          </cell>
        </row>
        <row r="778">
          <cell r="B778" t="str">
            <v>직  관</v>
          </cell>
          <cell r="C778" t="str">
            <v>(Φ150)</v>
          </cell>
          <cell r="D778" t="str">
            <v>M</v>
          </cell>
          <cell r="E778">
            <v>11</v>
          </cell>
        </row>
        <row r="779">
          <cell r="B779" t="str">
            <v>정착부</v>
          </cell>
          <cell r="D779" t="str">
            <v>EA</v>
          </cell>
          <cell r="E779">
            <v>3</v>
          </cell>
        </row>
        <row r="781">
          <cell r="B781" t="str">
            <v>T.B.M 설치</v>
          </cell>
          <cell r="D781" t="str">
            <v>EA</v>
          </cell>
          <cell r="E781">
            <v>2</v>
          </cell>
        </row>
        <row r="782">
          <cell r="B782" t="str">
            <v>DOWEL BAR 설치</v>
          </cell>
          <cell r="C782" t="str">
            <v>(D25,L=600)</v>
          </cell>
          <cell r="D782" t="str">
            <v>EA</v>
          </cell>
          <cell r="E782">
            <v>96</v>
          </cell>
        </row>
        <row r="784">
          <cell r="B784" t="str">
            <v>스치로폴</v>
          </cell>
          <cell r="C784" t="str">
            <v>(T=10 M/M)</v>
          </cell>
          <cell r="D784" t="str">
            <v>M2</v>
          </cell>
          <cell r="E784">
            <v>63</v>
          </cell>
        </row>
        <row r="785">
          <cell r="B785" t="str">
            <v>스치로폴</v>
          </cell>
          <cell r="C785" t="str">
            <v>(T=20 M/M)</v>
          </cell>
          <cell r="D785" t="str">
            <v>M2</v>
          </cell>
          <cell r="E785">
            <v>40</v>
          </cell>
        </row>
        <row r="787">
          <cell r="B787" t="str">
            <v>교명판</v>
          </cell>
          <cell r="D787" t="str">
            <v>EA</v>
          </cell>
          <cell r="E787">
            <v>4</v>
          </cell>
        </row>
        <row r="788">
          <cell r="B788" t="str">
            <v>설명판</v>
          </cell>
          <cell r="D788" t="str">
            <v>EA</v>
          </cell>
          <cell r="E788">
            <v>4</v>
          </cell>
        </row>
        <row r="789">
          <cell r="B789" t="str">
            <v>교명주</v>
          </cell>
          <cell r="C789" t="str">
            <v>(화강암)</v>
          </cell>
          <cell r="D789" t="str">
            <v>EA</v>
          </cell>
          <cell r="E789">
            <v>4</v>
          </cell>
        </row>
        <row r="790">
          <cell r="B790" t="str">
            <v>전선관설치</v>
          </cell>
          <cell r="C790" t="str">
            <v>(PVC,D150 M/M)</v>
          </cell>
          <cell r="D790" t="str">
            <v>M</v>
          </cell>
          <cell r="E790">
            <v>84</v>
          </cell>
        </row>
        <row r="791">
          <cell r="B791" t="str">
            <v>스라브 NOTCH</v>
          </cell>
          <cell r="C791" t="str">
            <v>(알루미늄 30*20)</v>
          </cell>
          <cell r="D791" t="str">
            <v>M</v>
          </cell>
          <cell r="E791">
            <v>120</v>
          </cell>
        </row>
        <row r="793">
          <cell r="B793" t="str">
            <v>철근가공조립</v>
          </cell>
          <cell r="C793" t="str">
            <v>(간 단)</v>
          </cell>
          <cell r="D793" t="str">
            <v>TON</v>
          </cell>
          <cell r="E793">
            <v>0.80800000000000005</v>
          </cell>
        </row>
        <row r="794">
          <cell r="B794" t="str">
            <v>철근가공조립</v>
          </cell>
          <cell r="C794" t="str">
            <v>(보 통)</v>
          </cell>
          <cell r="D794" t="str">
            <v>TON</v>
          </cell>
          <cell r="E794">
            <v>33.411999999999999</v>
          </cell>
        </row>
        <row r="795">
          <cell r="B795" t="str">
            <v>철근가공조립</v>
          </cell>
          <cell r="C795" t="str">
            <v>(복 잡)</v>
          </cell>
          <cell r="D795" t="str">
            <v>TON</v>
          </cell>
          <cell r="E795">
            <v>217.43100000000001</v>
          </cell>
        </row>
        <row r="797">
          <cell r="B797" t="str">
            <v>무수축몰탈</v>
          </cell>
          <cell r="D797" t="str">
            <v>M3</v>
          </cell>
          <cell r="E797">
            <v>0.872</v>
          </cell>
        </row>
        <row r="798">
          <cell r="B798" t="str">
            <v>무수축콘크리트</v>
          </cell>
          <cell r="D798" t="str">
            <v>M3</v>
          </cell>
          <cell r="E798">
            <v>6.944</v>
          </cell>
        </row>
        <row r="799">
          <cell r="B799" t="str">
            <v>교대및교각번호판설치</v>
          </cell>
          <cell r="C799" t="str">
            <v>(600x600)</v>
          </cell>
          <cell r="D799" t="str">
            <v>EA</v>
          </cell>
          <cell r="E799">
            <v>4</v>
          </cell>
        </row>
        <row r="801">
          <cell r="B801" t="str">
            <v>교대법면보호</v>
          </cell>
          <cell r="C801" t="str">
            <v>(기초및천단)</v>
          </cell>
          <cell r="D801" t="str">
            <v>M</v>
          </cell>
          <cell r="E801">
            <v>45</v>
          </cell>
        </row>
        <row r="802">
          <cell r="B802" t="str">
            <v>교대보호공</v>
          </cell>
          <cell r="C802" t="str">
            <v>(블럭:228*112*60)</v>
          </cell>
          <cell r="D802" t="str">
            <v>M2</v>
          </cell>
          <cell r="E802">
            <v>314</v>
          </cell>
        </row>
        <row r="803">
          <cell r="B803" t="str">
            <v>교대보호도수로</v>
          </cell>
          <cell r="C803" t="str">
            <v>(B=0.3M)</v>
          </cell>
          <cell r="D803" t="str">
            <v>M</v>
          </cell>
          <cell r="E803">
            <v>14</v>
          </cell>
        </row>
        <row r="804">
          <cell r="B804" t="str">
            <v>구조물뒷채움</v>
          </cell>
          <cell r="D804" t="str">
            <v>M3</v>
          </cell>
          <cell r="E804">
            <v>31</v>
          </cell>
        </row>
        <row r="805">
          <cell r="B805" t="str">
            <v>레미콘</v>
          </cell>
          <cell r="C805" t="str">
            <v>40-180-12</v>
          </cell>
          <cell r="D805" t="str">
            <v>M3</v>
          </cell>
          <cell r="E805">
            <v>4</v>
          </cell>
        </row>
        <row r="806">
          <cell r="B806" t="str">
            <v>레미콘</v>
          </cell>
          <cell r="C806" t="str">
            <v>40-160- 8</v>
          </cell>
          <cell r="D806" t="str">
            <v>M3</v>
          </cell>
          <cell r="E806">
            <v>44</v>
          </cell>
        </row>
        <row r="809">
          <cell r="B809" t="str">
            <v>철근운반</v>
          </cell>
          <cell r="D809" t="str">
            <v>TON</v>
          </cell>
          <cell r="E809">
            <v>259</v>
          </cell>
        </row>
        <row r="810">
          <cell r="B810" t="str">
            <v>시멘트운반</v>
          </cell>
          <cell r="C810" t="str">
            <v>(40 KG/대)</v>
          </cell>
          <cell r="D810" t="str">
            <v>대</v>
          </cell>
          <cell r="E810">
            <v>223</v>
          </cell>
        </row>
        <row r="814">
          <cell r="B814" t="str">
            <v>레미콘</v>
          </cell>
          <cell r="C814" t="str">
            <v>25-350-12</v>
          </cell>
          <cell r="D814" t="str">
            <v>M3</v>
          </cell>
          <cell r="E814">
            <v>245</v>
          </cell>
        </row>
        <row r="815">
          <cell r="B815" t="str">
            <v>레미콘</v>
          </cell>
          <cell r="C815" t="str">
            <v>25-270-12</v>
          </cell>
          <cell r="D815" t="str">
            <v>M3</v>
          </cell>
          <cell r="E815">
            <v>281</v>
          </cell>
        </row>
        <row r="816">
          <cell r="B816" t="str">
            <v>레미콘</v>
          </cell>
          <cell r="C816" t="str">
            <v>25-240-12</v>
          </cell>
          <cell r="D816" t="str">
            <v>M3</v>
          </cell>
          <cell r="E816">
            <v>1250</v>
          </cell>
        </row>
        <row r="817">
          <cell r="B817" t="str">
            <v>레미콘</v>
          </cell>
          <cell r="C817" t="str">
            <v>25-210-12</v>
          </cell>
          <cell r="D817" t="str">
            <v>M3</v>
          </cell>
          <cell r="E817">
            <v>30</v>
          </cell>
        </row>
        <row r="818">
          <cell r="B818" t="str">
            <v>레미콘</v>
          </cell>
          <cell r="C818" t="str">
            <v>40-160- 8</v>
          </cell>
          <cell r="D818" t="str">
            <v>M3</v>
          </cell>
          <cell r="E818">
            <v>68</v>
          </cell>
        </row>
        <row r="820">
          <cell r="B820" t="str">
            <v>철  근</v>
          </cell>
          <cell r="C820" t="str">
            <v>D 10 M/M</v>
          </cell>
          <cell r="D820" t="str">
            <v>TON</v>
          </cell>
          <cell r="E820">
            <v>0.56699999999999995</v>
          </cell>
        </row>
        <row r="821">
          <cell r="B821" t="str">
            <v>철  근</v>
          </cell>
          <cell r="C821" t="str">
            <v>D 13 M/M</v>
          </cell>
          <cell r="D821" t="str">
            <v>TON</v>
          </cell>
          <cell r="E821">
            <v>5.0090000000000003</v>
          </cell>
        </row>
        <row r="822">
          <cell r="B822" t="str">
            <v>철  근</v>
          </cell>
          <cell r="C822" t="str">
            <v>D 16 M/M 이상</v>
          </cell>
          <cell r="D822" t="str">
            <v>TON</v>
          </cell>
          <cell r="E822">
            <v>203.709</v>
          </cell>
        </row>
        <row r="823">
          <cell r="B823" t="str">
            <v>철  근</v>
          </cell>
          <cell r="C823" t="str">
            <v>H 13 M/M</v>
          </cell>
          <cell r="D823" t="str">
            <v>TON</v>
          </cell>
          <cell r="E823">
            <v>14.323</v>
          </cell>
        </row>
        <row r="824">
          <cell r="B824" t="str">
            <v>철  근</v>
          </cell>
          <cell r="C824" t="str">
            <v>H 16 M/M 이상</v>
          </cell>
          <cell r="D824" t="str">
            <v>TON</v>
          </cell>
          <cell r="E824">
            <v>35.593000000000004</v>
          </cell>
        </row>
        <row r="825">
          <cell r="B825" t="str">
            <v>고  철</v>
          </cell>
          <cell r="D825" t="str">
            <v>TON</v>
          </cell>
          <cell r="E825">
            <v>7.7759999999999998</v>
          </cell>
        </row>
        <row r="832">
          <cell r="B832" t="str">
            <v>구조물터파기</v>
          </cell>
          <cell r="C832" t="str">
            <v>(육상토사0-4M)</v>
          </cell>
          <cell r="D832" t="str">
            <v>M3</v>
          </cell>
          <cell r="E832">
            <v>2517</v>
          </cell>
        </row>
        <row r="833">
          <cell r="B833" t="str">
            <v>되메우기및다짐</v>
          </cell>
          <cell r="C833" t="str">
            <v>(인력50%+기계50%)</v>
          </cell>
          <cell r="D833" t="str">
            <v>M3</v>
          </cell>
          <cell r="E833">
            <v>1852</v>
          </cell>
        </row>
        <row r="834">
          <cell r="B834" t="str">
            <v>기초잡석부설및다짐</v>
          </cell>
          <cell r="D834" t="str">
            <v>M3</v>
          </cell>
          <cell r="E834">
            <v>211</v>
          </cell>
        </row>
        <row r="837">
          <cell r="B837" t="str">
            <v>콘크리트타설</v>
          </cell>
          <cell r="C837" t="str">
            <v>(철근,VIB포함)</v>
          </cell>
          <cell r="D837" t="str">
            <v>M3</v>
          </cell>
          <cell r="E837">
            <v>771</v>
          </cell>
        </row>
        <row r="838">
          <cell r="B838" t="str">
            <v>콘크리트타설</v>
          </cell>
          <cell r="C838" t="str">
            <v>(무근,VIB제외)</v>
          </cell>
          <cell r="D838" t="str">
            <v>M3</v>
          </cell>
          <cell r="E838">
            <v>32</v>
          </cell>
        </row>
        <row r="841">
          <cell r="B841" t="str">
            <v>문양거푸집(0-7M)</v>
          </cell>
          <cell r="C841" t="str">
            <v>20회사용</v>
          </cell>
          <cell r="D841" t="str">
            <v>M2</v>
          </cell>
          <cell r="E841">
            <v>413</v>
          </cell>
        </row>
        <row r="842">
          <cell r="B842" t="str">
            <v>합판거푸집</v>
          </cell>
          <cell r="C842" t="str">
            <v>(3회 0- 7M)</v>
          </cell>
          <cell r="D842" t="str">
            <v>M2</v>
          </cell>
          <cell r="E842">
            <v>772</v>
          </cell>
        </row>
        <row r="843">
          <cell r="B843" t="str">
            <v>합판거푸집</v>
          </cell>
          <cell r="C843" t="str">
            <v>(4 회)</v>
          </cell>
          <cell r="D843" t="str">
            <v>M2</v>
          </cell>
          <cell r="E843">
            <v>160</v>
          </cell>
        </row>
        <row r="844">
          <cell r="B844" t="str">
            <v>합판거푸집</v>
          </cell>
          <cell r="C844" t="str">
            <v>(6 회)</v>
          </cell>
          <cell r="D844" t="str">
            <v>M2</v>
          </cell>
          <cell r="E844">
            <v>23</v>
          </cell>
        </row>
        <row r="846">
          <cell r="B846" t="str">
            <v>강관비계</v>
          </cell>
          <cell r="C846" t="str">
            <v>(암거및소형구조물)</v>
          </cell>
          <cell r="D846" t="str">
            <v>M2</v>
          </cell>
          <cell r="E846">
            <v>1063</v>
          </cell>
        </row>
        <row r="847">
          <cell r="B847" t="str">
            <v>PVC PIPE 설치</v>
          </cell>
          <cell r="C847" t="str">
            <v>(D=100 M/M)</v>
          </cell>
          <cell r="D847" t="str">
            <v>M</v>
          </cell>
          <cell r="E847">
            <v>106</v>
          </cell>
        </row>
        <row r="848">
          <cell r="B848" t="str">
            <v>부직포</v>
          </cell>
          <cell r="D848" t="str">
            <v>M2</v>
          </cell>
          <cell r="E848">
            <v>273</v>
          </cell>
        </row>
        <row r="849">
          <cell r="B849" t="str">
            <v>DOWEL BAR 설치</v>
          </cell>
          <cell r="C849" t="str">
            <v>(D25,L=800)</v>
          </cell>
          <cell r="D849" t="str">
            <v>EA</v>
          </cell>
          <cell r="E849">
            <v>58</v>
          </cell>
        </row>
        <row r="850">
          <cell r="B850" t="str">
            <v>스치로폴</v>
          </cell>
          <cell r="C850" t="str">
            <v>(T=20 M/M)</v>
          </cell>
          <cell r="D850" t="str">
            <v>M2</v>
          </cell>
          <cell r="E850">
            <v>51</v>
          </cell>
        </row>
        <row r="851">
          <cell r="B851" t="str">
            <v>스페이샤설치</v>
          </cell>
          <cell r="D851" t="str">
            <v>M2</v>
          </cell>
          <cell r="E851">
            <v>1248</v>
          </cell>
        </row>
        <row r="853">
          <cell r="B853" t="str">
            <v>철근가공조립</v>
          </cell>
          <cell r="C853" t="str">
            <v>(간 단)</v>
          </cell>
          <cell r="D853" t="str">
            <v>TON</v>
          </cell>
          <cell r="E853">
            <v>0.28999999999999998</v>
          </cell>
        </row>
        <row r="854">
          <cell r="B854" t="str">
            <v>철근가공조립</v>
          </cell>
          <cell r="C854" t="str">
            <v>(복 잡)</v>
          </cell>
          <cell r="D854" t="str">
            <v>TON</v>
          </cell>
          <cell r="E854">
            <v>79.78</v>
          </cell>
        </row>
        <row r="856">
          <cell r="B856" t="str">
            <v>우레탄실란트</v>
          </cell>
          <cell r="D856" t="str">
            <v>KG</v>
          </cell>
          <cell r="E856">
            <v>0.57099999999999995</v>
          </cell>
        </row>
        <row r="857">
          <cell r="B857" t="str">
            <v>철근운반</v>
          </cell>
          <cell r="D857" t="str">
            <v>TON</v>
          </cell>
          <cell r="E857">
            <v>75</v>
          </cell>
        </row>
        <row r="860">
          <cell r="B860" t="str">
            <v>레미콘</v>
          </cell>
          <cell r="C860" t="str">
            <v>25-240-12</v>
          </cell>
          <cell r="D860" t="str">
            <v>M3</v>
          </cell>
          <cell r="E860">
            <v>778</v>
          </cell>
        </row>
        <row r="861">
          <cell r="B861" t="str">
            <v>레미콘</v>
          </cell>
          <cell r="C861" t="str">
            <v>40-160- 8</v>
          </cell>
          <cell r="D861" t="str">
            <v>M3</v>
          </cell>
          <cell r="E861">
            <v>32</v>
          </cell>
        </row>
        <row r="863">
          <cell r="B863" t="str">
            <v>철  근</v>
          </cell>
          <cell r="C863" t="str">
            <v>D 13 M/M</v>
          </cell>
          <cell r="D863" t="str">
            <v>TON</v>
          </cell>
          <cell r="E863">
            <v>4.6189999999999998</v>
          </cell>
        </row>
        <row r="864">
          <cell r="B864" t="str">
            <v>철  근</v>
          </cell>
          <cell r="C864" t="str">
            <v>D 16 M/M 이상</v>
          </cell>
          <cell r="D864" t="str">
            <v>TON</v>
          </cell>
          <cell r="E864">
            <v>75.450999999999993</v>
          </cell>
        </row>
        <row r="865">
          <cell r="B865" t="str">
            <v>고  철</v>
          </cell>
          <cell r="D865" t="str">
            <v>TON</v>
          </cell>
          <cell r="E865">
            <v>2.4020000000000001</v>
          </cell>
        </row>
        <row r="870">
          <cell r="B870" t="str">
            <v>암거구조물터파기</v>
          </cell>
          <cell r="C870" t="str">
            <v>(육상토사0-4M)</v>
          </cell>
          <cell r="D870" t="str">
            <v>M3</v>
          </cell>
          <cell r="E870">
            <v>6062</v>
          </cell>
        </row>
        <row r="871">
          <cell r="B871" t="str">
            <v>되메우기및다짐</v>
          </cell>
          <cell r="C871" t="str">
            <v>(인력50%+기계50%)</v>
          </cell>
          <cell r="D871" t="str">
            <v>M3</v>
          </cell>
          <cell r="E871">
            <v>1520</v>
          </cell>
        </row>
        <row r="872">
          <cell r="B872" t="str">
            <v>구조물뒷채움</v>
          </cell>
          <cell r="D872" t="str">
            <v>M3</v>
          </cell>
          <cell r="E872">
            <v>1907</v>
          </cell>
        </row>
        <row r="873">
          <cell r="B873" t="str">
            <v>기초잡석부설및다짐</v>
          </cell>
          <cell r="D873" t="str">
            <v>M3</v>
          </cell>
          <cell r="E873">
            <v>940</v>
          </cell>
        </row>
        <row r="876">
          <cell r="B876" t="str">
            <v>합판거푸집</v>
          </cell>
          <cell r="C876" t="str">
            <v>(3회 0- 7M)</v>
          </cell>
          <cell r="D876" t="str">
            <v>M2</v>
          </cell>
          <cell r="E876">
            <v>7058</v>
          </cell>
        </row>
        <row r="877">
          <cell r="B877" t="str">
            <v>합판거푸집</v>
          </cell>
          <cell r="C877" t="str">
            <v>(4 회)</v>
          </cell>
          <cell r="D877" t="str">
            <v>M2</v>
          </cell>
          <cell r="E877">
            <v>1731</v>
          </cell>
        </row>
        <row r="878">
          <cell r="B878" t="str">
            <v>합판거푸집</v>
          </cell>
          <cell r="C878" t="str">
            <v>(6 회)</v>
          </cell>
          <cell r="D878" t="str">
            <v>M2</v>
          </cell>
          <cell r="E878">
            <v>154</v>
          </cell>
        </row>
        <row r="879">
          <cell r="B879" t="str">
            <v>문양거푸집(0-7M)</v>
          </cell>
          <cell r="C879" t="str">
            <v>20회사용</v>
          </cell>
          <cell r="D879" t="str">
            <v>M2</v>
          </cell>
          <cell r="E879">
            <v>1055</v>
          </cell>
        </row>
        <row r="881">
          <cell r="B881" t="str">
            <v>강관비계</v>
          </cell>
          <cell r="C881" t="str">
            <v>(암거및소형구조물)</v>
          </cell>
          <cell r="D881" t="str">
            <v>M2</v>
          </cell>
          <cell r="E881">
            <v>4586</v>
          </cell>
        </row>
        <row r="882">
          <cell r="B882" t="str">
            <v>강관동바리</v>
          </cell>
          <cell r="C882" t="str">
            <v>(암거용)</v>
          </cell>
          <cell r="D882" t="str">
            <v>공/M3</v>
          </cell>
          <cell r="E882">
            <v>5360</v>
          </cell>
        </row>
        <row r="884">
          <cell r="B884" t="str">
            <v>콘크리트펌프카타설</v>
          </cell>
          <cell r="C884" t="str">
            <v>(철  근)</v>
          </cell>
          <cell r="D884" t="str">
            <v>M3</v>
          </cell>
          <cell r="E884">
            <v>4281</v>
          </cell>
        </row>
        <row r="885">
          <cell r="B885" t="str">
            <v>콘크리트타설</v>
          </cell>
          <cell r="C885" t="str">
            <v>(무근,VIB제외)</v>
          </cell>
          <cell r="D885" t="str">
            <v>M3</v>
          </cell>
          <cell r="E885">
            <v>323</v>
          </cell>
        </row>
        <row r="888">
          <cell r="B888" t="str">
            <v>PVC지수판</v>
          </cell>
          <cell r="C888" t="str">
            <v>(200*5T)</v>
          </cell>
          <cell r="D888" t="str">
            <v>M</v>
          </cell>
          <cell r="E888">
            <v>258</v>
          </cell>
        </row>
        <row r="889">
          <cell r="B889" t="str">
            <v>DOWEL BAR 설치</v>
          </cell>
          <cell r="C889" t="str">
            <v>(D25,L=800)</v>
          </cell>
          <cell r="D889" t="str">
            <v>EA</v>
          </cell>
          <cell r="E889">
            <v>524</v>
          </cell>
        </row>
        <row r="890">
          <cell r="B890" t="str">
            <v>우레탄실란트</v>
          </cell>
          <cell r="D890" t="str">
            <v>KG</v>
          </cell>
          <cell r="E890">
            <v>2.2799999999999998</v>
          </cell>
        </row>
        <row r="893">
          <cell r="B893" t="str">
            <v>DOWEL BAR 설치</v>
          </cell>
          <cell r="C893" t="str">
            <v>(D25,L=600)</v>
          </cell>
          <cell r="D893" t="str">
            <v>EA</v>
          </cell>
          <cell r="E893">
            <v>418</v>
          </cell>
        </row>
        <row r="894">
          <cell r="B894" t="str">
            <v>타르페이퍼</v>
          </cell>
          <cell r="C894" t="str">
            <v>T=15 M/M</v>
          </cell>
          <cell r="D894" t="str">
            <v>M2</v>
          </cell>
          <cell r="E894">
            <v>40</v>
          </cell>
        </row>
        <row r="895">
          <cell r="B895" t="str">
            <v>스틸파이프.</v>
          </cell>
          <cell r="C895" t="str">
            <v>(D=65*1.5T)</v>
          </cell>
          <cell r="D895" t="str">
            <v>M</v>
          </cell>
          <cell r="E895">
            <v>100</v>
          </cell>
        </row>
        <row r="897">
          <cell r="B897" t="str">
            <v>스치로폴</v>
          </cell>
          <cell r="C897" t="str">
            <v>(T=20 M/M)</v>
          </cell>
          <cell r="D897" t="str">
            <v>M2</v>
          </cell>
          <cell r="E897">
            <v>232</v>
          </cell>
        </row>
        <row r="898">
          <cell r="B898" t="str">
            <v>PVC PIPE 설치</v>
          </cell>
          <cell r="C898" t="str">
            <v>(D=100 M/M)</v>
          </cell>
          <cell r="D898" t="str">
            <v>M</v>
          </cell>
          <cell r="E898">
            <v>113</v>
          </cell>
        </row>
        <row r="899">
          <cell r="B899" t="str">
            <v>부직포</v>
          </cell>
          <cell r="D899" t="str">
            <v>M2</v>
          </cell>
          <cell r="E899">
            <v>515</v>
          </cell>
        </row>
        <row r="900">
          <cell r="B900" t="str">
            <v>아스팔트방수</v>
          </cell>
          <cell r="C900" t="str">
            <v>(2 회)</v>
          </cell>
          <cell r="D900" t="str">
            <v>M2</v>
          </cell>
          <cell r="E900">
            <v>4574</v>
          </cell>
        </row>
        <row r="901">
          <cell r="B901" t="str">
            <v>스페이샤설치</v>
          </cell>
          <cell r="D901" t="str">
            <v>M2</v>
          </cell>
          <cell r="E901">
            <v>11478</v>
          </cell>
        </row>
        <row r="903">
          <cell r="B903" t="str">
            <v>철근가공조립</v>
          </cell>
          <cell r="C903" t="str">
            <v>(간 단)</v>
          </cell>
          <cell r="D903" t="str">
            <v>TON</v>
          </cell>
          <cell r="E903">
            <v>6.1340000000000003</v>
          </cell>
        </row>
        <row r="904">
          <cell r="B904" t="str">
            <v>철근가공조립</v>
          </cell>
          <cell r="C904" t="str">
            <v>(복 잡)</v>
          </cell>
          <cell r="D904" t="str">
            <v>TON</v>
          </cell>
          <cell r="E904">
            <v>925.26499999999999</v>
          </cell>
        </row>
        <row r="906">
          <cell r="B906" t="str">
            <v>전선관설치</v>
          </cell>
          <cell r="C906" t="str">
            <v>(D=100 M/M)</v>
          </cell>
          <cell r="D906" t="str">
            <v>M</v>
          </cell>
          <cell r="E906">
            <v>556</v>
          </cell>
        </row>
        <row r="907">
          <cell r="B907" t="str">
            <v>철근운반</v>
          </cell>
          <cell r="D907" t="str">
            <v>TON</v>
          </cell>
          <cell r="E907">
            <v>931</v>
          </cell>
        </row>
        <row r="910">
          <cell r="B910" t="str">
            <v>레미콘</v>
          </cell>
          <cell r="C910" t="str">
            <v>25-240-12</v>
          </cell>
          <cell r="D910" t="str">
            <v>M3</v>
          </cell>
          <cell r="E910">
            <v>4280</v>
          </cell>
        </row>
        <row r="911">
          <cell r="B911" t="str">
            <v>레미콘</v>
          </cell>
          <cell r="C911" t="str">
            <v>40-160- 8</v>
          </cell>
          <cell r="D911" t="str">
            <v>M3</v>
          </cell>
          <cell r="E911">
            <v>323</v>
          </cell>
        </row>
        <row r="913">
          <cell r="B913" t="str">
            <v>철  근</v>
          </cell>
          <cell r="C913" t="str">
            <v>D 13 M/M</v>
          </cell>
          <cell r="D913" t="str">
            <v>TON</v>
          </cell>
          <cell r="E913">
            <v>4.3789999999999996</v>
          </cell>
        </row>
        <row r="914">
          <cell r="B914" t="str">
            <v>철  근</v>
          </cell>
          <cell r="C914" t="str">
            <v>D 16 M/M 이상</v>
          </cell>
          <cell r="D914" t="str">
            <v>TON</v>
          </cell>
          <cell r="E914">
            <v>926.31200000000001</v>
          </cell>
        </row>
        <row r="915">
          <cell r="B915" t="str">
            <v>고  철</v>
          </cell>
          <cell r="D915" t="str">
            <v>TON</v>
          </cell>
          <cell r="E915">
            <v>27.940999999999999</v>
          </cell>
        </row>
        <row r="921">
          <cell r="B921" t="str">
            <v>보조기층구입및운반 .</v>
          </cell>
          <cell r="D921" t="str">
            <v>M3</v>
          </cell>
          <cell r="E921">
            <v>42820</v>
          </cell>
        </row>
        <row r="922">
          <cell r="B922" t="str">
            <v>보조기층포설및다짐</v>
          </cell>
          <cell r="C922" t="str">
            <v>(T = 15 CM)</v>
          </cell>
          <cell r="D922" t="str">
            <v>M3</v>
          </cell>
          <cell r="E922">
            <v>17067</v>
          </cell>
        </row>
        <row r="923">
          <cell r="B923" t="str">
            <v>보조기층포설및다짐</v>
          </cell>
          <cell r="C923" t="str">
            <v>(T = 20 CM)</v>
          </cell>
          <cell r="D923" t="str">
            <v>M3</v>
          </cell>
          <cell r="E923">
            <v>1619</v>
          </cell>
        </row>
        <row r="924">
          <cell r="B924" t="str">
            <v>보조기층포설및다짐</v>
          </cell>
          <cell r="C924" t="str">
            <v>(T = 30 CM)</v>
          </cell>
          <cell r="D924" t="str">
            <v>M3</v>
          </cell>
          <cell r="E924">
            <v>11397</v>
          </cell>
        </row>
        <row r="925">
          <cell r="B925" t="str">
            <v>보조기층포설및다짐</v>
          </cell>
          <cell r="C925" t="str">
            <v>(백호우포설T=15CM)</v>
          </cell>
          <cell r="D925" t="str">
            <v>M3</v>
          </cell>
          <cell r="E925">
            <v>3205</v>
          </cell>
        </row>
        <row r="928">
          <cell r="B928" t="str">
            <v>린콘크리트 기층</v>
          </cell>
          <cell r="C928" t="str">
            <v>(포설및다짐)T=15 CM</v>
          </cell>
          <cell r="D928" t="str">
            <v>M3</v>
          </cell>
          <cell r="E928">
            <v>14631</v>
          </cell>
        </row>
        <row r="932">
          <cell r="B932" t="str">
            <v>시멘트콘크리트포장</v>
          </cell>
          <cell r="C932" t="str">
            <v>(본선2차선,기계포설)</v>
          </cell>
          <cell r="D932" t="str">
            <v>M3</v>
          </cell>
          <cell r="E932">
            <v>19087</v>
          </cell>
        </row>
        <row r="933">
          <cell r="B933" t="str">
            <v>시멘트콘크리트포장</v>
          </cell>
          <cell r="C933" t="str">
            <v>(본선1차선기계포설)</v>
          </cell>
          <cell r="D933" t="str">
            <v>M3</v>
          </cell>
          <cell r="E933">
            <v>1181</v>
          </cell>
        </row>
        <row r="936">
          <cell r="B936" t="str">
            <v>시멘트콘크리트포장</v>
          </cell>
          <cell r="C936" t="str">
            <v>교량접속,완충슬래브</v>
          </cell>
          <cell r="D936" t="str">
            <v>M3</v>
          </cell>
          <cell r="E936">
            <v>441</v>
          </cell>
        </row>
        <row r="937">
          <cell r="B937" t="str">
            <v>시멘트콘크리트포장</v>
          </cell>
          <cell r="C937" t="str">
            <v>연결로접속,암거보강</v>
          </cell>
          <cell r="D937" t="str">
            <v>M3</v>
          </cell>
          <cell r="E937">
            <v>902</v>
          </cell>
        </row>
        <row r="938">
          <cell r="B938" t="str">
            <v>시멘트콘크리트포장</v>
          </cell>
          <cell r="C938" t="str">
            <v>(절성경계보강부)</v>
          </cell>
          <cell r="D938" t="str">
            <v>M3</v>
          </cell>
          <cell r="E938">
            <v>3607</v>
          </cell>
        </row>
        <row r="939">
          <cell r="B939" t="str">
            <v>시멘트콘크리트포장</v>
          </cell>
          <cell r="C939" t="str">
            <v>(부체도로인력포설)</v>
          </cell>
          <cell r="D939" t="str">
            <v>M3</v>
          </cell>
          <cell r="E939">
            <v>1343</v>
          </cell>
        </row>
        <row r="940">
          <cell r="B940" t="str">
            <v>시멘트콘크리트포장</v>
          </cell>
          <cell r="C940" t="str">
            <v>(중분대기초,인력포설</v>
          </cell>
          <cell r="D940" t="str">
            <v>M3</v>
          </cell>
          <cell r="E940">
            <v>696</v>
          </cell>
        </row>
        <row r="944">
          <cell r="B944" t="str">
            <v>철근운반</v>
          </cell>
          <cell r="D944" t="str">
            <v>TON</v>
          </cell>
          <cell r="E944">
            <v>367</v>
          </cell>
        </row>
        <row r="945">
          <cell r="B945" t="str">
            <v>철근가공조립</v>
          </cell>
          <cell r="C945" t="str">
            <v>(간 단)</v>
          </cell>
          <cell r="D945" t="str">
            <v>TON</v>
          </cell>
          <cell r="E945">
            <v>17.077000000000002</v>
          </cell>
        </row>
        <row r="946">
          <cell r="B946" t="str">
            <v>철근가공조립</v>
          </cell>
          <cell r="C946" t="str">
            <v>(보 통)</v>
          </cell>
          <cell r="D946" t="str">
            <v>TON</v>
          </cell>
          <cell r="E946">
            <v>338.923</v>
          </cell>
        </row>
        <row r="947">
          <cell r="B947" t="str">
            <v>와이어메쉬설치</v>
          </cell>
          <cell r="C947" t="str">
            <v>(#8-150*150)</v>
          </cell>
          <cell r="D947" t="str">
            <v>M2</v>
          </cell>
          <cell r="E947">
            <v>6872</v>
          </cell>
        </row>
        <row r="948">
          <cell r="B948" t="str">
            <v>스페이샤설치</v>
          </cell>
          <cell r="D948" t="str">
            <v>M2</v>
          </cell>
          <cell r="E948">
            <v>13123</v>
          </cell>
        </row>
        <row r="949">
          <cell r="B949" t="str">
            <v>비닐깔기</v>
          </cell>
          <cell r="D949" t="str">
            <v>M2</v>
          </cell>
          <cell r="E949">
            <v>95033</v>
          </cell>
        </row>
        <row r="950">
          <cell r="B950" t="str">
            <v>합판거푸집</v>
          </cell>
          <cell r="C950" t="str">
            <v>(4 회)</v>
          </cell>
          <cell r="D950" t="str">
            <v>M2</v>
          </cell>
          <cell r="E950">
            <v>2112</v>
          </cell>
        </row>
        <row r="954">
          <cell r="B954" t="str">
            <v>줄눈설치(세로줄눈)</v>
          </cell>
          <cell r="C954" t="str">
            <v>(본선2차선)</v>
          </cell>
          <cell r="D954" t="str">
            <v>M</v>
          </cell>
          <cell r="E954">
            <v>9463</v>
          </cell>
        </row>
        <row r="955">
          <cell r="B955" t="str">
            <v>줄눈설치(세로줄눈)</v>
          </cell>
          <cell r="C955" t="str">
            <v>(1차선포설)</v>
          </cell>
          <cell r="D955" t="str">
            <v>M</v>
          </cell>
          <cell r="E955">
            <v>3287</v>
          </cell>
        </row>
        <row r="956">
          <cell r="B956" t="str">
            <v>줄눈설치(세로줄눈)</v>
          </cell>
          <cell r="C956" t="str">
            <v>(중분대기초)</v>
          </cell>
          <cell r="D956" t="str">
            <v>M</v>
          </cell>
          <cell r="E956">
            <v>8787</v>
          </cell>
        </row>
        <row r="959">
          <cell r="B959" t="str">
            <v>줄눈설치(가로줄눈)</v>
          </cell>
          <cell r="C959" t="str">
            <v>(본선2차선)</v>
          </cell>
          <cell r="D959" t="str">
            <v>M</v>
          </cell>
          <cell r="E959">
            <v>13531</v>
          </cell>
        </row>
        <row r="960">
          <cell r="B960" t="str">
            <v>줄눈설치(가로줄눈)</v>
          </cell>
          <cell r="C960" t="str">
            <v>(교량접속부)</v>
          </cell>
          <cell r="D960" t="str">
            <v>M</v>
          </cell>
          <cell r="E960">
            <v>199</v>
          </cell>
        </row>
        <row r="961">
          <cell r="B961" t="str">
            <v>줄눈설치(가로줄눈)</v>
          </cell>
          <cell r="C961" t="str">
            <v>(중분대기초)</v>
          </cell>
          <cell r="D961" t="str">
            <v>M</v>
          </cell>
          <cell r="E961">
            <v>769</v>
          </cell>
        </row>
        <row r="964">
          <cell r="B964" t="str">
            <v>줄눈설치(팽창줄눈)</v>
          </cell>
          <cell r="C964" t="str">
            <v>(본선2차선)</v>
          </cell>
          <cell r="D964" t="str">
            <v>M</v>
          </cell>
          <cell r="E964">
            <v>249</v>
          </cell>
        </row>
        <row r="965">
          <cell r="B965" t="str">
            <v>줄눈설치(팽창줄눈)</v>
          </cell>
          <cell r="C965" t="str">
            <v>(교량접속부)</v>
          </cell>
          <cell r="D965" t="str">
            <v>M</v>
          </cell>
          <cell r="E965">
            <v>161</v>
          </cell>
        </row>
        <row r="966">
          <cell r="B966" t="str">
            <v>줄눈설치(팽창줄눈)</v>
          </cell>
          <cell r="C966" t="str">
            <v>(아스콘포장접속부)</v>
          </cell>
          <cell r="D966" t="str">
            <v>M</v>
          </cell>
          <cell r="E966">
            <v>37</v>
          </cell>
        </row>
        <row r="967">
          <cell r="B967" t="str">
            <v>줄눈설치(팽창줄눈)</v>
          </cell>
          <cell r="C967" t="str">
            <v>(중분대기초)</v>
          </cell>
          <cell r="D967" t="str">
            <v>M</v>
          </cell>
          <cell r="E967">
            <v>13</v>
          </cell>
        </row>
        <row r="968">
          <cell r="B968" t="str">
            <v>줄눈설치(부체도로용)</v>
          </cell>
          <cell r="C968" t="str">
            <v>(판재 200*15)</v>
          </cell>
          <cell r="D968" t="str">
            <v>M</v>
          </cell>
          <cell r="E968">
            <v>1287</v>
          </cell>
        </row>
        <row r="971">
          <cell r="B971" t="str">
            <v>콘크리트포장 연마</v>
          </cell>
          <cell r="D971" t="str">
            <v>M2</v>
          </cell>
          <cell r="E971">
            <v>1296</v>
          </cell>
        </row>
        <row r="973">
          <cell r="B973" t="str">
            <v>프라임코팅</v>
          </cell>
          <cell r="C973" t="str">
            <v>(MC-1,80L/a)</v>
          </cell>
          <cell r="D973" t="str">
            <v>a</v>
          </cell>
          <cell r="E973">
            <v>358</v>
          </cell>
        </row>
        <row r="974">
          <cell r="B974" t="str">
            <v>아스팔트운반</v>
          </cell>
          <cell r="C974" t="str">
            <v>(MC-1)</v>
          </cell>
          <cell r="D974" t="str">
            <v>D/M</v>
          </cell>
          <cell r="E974">
            <v>146</v>
          </cell>
        </row>
        <row r="977">
          <cell r="B977" t="str">
            <v>택코팅</v>
          </cell>
          <cell r="C977" t="str">
            <v>(RSC-4,35L/a)</v>
          </cell>
          <cell r="D977" t="str">
            <v>a</v>
          </cell>
          <cell r="E977">
            <v>794</v>
          </cell>
        </row>
        <row r="978">
          <cell r="B978" t="str">
            <v>아스팔트운반</v>
          </cell>
          <cell r="C978" t="str">
            <v>(RSC-4)</v>
          </cell>
          <cell r="D978" t="str">
            <v>D/M</v>
          </cell>
          <cell r="E978">
            <v>142</v>
          </cell>
        </row>
        <row r="980">
          <cell r="B980" t="str">
            <v>기층아스콘포설및다짐</v>
          </cell>
          <cell r="C980" t="str">
            <v>(T=20 CM)</v>
          </cell>
          <cell r="D980" t="str">
            <v>a</v>
          </cell>
          <cell r="E980">
            <v>355</v>
          </cell>
        </row>
        <row r="982">
          <cell r="B982" t="str">
            <v>표층포설및다짐</v>
          </cell>
          <cell r="C982" t="str">
            <v>(T= 8 CM)</v>
          </cell>
          <cell r="D982" t="str">
            <v>a</v>
          </cell>
          <cell r="E982">
            <v>81</v>
          </cell>
        </row>
        <row r="983">
          <cell r="B983" t="str">
            <v>표층포설및다짐</v>
          </cell>
          <cell r="C983" t="str">
            <v>(T=10 CM)</v>
          </cell>
          <cell r="D983" t="str">
            <v>a</v>
          </cell>
          <cell r="E983">
            <v>358</v>
          </cell>
        </row>
        <row r="986">
          <cell r="B986" t="str">
            <v>노견토</v>
          </cell>
          <cell r="C986" t="str">
            <v>(구입및운반)</v>
          </cell>
          <cell r="D986" t="str">
            <v>M3</v>
          </cell>
          <cell r="E986">
            <v>2949</v>
          </cell>
        </row>
        <row r="987">
          <cell r="B987" t="str">
            <v>노견토포설및다짐</v>
          </cell>
          <cell r="C987" t="str">
            <v>(T=30 CM)</v>
          </cell>
          <cell r="D987" t="str">
            <v>M3</v>
          </cell>
          <cell r="E987">
            <v>2293</v>
          </cell>
        </row>
        <row r="989">
          <cell r="B989" t="str">
            <v>포장장비임대료</v>
          </cell>
          <cell r="C989" t="str">
            <v>(2차로포설장비)</v>
          </cell>
          <cell r="D989" t="str">
            <v>개월</v>
          </cell>
          <cell r="E989">
            <v>8</v>
          </cell>
        </row>
        <row r="992">
          <cell r="B992" t="str">
            <v>레미콘</v>
          </cell>
          <cell r="C992" t="str">
            <v>32-45- 5</v>
          </cell>
          <cell r="D992" t="str">
            <v>M3</v>
          </cell>
          <cell r="E992">
            <v>25949</v>
          </cell>
        </row>
        <row r="993">
          <cell r="B993" t="str">
            <v>레미콘</v>
          </cell>
          <cell r="C993" t="str">
            <v>40-100-8</v>
          </cell>
          <cell r="D993" t="str">
            <v>M3</v>
          </cell>
          <cell r="E993">
            <v>14924</v>
          </cell>
        </row>
        <row r="994">
          <cell r="B994" t="str">
            <v>레미콘</v>
          </cell>
          <cell r="C994" t="str">
            <v>25-270-15</v>
          </cell>
          <cell r="D994" t="str">
            <v>M3</v>
          </cell>
          <cell r="E994">
            <v>445</v>
          </cell>
        </row>
        <row r="995">
          <cell r="B995" t="str">
            <v>레미콘</v>
          </cell>
          <cell r="C995" t="str">
            <v>40-180- 8</v>
          </cell>
          <cell r="D995" t="str">
            <v>M3</v>
          </cell>
          <cell r="E995">
            <v>1370</v>
          </cell>
        </row>
        <row r="998">
          <cell r="B998" t="str">
            <v>기층아스콘</v>
          </cell>
          <cell r="C998" t="str">
            <v>기층용(#467)</v>
          </cell>
          <cell r="D998" t="str">
            <v>TON</v>
          </cell>
          <cell r="E998">
            <v>16978</v>
          </cell>
        </row>
        <row r="999">
          <cell r="B999" t="str">
            <v>표층아스콘</v>
          </cell>
          <cell r="C999" t="str">
            <v>표층용(# 78)</v>
          </cell>
          <cell r="D999" t="str">
            <v>TON</v>
          </cell>
          <cell r="E999">
            <v>10031</v>
          </cell>
        </row>
        <row r="1002">
          <cell r="B1002" t="str">
            <v>아스팔트</v>
          </cell>
          <cell r="C1002" t="str">
            <v>MC -1</v>
          </cell>
          <cell r="D1002" t="str">
            <v>D/M</v>
          </cell>
          <cell r="E1002">
            <v>146</v>
          </cell>
        </row>
        <row r="1003">
          <cell r="B1003" t="str">
            <v>아스팔트</v>
          </cell>
          <cell r="C1003" t="str">
            <v>RSC-4</v>
          </cell>
          <cell r="D1003" t="str">
            <v>D/M</v>
          </cell>
          <cell r="E1003">
            <v>142</v>
          </cell>
        </row>
        <row r="1006">
          <cell r="B1006" t="str">
            <v>철  근</v>
          </cell>
          <cell r="C1006" t="str">
            <v>D 13 M/M</v>
          </cell>
          <cell r="D1006" t="str">
            <v>TON</v>
          </cell>
          <cell r="E1006">
            <v>79.335999999999999</v>
          </cell>
        </row>
        <row r="1007">
          <cell r="B1007" t="str">
            <v>철  근</v>
          </cell>
          <cell r="C1007" t="str">
            <v>D 16 M/M 이상</v>
          </cell>
          <cell r="D1007" t="str">
            <v>TON</v>
          </cell>
          <cell r="E1007">
            <v>287.34399999999999</v>
          </cell>
        </row>
        <row r="1009">
          <cell r="B1009" t="str">
            <v>고  철</v>
          </cell>
          <cell r="D1009" t="str">
            <v>TON</v>
          </cell>
          <cell r="E1009">
            <v>11</v>
          </cell>
        </row>
        <row r="1011">
          <cell r="B1011" t="str">
            <v>철근운반</v>
          </cell>
          <cell r="D1011" t="str">
            <v>TON</v>
          </cell>
          <cell r="E1011">
            <v>366.68</v>
          </cell>
        </row>
        <row r="1015">
          <cell r="B1015" t="str">
            <v>백색실선</v>
          </cell>
          <cell r="C1015" t="str">
            <v>(가열형)</v>
          </cell>
          <cell r="D1015" t="str">
            <v>M2</v>
          </cell>
          <cell r="E1015">
            <v>3303</v>
          </cell>
        </row>
        <row r="1016">
          <cell r="B1016" t="str">
            <v>백색파선</v>
          </cell>
          <cell r="C1016" t="str">
            <v>(가열형)</v>
          </cell>
          <cell r="D1016" t="str">
            <v>M2</v>
          </cell>
          <cell r="E1016">
            <v>4081</v>
          </cell>
        </row>
        <row r="1017">
          <cell r="B1017" t="str">
            <v>황색실선</v>
          </cell>
          <cell r="C1017" t="str">
            <v>(가열형)</v>
          </cell>
          <cell r="D1017" t="str">
            <v>M2</v>
          </cell>
          <cell r="E1017">
            <v>1861</v>
          </cell>
        </row>
        <row r="1018">
          <cell r="B1018" t="str">
            <v>황색파선</v>
          </cell>
          <cell r="C1018" t="str">
            <v>(가열형)</v>
          </cell>
          <cell r="D1018" t="str">
            <v>M2</v>
          </cell>
          <cell r="E1018">
            <v>15</v>
          </cell>
        </row>
        <row r="1019">
          <cell r="B1019" t="str">
            <v>문자기호및횡단보도</v>
          </cell>
          <cell r="C1019" t="str">
            <v>(융착식:백색)</v>
          </cell>
          <cell r="D1019" t="str">
            <v>M2</v>
          </cell>
          <cell r="E1019">
            <v>126</v>
          </cell>
        </row>
        <row r="1022">
          <cell r="B1022" t="str">
            <v>터파기</v>
          </cell>
          <cell r="C1022" t="str">
            <v>(인력100%)</v>
          </cell>
          <cell r="D1022" t="str">
            <v>M3</v>
          </cell>
          <cell r="E1022">
            <v>753</v>
          </cell>
        </row>
        <row r="1023">
          <cell r="B1023" t="str">
            <v>되메우기</v>
          </cell>
          <cell r="C1023" t="str">
            <v>(인력100%)</v>
          </cell>
          <cell r="D1023" t="str">
            <v>M3</v>
          </cell>
          <cell r="E1023">
            <v>649</v>
          </cell>
        </row>
        <row r="1024">
          <cell r="B1024" t="str">
            <v>콘크리트타설</v>
          </cell>
          <cell r="C1024" t="str">
            <v>(소형,VIB제외)</v>
          </cell>
          <cell r="D1024" t="str">
            <v>M3</v>
          </cell>
          <cell r="E1024">
            <v>59</v>
          </cell>
        </row>
        <row r="1025">
          <cell r="B1025" t="str">
            <v>콘크리트타설</v>
          </cell>
          <cell r="C1025" t="str">
            <v>(철근,VIB제외)</v>
          </cell>
          <cell r="D1025" t="str">
            <v>M3</v>
          </cell>
          <cell r="E1025">
            <v>43</v>
          </cell>
        </row>
        <row r="1026">
          <cell r="B1026" t="str">
            <v>합판거푸집</v>
          </cell>
          <cell r="C1026" t="str">
            <v>(4 회)</v>
          </cell>
          <cell r="D1026" t="str">
            <v>M2</v>
          </cell>
          <cell r="E1026">
            <v>409</v>
          </cell>
        </row>
        <row r="1027">
          <cell r="B1027" t="str">
            <v>철근가공조립</v>
          </cell>
          <cell r="C1027" t="str">
            <v>(간 단)</v>
          </cell>
          <cell r="D1027" t="str">
            <v>TON</v>
          </cell>
          <cell r="E1027">
            <v>3.2879999999999998</v>
          </cell>
        </row>
        <row r="1028">
          <cell r="B1028" t="str">
            <v>삼각표지판</v>
          </cell>
          <cell r="C1028" t="str">
            <v>(120 CM)</v>
          </cell>
          <cell r="D1028" t="str">
            <v>EA</v>
          </cell>
          <cell r="E1028">
            <v>32</v>
          </cell>
        </row>
        <row r="1029">
          <cell r="B1029" t="str">
            <v>원형표지판</v>
          </cell>
          <cell r="C1029" t="str">
            <v>90 CM</v>
          </cell>
          <cell r="D1029" t="str">
            <v>EA</v>
          </cell>
          <cell r="E1029">
            <v>19</v>
          </cell>
        </row>
        <row r="1030">
          <cell r="B1030" t="str">
            <v>삼각이중표지판</v>
          </cell>
          <cell r="D1030" t="str">
            <v>EA</v>
          </cell>
          <cell r="E1030">
            <v>17</v>
          </cell>
        </row>
        <row r="1031">
          <cell r="B1031" t="str">
            <v>삼각+원형표지판</v>
          </cell>
          <cell r="C1031" t="str">
            <v>120*900</v>
          </cell>
          <cell r="D1031" t="str">
            <v>EA</v>
          </cell>
          <cell r="E1031">
            <v>4</v>
          </cell>
        </row>
        <row r="1032">
          <cell r="B1032" t="str">
            <v>1지명방향표지판</v>
          </cell>
          <cell r="C1032" t="str">
            <v>(1850*1350)</v>
          </cell>
          <cell r="D1032" t="str">
            <v>EA</v>
          </cell>
          <cell r="E1032">
            <v>1</v>
          </cell>
        </row>
        <row r="1033">
          <cell r="B1033" t="str">
            <v>1지명출구예고표지판</v>
          </cell>
          <cell r="C1033" t="str">
            <v>(2500*1750)</v>
          </cell>
          <cell r="D1033" t="str">
            <v>EA</v>
          </cell>
          <cell r="E1033">
            <v>6</v>
          </cell>
        </row>
        <row r="1034">
          <cell r="B1034" t="str">
            <v>1지명출구점표지판</v>
          </cell>
          <cell r="C1034" t="str">
            <v>(2500*1750)</v>
          </cell>
          <cell r="D1034" t="str">
            <v>EA</v>
          </cell>
          <cell r="E1034">
            <v>6</v>
          </cell>
        </row>
        <row r="1035">
          <cell r="B1035" t="str">
            <v>2지명이정표지판</v>
          </cell>
          <cell r="C1035" t="str">
            <v>(3000*2000)</v>
          </cell>
          <cell r="D1035" t="str">
            <v>EA</v>
          </cell>
          <cell r="E1035">
            <v>2</v>
          </cell>
        </row>
        <row r="1036">
          <cell r="B1036" t="str">
            <v>2방향표지판</v>
          </cell>
          <cell r="C1036" t="str">
            <v>(3600*2200)</v>
          </cell>
          <cell r="D1036" t="str">
            <v>EA</v>
          </cell>
          <cell r="E1036">
            <v>4</v>
          </cell>
        </row>
        <row r="1037">
          <cell r="B1037" t="str">
            <v>2방향예고표지판</v>
          </cell>
          <cell r="C1037" t="str">
            <v>(4000*2500)</v>
          </cell>
          <cell r="D1037" t="str">
            <v>EA</v>
          </cell>
          <cell r="E1037">
            <v>6</v>
          </cell>
        </row>
        <row r="1038">
          <cell r="B1038" t="str">
            <v>2지명출구예고표지판</v>
          </cell>
          <cell r="C1038" t="str">
            <v>(3600*2200)</v>
          </cell>
          <cell r="D1038" t="str">
            <v>EA</v>
          </cell>
          <cell r="E1038">
            <v>2</v>
          </cell>
        </row>
        <row r="1039">
          <cell r="B1039" t="str">
            <v>2지명출구점표지판</v>
          </cell>
          <cell r="C1039" t="str">
            <v>(3600*2200)</v>
          </cell>
          <cell r="D1039" t="str">
            <v>EA</v>
          </cell>
          <cell r="E1039">
            <v>2</v>
          </cell>
        </row>
        <row r="1040">
          <cell r="B1040" t="str">
            <v>3방향예고표지판</v>
          </cell>
          <cell r="C1040" t="str">
            <v>4450*2200</v>
          </cell>
          <cell r="D1040" t="str">
            <v>EA</v>
          </cell>
          <cell r="E1040">
            <v>2</v>
          </cell>
        </row>
        <row r="1041">
          <cell r="B1041" t="str">
            <v>3방향표지판</v>
          </cell>
          <cell r="C1041" t="str">
            <v>4450*2200</v>
          </cell>
          <cell r="D1041" t="str">
            <v>EA</v>
          </cell>
          <cell r="E1041">
            <v>2</v>
          </cell>
        </row>
        <row r="1042">
          <cell r="B1042" t="str">
            <v>자동차전용도로표지판</v>
          </cell>
          <cell r="C1042" t="str">
            <v>765*900</v>
          </cell>
          <cell r="D1042" t="str">
            <v>EA</v>
          </cell>
          <cell r="E1042">
            <v>1</v>
          </cell>
        </row>
        <row r="1043">
          <cell r="B1043" t="str">
            <v>자동차전용도로해제표</v>
          </cell>
          <cell r="C1043" t="str">
            <v>지판(765*900)</v>
          </cell>
          <cell r="D1043" t="str">
            <v>EA</v>
          </cell>
          <cell r="E1043">
            <v>1</v>
          </cell>
        </row>
        <row r="1046">
          <cell r="B1046" t="str">
            <v>터파기</v>
          </cell>
          <cell r="C1046" t="str">
            <v>(인력100%)</v>
          </cell>
          <cell r="D1046" t="str">
            <v>M3</v>
          </cell>
          <cell r="E1046">
            <v>7</v>
          </cell>
        </row>
        <row r="1047">
          <cell r="B1047" t="str">
            <v>되메우기</v>
          </cell>
          <cell r="C1047" t="str">
            <v>(인력100%)</v>
          </cell>
          <cell r="D1047" t="str">
            <v>M3</v>
          </cell>
          <cell r="E1047">
            <v>6</v>
          </cell>
        </row>
        <row r="1048">
          <cell r="B1048" t="str">
            <v>콘크리트타설</v>
          </cell>
          <cell r="C1048" t="str">
            <v>(소형,VIB제외)</v>
          </cell>
          <cell r="D1048" t="str">
            <v>M3</v>
          </cell>
          <cell r="E1048">
            <v>1</v>
          </cell>
        </row>
        <row r="1049">
          <cell r="B1049" t="str">
            <v>합판거푸집</v>
          </cell>
          <cell r="C1049" t="str">
            <v>(소형 4회)</v>
          </cell>
          <cell r="D1049" t="str">
            <v>M2</v>
          </cell>
          <cell r="E1049">
            <v>4</v>
          </cell>
        </row>
        <row r="1050">
          <cell r="B1050" t="str">
            <v>갈매기표지판 양면</v>
          </cell>
          <cell r="C1050" t="str">
            <v>(600*300)</v>
          </cell>
          <cell r="D1050" t="str">
            <v>EA</v>
          </cell>
          <cell r="E1050">
            <v>10</v>
          </cell>
        </row>
        <row r="1051">
          <cell r="B1051" t="str">
            <v>갈매기표지판 단면</v>
          </cell>
          <cell r="C1051" t="str">
            <v>(600*300)</v>
          </cell>
          <cell r="D1051" t="str">
            <v>EA</v>
          </cell>
          <cell r="E1051">
            <v>42</v>
          </cell>
        </row>
        <row r="1054">
          <cell r="B1054" t="str">
            <v>가드레일</v>
          </cell>
          <cell r="C1054" t="str">
            <v>(3.2*455*4330)</v>
          </cell>
          <cell r="D1054" t="str">
            <v>경간</v>
          </cell>
          <cell r="E1054">
            <v>2922</v>
          </cell>
        </row>
        <row r="1055">
          <cell r="B1055" t="str">
            <v>단부레일</v>
          </cell>
          <cell r="C1055" t="str">
            <v>(3.2*455*765)</v>
          </cell>
          <cell r="D1055" t="str">
            <v>EA</v>
          </cell>
          <cell r="E1055">
            <v>110</v>
          </cell>
        </row>
        <row r="1056">
          <cell r="B1056" t="str">
            <v>가드레일포스트</v>
          </cell>
          <cell r="C1056" t="str">
            <v>(L=2.2 M)</v>
          </cell>
          <cell r="D1056" t="str">
            <v>EA</v>
          </cell>
          <cell r="E1056">
            <v>1977</v>
          </cell>
        </row>
        <row r="1059">
          <cell r="B1059" t="str">
            <v>데리네이타</v>
          </cell>
          <cell r="C1059" t="str">
            <v>(토공용)</v>
          </cell>
          <cell r="D1059" t="str">
            <v>EA</v>
          </cell>
          <cell r="E1059">
            <v>48</v>
          </cell>
        </row>
        <row r="1060">
          <cell r="B1060" t="str">
            <v>데리네이터</v>
          </cell>
          <cell r="C1060" t="str">
            <v>(가드레일용)</v>
          </cell>
          <cell r="D1060" t="str">
            <v>EA</v>
          </cell>
          <cell r="E1060">
            <v>133</v>
          </cell>
        </row>
        <row r="1061">
          <cell r="B1061" t="str">
            <v>데리네이타</v>
          </cell>
          <cell r="C1061" t="str">
            <v>(교량용)</v>
          </cell>
          <cell r="D1061" t="str">
            <v>EA</v>
          </cell>
          <cell r="E1061">
            <v>4</v>
          </cell>
        </row>
        <row r="1062">
          <cell r="B1062" t="str">
            <v>데리네이터</v>
          </cell>
          <cell r="C1062" t="str">
            <v>(옹벽용)</v>
          </cell>
          <cell r="D1062" t="str">
            <v>EA</v>
          </cell>
          <cell r="E1062">
            <v>34</v>
          </cell>
        </row>
        <row r="1063">
          <cell r="B1063" t="str">
            <v>데리네이터</v>
          </cell>
          <cell r="C1063" t="str">
            <v>(중분대용)</v>
          </cell>
          <cell r="D1063" t="str">
            <v>EA</v>
          </cell>
          <cell r="E1063">
            <v>272</v>
          </cell>
        </row>
        <row r="1064">
          <cell r="B1064" t="str">
            <v>SOLAR형시선유도등</v>
          </cell>
          <cell r="D1064" t="str">
            <v>EA</v>
          </cell>
          <cell r="E1064">
            <v>12</v>
          </cell>
        </row>
        <row r="1066">
          <cell r="B1066" t="str">
            <v>도로표지병</v>
          </cell>
          <cell r="D1066" t="str">
            <v>EA</v>
          </cell>
          <cell r="E1066">
            <v>371</v>
          </cell>
        </row>
        <row r="1068">
          <cell r="B1068" t="str">
            <v>콘크리트타설</v>
          </cell>
          <cell r="C1068" t="str">
            <v>(무근,VIB제외)</v>
          </cell>
          <cell r="D1068" t="str">
            <v>M3</v>
          </cell>
          <cell r="E1068">
            <v>7</v>
          </cell>
        </row>
        <row r="1069">
          <cell r="B1069" t="str">
            <v>합판거푸집</v>
          </cell>
          <cell r="C1069" t="str">
            <v>(4 회)</v>
          </cell>
          <cell r="D1069" t="str">
            <v>M2</v>
          </cell>
          <cell r="E1069">
            <v>31</v>
          </cell>
        </row>
        <row r="1070">
          <cell r="B1070" t="str">
            <v>철근가공조립</v>
          </cell>
          <cell r="C1070" t="str">
            <v>(간 단)</v>
          </cell>
          <cell r="D1070" t="str">
            <v>TON</v>
          </cell>
          <cell r="E1070">
            <v>46.332000000000001</v>
          </cell>
        </row>
        <row r="1071">
          <cell r="B1071" t="str">
            <v>낙석방지책</v>
          </cell>
          <cell r="C1071" t="str">
            <v>(표준구간)</v>
          </cell>
          <cell r="D1071" t="str">
            <v>경간</v>
          </cell>
          <cell r="E1071">
            <v>21</v>
          </cell>
        </row>
        <row r="1072">
          <cell r="B1072" t="str">
            <v>낙석방지책</v>
          </cell>
          <cell r="C1072" t="str">
            <v>(단부)</v>
          </cell>
          <cell r="D1072" t="str">
            <v>EA</v>
          </cell>
          <cell r="E1072">
            <v>6</v>
          </cell>
        </row>
        <row r="1074">
          <cell r="B1074" t="str">
            <v>미끄럼방지공</v>
          </cell>
          <cell r="D1074" t="str">
            <v>M2</v>
          </cell>
          <cell r="E1074">
            <v>664</v>
          </cell>
        </row>
        <row r="1076">
          <cell r="B1076" t="str">
            <v>중앙분리대(토공용)</v>
          </cell>
          <cell r="C1076" t="str">
            <v>(콘크리트포장구간)</v>
          </cell>
          <cell r="D1076" t="str">
            <v>M</v>
          </cell>
          <cell r="E1076">
            <v>5086</v>
          </cell>
        </row>
        <row r="1077">
          <cell r="B1077" t="str">
            <v>중앙분리대(토공용)</v>
          </cell>
          <cell r="C1077" t="str">
            <v>(아스팔트포장구간)</v>
          </cell>
          <cell r="D1077" t="str">
            <v>M</v>
          </cell>
          <cell r="E1077">
            <v>303</v>
          </cell>
        </row>
        <row r="1078">
          <cell r="B1078" t="str">
            <v>중앙분리대(단부)</v>
          </cell>
          <cell r="C1078" t="str">
            <v>(콘크리트포장구간)</v>
          </cell>
          <cell r="D1078" t="str">
            <v>EA</v>
          </cell>
          <cell r="E1078">
            <v>6</v>
          </cell>
        </row>
        <row r="1079">
          <cell r="B1079" t="str">
            <v>중앙분리대(단부)</v>
          </cell>
          <cell r="C1079" t="str">
            <v>(아스팔트포장구간)</v>
          </cell>
          <cell r="D1079" t="str">
            <v>EA</v>
          </cell>
          <cell r="E1079">
            <v>1</v>
          </cell>
        </row>
        <row r="1081">
          <cell r="B1081" t="str">
            <v>중앙분리대개구부</v>
          </cell>
          <cell r="C1081" t="str">
            <v>콘크리트포장용</v>
          </cell>
          <cell r="D1081" t="str">
            <v>EA</v>
          </cell>
          <cell r="E1081">
            <v>5</v>
          </cell>
        </row>
        <row r="1082">
          <cell r="B1082" t="str">
            <v>방현망 설치</v>
          </cell>
          <cell r="D1082" t="str">
            <v>EA</v>
          </cell>
          <cell r="E1082">
            <v>1281</v>
          </cell>
        </row>
        <row r="1083">
          <cell r="B1083" t="str">
            <v>공사중 안전시설</v>
          </cell>
          <cell r="D1083" t="str">
            <v>PS</v>
          </cell>
          <cell r="E1083">
            <v>1</v>
          </cell>
        </row>
        <row r="1084">
          <cell r="B1084" t="str">
            <v>차선규제봉</v>
          </cell>
          <cell r="C1084" t="str">
            <v>(SHR-845,80*450*200)</v>
          </cell>
          <cell r="D1084" t="str">
            <v>M3</v>
          </cell>
          <cell r="E1084">
            <v>341</v>
          </cell>
        </row>
        <row r="1085">
          <cell r="B1085" t="str">
            <v>암절개면보호식재공</v>
          </cell>
          <cell r="C1085" t="str">
            <v>(T=10 CM)</v>
          </cell>
          <cell r="D1085" t="str">
            <v>M2</v>
          </cell>
          <cell r="E1085">
            <v>1575</v>
          </cell>
        </row>
        <row r="1086">
          <cell r="B1086" t="str">
            <v>철근운반</v>
          </cell>
          <cell r="D1086" t="str">
            <v>TON</v>
          </cell>
          <cell r="E1086">
            <v>62</v>
          </cell>
        </row>
        <row r="1089">
          <cell r="B1089" t="str">
            <v>레미콘</v>
          </cell>
          <cell r="C1089" t="str">
            <v>19-240- 8</v>
          </cell>
          <cell r="D1089" t="str">
            <v>M3</v>
          </cell>
          <cell r="E1089">
            <v>1314</v>
          </cell>
        </row>
        <row r="1090">
          <cell r="B1090" t="str">
            <v>레미콘</v>
          </cell>
          <cell r="C1090" t="str">
            <v>40-180- 8</v>
          </cell>
          <cell r="D1090" t="str">
            <v>M3</v>
          </cell>
          <cell r="E1090">
            <v>69</v>
          </cell>
        </row>
        <row r="1093">
          <cell r="B1093" t="str">
            <v>철  근</v>
          </cell>
          <cell r="C1093" t="str">
            <v>D 13 M/M</v>
          </cell>
          <cell r="D1093" t="str">
            <v>TON</v>
          </cell>
          <cell r="E1093">
            <v>0.14799999999999999</v>
          </cell>
        </row>
        <row r="1094">
          <cell r="B1094" t="str">
            <v>철  근</v>
          </cell>
          <cell r="C1094" t="str">
            <v>D 16 M/M 이상</v>
          </cell>
          <cell r="D1094" t="str">
            <v>TON</v>
          </cell>
          <cell r="E1094">
            <v>61.856999999999999</v>
          </cell>
        </row>
        <row r="1096">
          <cell r="B1096" t="str">
            <v>고  철</v>
          </cell>
          <cell r="D1096" t="str">
            <v>TON</v>
          </cell>
          <cell r="E1096">
            <v>1.86</v>
          </cell>
        </row>
        <row r="1102">
          <cell r="B1102" t="str">
            <v>터파기</v>
          </cell>
          <cell r="C1102" t="str">
            <v>(인력100%)</v>
          </cell>
          <cell r="D1102" t="str">
            <v>M3</v>
          </cell>
          <cell r="E1102">
            <v>14007</v>
          </cell>
        </row>
        <row r="1103">
          <cell r="B1103" t="str">
            <v>되메우기</v>
          </cell>
          <cell r="C1103" t="str">
            <v>(인력100%)</v>
          </cell>
          <cell r="D1103" t="str">
            <v>M3</v>
          </cell>
          <cell r="E1103">
            <v>9831</v>
          </cell>
        </row>
        <row r="1106">
          <cell r="B1106" t="str">
            <v>콘크리트타설</v>
          </cell>
          <cell r="C1106" t="str">
            <v>(무근,VIB제외)</v>
          </cell>
          <cell r="D1106" t="str">
            <v>M3</v>
          </cell>
          <cell r="E1106">
            <v>426</v>
          </cell>
        </row>
        <row r="1107">
          <cell r="B1107" t="str">
            <v>콘크리트타설</v>
          </cell>
          <cell r="C1107" t="str">
            <v>(철근,VIB포함)</v>
          </cell>
          <cell r="D1107" t="str">
            <v>M3</v>
          </cell>
          <cell r="E1107">
            <v>2909</v>
          </cell>
        </row>
        <row r="1110">
          <cell r="B1110" t="str">
            <v>합판거푸집</v>
          </cell>
          <cell r="C1110" t="str">
            <v>(4 회)</v>
          </cell>
          <cell r="D1110" t="str">
            <v>M2</v>
          </cell>
          <cell r="E1110">
            <v>5329</v>
          </cell>
        </row>
        <row r="1111">
          <cell r="B1111" t="str">
            <v>합판거푸집</v>
          </cell>
          <cell r="C1111" t="str">
            <v>(6 회)</v>
          </cell>
          <cell r="D1111" t="str">
            <v>M2</v>
          </cell>
          <cell r="E1111">
            <v>1654</v>
          </cell>
        </row>
        <row r="1112">
          <cell r="B1112" t="str">
            <v>문양거푸집</v>
          </cell>
          <cell r="C1112" t="str">
            <v>(20회사용)</v>
          </cell>
          <cell r="D1112" t="str">
            <v>M2</v>
          </cell>
          <cell r="E1112">
            <v>676</v>
          </cell>
        </row>
        <row r="1114">
          <cell r="B1114" t="str">
            <v>기초잡석부설및다짐</v>
          </cell>
          <cell r="D1114" t="str">
            <v>M3</v>
          </cell>
          <cell r="E1114">
            <v>1177</v>
          </cell>
        </row>
        <row r="1115">
          <cell r="B1115" t="str">
            <v>강관비계</v>
          </cell>
          <cell r="C1115" t="str">
            <v>(암거및소형구조물)</v>
          </cell>
          <cell r="D1115" t="str">
            <v>M2</v>
          </cell>
          <cell r="E1115">
            <v>2571</v>
          </cell>
        </row>
        <row r="1116">
          <cell r="B1116" t="str">
            <v>철근가공조립</v>
          </cell>
          <cell r="C1116" t="str">
            <v>(보 통)</v>
          </cell>
          <cell r="D1116" t="str">
            <v>TON</v>
          </cell>
          <cell r="E1116">
            <v>265.36799999999999</v>
          </cell>
        </row>
        <row r="1117">
          <cell r="B1117" t="str">
            <v>방음벽(흡음형)</v>
          </cell>
          <cell r="C1117" t="str">
            <v>(H = 3.0M)</v>
          </cell>
          <cell r="D1117" t="str">
            <v>M</v>
          </cell>
          <cell r="E1117">
            <v>1439</v>
          </cell>
        </row>
        <row r="1120">
          <cell r="B1120" t="str">
            <v>기초잡석부설및다짐</v>
          </cell>
          <cell r="D1120" t="str">
            <v>M3</v>
          </cell>
          <cell r="E1120">
            <v>37</v>
          </cell>
        </row>
        <row r="1121">
          <cell r="B1121" t="str">
            <v>철근가공조립</v>
          </cell>
          <cell r="C1121" t="str">
            <v>(보 통)</v>
          </cell>
          <cell r="D1121" t="str">
            <v>TON</v>
          </cell>
          <cell r="E1121">
            <v>1.3280000000000001</v>
          </cell>
        </row>
        <row r="1122">
          <cell r="B1122" t="str">
            <v>콘크리트타설</v>
          </cell>
          <cell r="C1122" t="str">
            <v>(철근,VIB포함)</v>
          </cell>
          <cell r="D1122" t="str">
            <v>M3</v>
          </cell>
          <cell r="E1122">
            <v>37</v>
          </cell>
        </row>
        <row r="1123">
          <cell r="B1123" t="str">
            <v>합판거푸집</v>
          </cell>
          <cell r="C1123" t="str">
            <v>(4 회)</v>
          </cell>
          <cell r="D1123" t="str">
            <v>M2</v>
          </cell>
          <cell r="E1123">
            <v>85</v>
          </cell>
        </row>
        <row r="1124">
          <cell r="B1124" t="str">
            <v>세륜세차기</v>
          </cell>
          <cell r="C1124" t="str">
            <v>(자동)</v>
          </cell>
          <cell r="D1124" t="str">
            <v>EA</v>
          </cell>
          <cell r="E1124">
            <v>2</v>
          </cell>
        </row>
        <row r="1128">
          <cell r="B1128" t="str">
            <v>기계기구 설치</v>
          </cell>
          <cell r="C1128" t="str">
            <v>(보링)</v>
          </cell>
          <cell r="D1128" t="str">
            <v>개소</v>
          </cell>
          <cell r="E1128">
            <v>6</v>
          </cell>
        </row>
        <row r="1129">
          <cell r="B1129" t="str">
            <v>보링기계급수비</v>
          </cell>
          <cell r="D1129" t="str">
            <v>개소</v>
          </cell>
          <cell r="E1129">
            <v>6</v>
          </cell>
        </row>
        <row r="1132">
          <cell r="B1132" t="str">
            <v>점토및풍화암층시추</v>
          </cell>
          <cell r="C1132" t="str">
            <v>(BX)</v>
          </cell>
          <cell r="D1132" t="str">
            <v>M</v>
          </cell>
          <cell r="E1132">
            <v>78</v>
          </cell>
        </row>
        <row r="1133">
          <cell r="B1133" t="str">
            <v>모래층시추</v>
          </cell>
          <cell r="C1133" t="str">
            <v>(BX)</v>
          </cell>
          <cell r="D1133" t="str">
            <v>M</v>
          </cell>
          <cell r="E1133">
            <v>18</v>
          </cell>
        </row>
        <row r="1134">
          <cell r="B1134" t="str">
            <v>자갈층시추</v>
          </cell>
          <cell r="C1134" t="str">
            <v>(BX)</v>
          </cell>
          <cell r="D1134" t="str">
            <v>M</v>
          </cell>
          <cell r="E1134">
            <v>21</v>
          </cell>
        </row>
        <row r="1135">
          <cell r="B1135" t="str">
            <v>연암층시추</v>
          </cell>
          <cell r="C1135" t="str">
            <v>(BX)</v>
          </cell>
          <cell r="D1135" t="str">
            <v>M</v>
          </cell>
          <cell r="E1135">
            <v>3</v>
          </cell>
        </row>
        <row r="1137">
          <cell r="B1137" t="str">
            <v>표준관입시험</v>
          </cell>
          <cell r="C1137" t="str">
            <v>(육상)</v>
          </cell>
          <cell r="D1137" t="str">
            <v>회</v>
          </cell>
          <cell r="E1137">
            <v>50</v>
          </cell>
        </row>
        <row r="1139">
          <cell r="B1139" t="str">
            <v>시험비</v>
          </cell>
          <cell r="C1139" t="str">
            <v>입  도</v>
          </cell>
          <cell r="D1139" t="str">
            <v>회</v>
          </cell>
          <cell r="E1139">
            <v>9</v>
          </cell>
        </row>
        <row r="1140">
          <cell r="B1140" t="str">
            <v>시험비</v>
          </cell>
          <cell r="C1140" t="str">
            <v>비  중</v>
          </cell>
          <cell r="D1140" t="str">
            <v>회</v>
          </cell>
          <cell r="E1140">
            <v>9</v>
          </cell>
        </row>
        <row r="1141">
          <cell r="B1141" t="str">
            <v>시험비</v>
          </cell>
          <cell r="C1141" t="str">
            <v>함수량</v>
          </cell>
          <cell r="D1141" t="str">
            <v>회</v>
          </cell>
          <cell r="E1141">
            <v>9</v>
          </cell>
        </row>
        <row r="1142">
          <cell r="B1142" t="str">
            <v>시험비</v>
          </cell>
          <cell r="C1142" t="str">
            <v>체가름</v>
          </cell>
          <cell r="D1142" t="str">
            <v>회</v>
          </cell>
          <cell r="E1142">
            <v>9</v>
          </cell>
        </row>
        <row r="1144">
          <cell r="B1144" t="str">
            <v>PILE재하시험비</v>
          </cell>
          <cell r="C1144" t="str">
            <v>강관PILE 정재하시험</v>
          </cell>
          <cell r="D1144" t="str">
            <v>회</v>
          </cell>
          <cell r="E1144">
            <v>5</v>
          </cell>
        </row>
        <row r="1145">
          <cell r="B1145" t="str">
            <v>PILE재하시험</v>
          </cell>
          <cell r="C1145" t="str">
            <v>강재운반및손료</v>
          </cell>
          <cell r="D1145" t="str">
            <v>PS</v>
          </cell>
          <cell r="E1145">
            <v>1</v>
          </cell>
        </row>
        <row r="1147">
          <cell r="B1147" t="str">
            <v>기존도로유지보수</v>
          </cell>
          <cell r="C1147" t="str">
            <v>(T=5 CM)</v>
          </cell>
          <cell r="D1147" t="str">
            <v>PS</v>
          </cell>
          <cell r="E1147">
            <v>1</v>
          </cell>
        </row>
        <row r="1148">
          <cell r="B1148" t="str">
            <v>기존교량유지보수비</v>
          </cell>
          <cell r="D1148" t="str">
            <v>회</v>
          </cell>
          <cell r="E1148">
            <v>5</v>
          </cell>
        </row>
        <row r="1150">
          <cell r="B1150" t="str">
            <v>건설폐기물처리비</v>
          </cell>
          <cell r="C1150" t="str">
            <v>폐콘크리트</v>
          </cell>
          <cell r="D1150" t="str">
            <v>TON</v>
          </cell>
          <cell r="E1150">
            <v>1542</v>
          </cell>
        </row>
        <row r="1151">
          <cell r="B1151" t="str">
            <v>건설폐기물처리</v>
          </cell>
          <cell r="C1151" t="str">
            <v>혼합물</v>
          </cell>
          <cell r="D1151" t="str">
            <v>M3</v>
          </cell>
          <cell r="E1151">
            <v>811</v>
          </cell>
        </row>
        <row r="1152">
          <cell r="B1152" t="str">
            <v>건설폐기물처리</v>
          </cell>
          <cell r="C1152" t="str">
            <v>아스콘</v>
          </cell>
          <cell r="D1152" t="str">
            <v>TON</v>
          </cell>
          <cell r="E1152">
            <v>790</v>
          </cell>
        </row>
        <row r="1154">
          <cell r="B1154" t="str">
            <v>시공측량비.</v>
          </cell>
          <cell r="D1154" t="str">
            <v>PS</v>
          </cell>
          <cell r="E1154">
            <v>1</v>
          </cell>
        </row>
        <row r="1155">
          <cell r="B1155" t="str">
            <v>도로대장</v>
          </cell>
          <cell r="D1155" t="str">
            <v>KM</v>
          </cell>
          <cell r="E1155">
            <v>5.44</v>
          </cell>
        </row>
        <row r="1156">
          <cell r="B1156" t="str">
            <v>도로경계표주</v>
          </cell>
          <cell r="C1156" t="str">
            <v>(10*10*75CM)</v>
          </cell>
          <cell r="D1156" t="str">
            <v>EA</v>
          </cell>
          <cell r="E1156">
            <v>174</v>
          </cell>
        </row>
        <row r="1157">
          <cell r="B1157" t="str">
            <v>준공표지석</v>
          </cell>
          <cell r="C1157" t="str">
            <v>(화강석)</v>
          </cell>
          <cell r="D1157" t="str">
            <v>EA</v>
          </cell>
          <cell r="E1157">
            <v>2</v>
          </cell>
        </row>
        <row r="1158">
          <cell r="B1158" t="str">
            <v>수목 이식</v>
          </cell>
          <cell r="C1158" t="str">
            <v>(흉고직경 10CM-20CM)</v>
          </cell>
          <cell r="D1158" t="str">
            <v>주</v>
          </cell>
          <cell r="E1158">
            <v>201</v>
          </cell>
        </row>
        <row r="1160">
          <cell r="B1160" t="str">
            <v>가설사무실</v>
          </cell>
          <cell r="C1160" t="str">
            <v>(조립식)</v>
          </cell>
          <cell r="D1160" t="str">
            <v>M2</v>
          </cell>
          <cell r="E1160">
            <v>580</v>
          </cell>
        </row>
        <row r="1161">
          <cell r="B1161" t="str">
            <v>가설창고</v>
          </cell>
          <cell r="C1161" t="str">
            <v>(조립식)</v>
          </cell>
          <cell r="D1161" t="str">
            <v>M2</v>
          </cell>
          <cell r="E1161">
            <v>120</v>
          </cell>
        </row>
        <row r="1162">
          <cell r="B1162" t="str">
            <v>가설작업소</v>
          </cell>
          <cell r="C1162" t="str">
            <v>(조립식)</v>
          </cell>
          <cell r="D1162" t="str">
            <v>M2</v>
          </cell>
          <cell r="E1162">
            <v>240</v>
          </cell>
        </row>
        <row r="1163">
          <cell r="B1163" t="str">
            <v>가설바닥콘크리트</v>
          </cell>
          <cell r="D1163" t="str">
            <v>M2</v>
          </cell>
          <cell r="E1163">
            <v>940</v>
          </cell>
        </row>
        <row r="1164">
          <cell r="B1164" t="str">
            <v>가설건물부지</v>
          </cell>
          <cell r="D1164" t="str">
            <v>M2</v>
          </cell>
          <cell r="E1164">
            <v>940</v>
          </cell>
        </row>
        <row r="1165">
          <cell r="B1165" t="str">
            <v>가설건물 잡공사</v>
          </cell>
          <cell r="D1165" t="str">
            <v>PS</v>
          </cell>
          <cell r="E1165">
            <v>1</v>
          </cell>
        </row>
        <row r="1168">
          <cell r="B1168" t="str">
            <v>시험비</v>
          </cell>
          <cell r="C1168" t="str">
            <v>(선정시험)</v>
          </cell>
          <cell r="D1168" t="str">
            <v>PS</v>
          </cell>
          <cell r="E1168">
            <v>1</v>
          </cell>
        </row>
        <row r="1169">
          <cell r="B1169" t="str">
            <v>시험비</v>
          </cell>
          <cell r="C1169" t="str">
            <v>(관리시험)</v>
          </cell>
          <cell r="D1169" t="str">
            <v>PS</v>
          </cell>
          <cell r="E1169">
            <v>1</v>
          </cell>
        </row>
        <row r="1170">
          <cell r="B1170" t="str">
            <v>품질관리차량비</v>
          </cell>
          <cell r="D1170" t="str">
            <v>개월</v>
          </cell>
          <cell r="E1170">
            <v>48</v>
          </cell>
        </row>
        <row r="1173">
          <cell r="B1173" t="str">
            <v>중기운반비</v>
          </cell>
          <cell r="C1173" t="str">
            <v>(트레일러20TON)</v>
          </cell>
          <cell r="D1173" t="str">
            <v>회</v>
          </cell>
          <cell r="E1173">
            <v>18</v>
          </cell>
        </row>
        <row r="1174">
          <cell r="B1174" t="str">
            <v>중기운반비</v>
          </cell>
          <cell r="C1174" t="str">
            <v>(트레일러30TON)</v>
          </cell>
          <cell r="D1174" t="str">
            <v>회</v>
          </cell>
          <cell r="E1174">
            <v>8</v>
          </cell>
        </row>
        <row r="1175">
          <cell r="B1175" t="str">
            <v>중기운반비</v>
          </cell>
          <cell r="C1175" t="str">
            <v>(카고운반10.5TON)</v>
          </cell>
          <cell r="D1175" t="str">
            <v>회</v>
          </cell>
          <cell r="E1175">
            <v>20</v>
          </cell>
        </row>
        <row r="1176">
          <cell r="B1176" t="str">
            <v>중기운반비</v>
          </cell>
          <cell r="C1176" t="str">
            <v>(자주식운반)</v>
          </cell>
          <cell r="D1176" t="str">
            <v>대</v>
          </cell>
          <cell r="E1176">
            <v>12</v>
          </cell>
        </row>
        <row r="1179">
          <cell r="B1179" t="str">
            <v>철근운반</v>
          </cell>
          <cell r="D1179" t="str">
            <v>TON</v>
          </cell>
          <cell r="E1179">
            <v>275</v>
          </cell>
        </row>
        <row r="1183">
          <cell r="B1183" t="str">
            <v>레미콘</v>
          </cell>
          <cell r="C1183" t="str">
            <v>25-210- 8</v>
          </cell>
          <cell r="D1183" t="str">
            <v>M3</v>
          </cell>
          <cell r="E1183">
            <v>2977</v>
          </cell>
        </row>
        <row r="1184">
          <cell r="B1184" t="str">
            <v>레미콘</v>
          </cell>
          <cell r="C1184" t="str">
            <v>40-180- 8</v>
          </cell>
          <cell r="D1184" t="str">
            <v>M3</v>
          </cell>
          <cell r="E1184">
            <v>434</v>
          </cell>
        </row>
        <row r="1187">
          <cell r="B1187" t="str">
            <v>철  근</v>
          </cell>
          <cell r="C1187" t="str">
            <v>D 13 M/M</v>
          </cell>
          <cell r="D1187" t="str">
            <v>TON</v>
          </cell>
          <cell r="E1187">
            <v>91.197999999999993</v>
          </cell>
        </row>
        <row r="1188">
          <cell r="B1188" t="str">
            <v>철  근</v>
          </cell>
          <cell r="C1188" t="str">
            <v>D 16 M/M 이상</v>
          </cell>
          <cell r="D1188" t="str">
            <v>TON</v>
          </cell>
          <cell r="E1188">
            <v>183.499</v>
          </cell>
        </row>
        <row r="1190">
          <cell r="B1190" t="str">
            <v>고  철</v>
          </cell>
          <cell r="D1190" t="str">
            <v>TON</v>
          </cell>
          <cell r="E1190">
            <v>8.24</v>
          </cell>
        </row>
        <row r="1194">
          <cell r="B1194" t="str">
            <v>간접 노무비</v>
          </cell>
          <cell r="D1194" t="str">
            <v>식</v>
          </cell>
          <cell r="E1194">
            <v>1</v>
          </cell>
        </row>
        <row r="1195">
          <cell r="B1195" t="str">
            <v>산재 보험료</v>
          </cell>
          <cell r="D1195" t="str">
            <v>식</v>
          </cell>
          <cell r="E1195">
            <v>1</v>
          </cell>
        </row>
        <row r="1196">
          <cell r="B1196" t="str">
            <v>고용 보험료</v>
          </cell>
          <cell r="D1196" t="str">
            <v>식</v>
          </cell>
          <cell r="E1196">
            <v>1</v>
          </cell>
        </row>
        <row r="1197">
          <cell r="B1197" t="str">
            <v>안전 관리비</v>
          </cell>
          <cell r="D1197" t="str">
            <v>식</v>
          </cell>
          <cell r="E1197">
            <v>1</v>
          </cell>
        </row>
        <row r="1198">
          <cell r="B1198" t="str">
            <v>기타   경비</v>
          </cell>
          <cell r="D1198" t="str">
            <v>식</v>
          </cell>
          <cell r="E1198">
            <v>1</v>
          </cell>
        </row>
        <row r="1199">
          <cell r="B1199" t="str">
            <v>퇴직 부금비</v>
          </cell>
          <cell r="D1199" t="str">
            <v>식</v>
          </cell>
          <cell r="E1199">
            <v>1</v>
          </cell>
        </row>
        <row r="1200">
          <cell r="B1200" t="str">
            <v>정기안전점검비</v>
          </cell>
          <cell r="D1200" t="str">
            <v>식</v>
          </cell>
          <cell r="E1200">
            <v>1</v>
          </cell>
        </row>
        <row r="1201">
          <cell r="B1201" t="str">
            <v>사후환경영향평가비</v>
          </cell>
          <cell r="D1201" t="str">
            <v>식</v>
          </cell>
          <cell r="E1201">
            <v>1</v>
          </cell>
        </row>
        <row r="1202">
          <cell r="B1202" t="str">
            <v>일반 관리비</v>
          </cell>
          <cell r="D1202" t="str">
            <v>식</v>
          </cell>
          <cell r="E1202">
            <v>1</v>
          </cell>
        </row>
        <row r="1203">
          <cell r="B1203" t="str">
            <v>이       윤</v>
          </cell>
          <cell r="D1203" t="str">
            <v>식</v>
          </cell>
          <cell r="E1203">
            <v>1</v>
          </cell>
        </row>
        <row r="1204">
          <cell r="B1204" t="str">
            <v>부가 가치세</v>
          </cell>
          <cell r="D1204" t="str">
            <v>식</v>
          </cell>
          <cell r="E1204">
            <v>1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#REF"/>
    </sheetNames>
    <sheetDataSet>
      <sheetData sheetId="0" refreshError="1"/>
    </sheetDataSet>
  </externalBook>
</externalLink>
</file>

<file path=xl/externalLinks/externalLink25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1"/>
      <sheetName val="표지2"/>
      <sheetName val="산출내역서"/>
      <sheetName val="원가계산서"/>
      <sheetName val="일위대가바로가기"/>
      <sheetName val="일위대가표"/>
      <sheetName val="수량계산서 "/>
      <sheetName val="물가대비표"/>
      <sheetName val="시중노임단가"/>
      <sheetName val="도면   "/>
      <sheetName val="점검사항"/>
      <sheetName val="배움터"/>
      <sheetName val="가정급수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B12">
            <v>86019</v>
          </cell>
        </row>
        <row r="14">
          <cell r="B14">
            <v>73094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"/>
      <sheetName val="관급"/>
      <sheetName val="갑지"/>
      <sheetName val="수탁"/>
      <sheetName val="사용전검사수수료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5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MAIN"/>
      <sheetName val="총공사비"/>
      <sheetName val="원가계산서"/>
      <sheetName val="T1"/>
      <sheetName val="san"/>
      <sheetName val="LIST"/>
      <sheetName val="FORM1-P "/>
      <sheetName val="sw1"/>
      <sheetName val="sw2"/>
      <sheetName val="sw3"/>
      <sheetName val="sw4"/>
      <sheetName val="sw5"/>
      <sheetName val="sw6"/>
      <sheetName val="sw7"/>
      <sheetName val="NOMUB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I4">
            <v>0.7722</v>
          </cell>
        </row>
        <row r="22">
          <cell r="I22">
            <v>0.44180000000000003</v>
          </cell>
        </row>
        <row r="40">
          <cell r="I40">
            <v>0.75729999999999997</v>
          </cell>
        </row>
        <row r="58">
          <cell r="I58">
            <v>0.33029999999999998</v>
          </cell>
        </row>
        <row r="76">
          <cell r="I76">
            <v>0.75729999999999997</v>
          </cell>
        </row>
        <row r="94">
          <cell r="I94">
            <v>0.44180000000000003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>
        <row r="3">
          <cell r="B3" t="str">
            <v>계장공</v>
          </cell>
          <cell r="E3" t="str">
            <v>인</v>
          </cell>
          <cell r="H3">
            <v>61657</v>
          </cell>
        </row>
        <row r="4">
          <cell r="B4" t="str">
            <v>고압케이블공</v>
          </cell>
          <cell r="E4" t="str">
            <v>인</v>
          </cell>
          <cell r="H4">
            <v>72597</v>
          </cell>
        </row>
        <row r="5">
          <cell r="B5" t="str">
            <v>기계설치공</v>
          </cell>
          <cell r="E5" t="str">
            <v>인</v>
          </cell>
          <cell r="H5">
            <v>58636</v>
          </cell>
        </row>
        <row r="6">
          <cell r="B6" t="str">
            <v>기계운전사</v>
          </cell>
          <cell r="E6" t="str">
            <v>인</v>
          </cell>
          <cell r="H6">
            <v>48780</v>
          </cell>
        </row>
        <row r="7">
          <cell r="B7" t="str">
            <v>내선전공</v>
          </cell>
          <cell r="E7" t="str">
            <v>인</v>
          </cell>
          <cell r="H7">
            <v>50851</v>
          </cell>
        </row>
        <row r="8">
          <cell r="B8" t="str">
            <v>도장공</v>
          </cell>
          <cell r="E8" t="str">
            <v>인</v>
          </cell>
          <cell r="H8">
            <v>60159</v>
          </cell>
        </row>
        <row r="9">
          <cell r="B9" t="str">
            <v>목도공</v>
          </cell>
          <cell r="E9" t="str">
            <v>인</v>
          </cell>
          <cell r="H9">
            <v>57859</v>
          </cell>
        </row>
        <row r="10">
          <cell r="B10" t="str">
            <v>무선설비기사1급</v>
          </cell>
          <cell r="E10" t="str">
            <v>인</v>
          </cell>
          <cell r="H10">
            <v>92125</v>
          </cell>
        </row>
        <row r="11">
          <cell r="B11" t="str">
            <v>무선안테나공</v>
          </cell>
          <cell r="E11" t="str">
            <v>인</v>
          </cell>
          <cell r="H11">
            <v>104700</v>
          </cell>
        </row>
        <row r="12">
          <cell r="B12" t="str">
            <v>배관공</v>
          </cell>
          <cell r="E12" t="str">
            <v>인</v>
          </cell>
          <cell r="H12">
            <v>51160</v>
          </cell>
        </row>
        <row r="13">
          <cell r="B13" t="str">
            <v>배전전공</v>
          </cell>
          <cell r="E13" t="str">
            <v>인</v>
          </cell>
          <cell r="H13">
            <v>152246</v>
          </cell>
        </row>
        <row r="14">
          <cell r="B14" t="str">
            <v>보통인부</v>
          </cell>
          <cell r="E14" t="str">
            <v>인</v>
          </cell>
          <cell r="H14">
            <v>34005</v>
          </cell>
        </row>
        <row r="15">
          <cell r="B15" t="str">
            <v>비계공</v>
          </cell>
          <cell r="E15" t="str">
            <v>인</v>
          </cell>
          <cell r="H15">
            <v>74682</v>
          </cell>
        </row>
        <row r="16">
          <cell r="B16" t="str">
            <v>용접공</v>
          </cell>
          <cell r="E16" t="str">
            <v>인</v>
          </cell>
          <cell r="H16">
            <v>60956</v>
          </cell>
        </row>
        <row r="17">
          <cell r="B17" t="str">
            <v>저압케이블공</v>
          </cell>
          <cell r="E17" t="str">
            <v>인</v>
          </cell>
          <cell r="H17">
            <v>61271</v>
          </cell>
        </row>
        <row r="18">
          <cell r="B18" t="str">
            <v>전기공사기사1급</v>
          </cell>
          <cell r="E18" t="str">
            <v>인</v>
          </cell>
          <cell r="H18">
            <v>58218</v>
          </cell>
        </row>
        <row r="19">
          <cell r="B19" t="str">
            <v>전기공사기사2급</v>
          </cell>
          <cell r="E19" t="str">
            <v>인</v>
          </cell>
          <cell r="H19">
            <v>57405</v>
          </cell>
        </row>
        <row r="20">
          <cell r="B20" t="str">
            <v>중기운전기사</v>
          </cell>
          <cell r="E20" t="str">
            <v>인</v>
          </cell>
          <cell r="H20">
            <v>52815</v>
          </cell>
        </row>
        <row r="21">
          <cell r="B21" t="str">
            <v>중기운전조수</v>
          </cell>
          <cell r="E21" t="str">
            <v>인</v>
          </cell>
          <cell r="H21">
            <v>44504</v>
          </cell>
        </row>
        <row r="22">
          <cell r="B22" t="str">
            <v>중기조장</v>
          </cell>
          <cell r="E22" t="str">
            <v>인</v>
          </cell>
          <cell r="H22">
            <v>59043</v>
          </cell>
        </row>
        <row r="23">
          <cell r="B23" t="str">
            <v>차량운전사</v>
          </cell>
          <cell r="E23" t="str">
            <v>인</v>
          </cell>
          <cell r="H23">
            <v>47888</v>
          </cell>
        </row>
        <row r="24">
          <cell r="B24" t="str">
            <v>철공</v>
          </cell>
          <cell r="E24" t="str">
            <v>인</v>
          </cell>
          <cell r="H24">
            <v>66194</v>
          </cell>
        </row>
        <row r="25">
          <cell r="B25" t="str">
            <v>철근공</v>
          </cell>
          <cell r="E25" t="str">
            <v>인</v>
          </cell>
          <cell r="H25">
            <v>69452</v>
          </cell>
        </row>
        <row r="26">
          <cell r="B26" t="str">
            <v>측량사</v>
          </cell>
          <cell r="E26" t="str">
            <v>인</v>
          </cell>
          <cell r="H26">
            <v>56005</v>
          </cell>
        </row>
        <row r="27">
          <cell r="B27" t="str">
            <v>측량조수</v>
          </cell>
          <cell r="E27" t="str">
            <v>인</v>
          </cell>
          <cell r="H27">
            <v>35962</v>
          </cell>
        </row>
        <row r="28">
          <cell r="B28" t="str">
            <v>콘크리트공</v>
          </cell>
          <cell r="E28" t="str">
            <v>인</v>
          </cell>
          <cell r="H28">
            <v>61538</v>
          </cell>
        </row>
        <row r="29">
          <cell r="B29" t="str">
            <v>통신기사1급</v>
          </cell>
          <cell r="E29" t="str">
            <v>인</v>
          </cell>
          <cell r="H29">
            <v>92125</v>
          </cell>
        </row>
        <row r="30">
          <cell r="B30" t="str">
            <v>통신기사2급</v>
          </cell>
          <cell r="E30" t="str">
            <v>인</v>
          </cell>
          <cell r="H30">
            <v>79144</v>
          </cell>
        </row>
        <row r="31">
          <cell r="B31" t="str">
            <v>통신내선공</v>
          </cell>
          <cell r="E31" t="str">
            <v>인</v>
          </cell>
          <cell r="H31">
            <v>63196</v>
          </cell>
        </row>
        <row r="32">
          <cell r="B32" t="str">
            <v>통신설비공</v>
          </cell>
          <cell r="E32" t="str">
            <v>인</v>
          </cell>
          <cell r="H32">
            <v>66382</v>
          </cell>
        </row>
        <row r="33">
          <cell r="B33" t="str">
            <v>통신외선공</v>
          </cell>
          <cell r="E33" t="str">
            <v>인</v>
          </cell>
          <cell r="H33">
            <v>76579</v>
          </cell>
        </row>
        <row r="34">
          <cell r="B34" t="str">
            <v>통신케이블공</v>
          </cell>
          <cell r="E34" t="str">
            <v>인</v>
          </cell>
          <cell r="H34">
            <v>78241</v>
          </cell>
        </row>
        <row r="35">
          <cell r="B35" t="str">
            <v>특고케이블공</v>
          </cell>
          <cell r="E35" t="str">
            <v>인</v>
          </cell>
          <cell r="H35">
            <v>74036</v>
          </cell>
        </row>
        <row r="36">
          <cell r="B36" t="str">
            <v>특별인부</v>
          </cell>
          <cell r="E36" t="str">
            <v>인</v>
          </cell>
          <cell r="H36">
            <v>53828</v>
          </cell>
        </row>
        <row r="37">
          <cell r="B37" t="str">
            <v>프랜트전공</v>
          </cell>
          <cell r="E37" t="str">
            <v>인</v>
          </cell>
          <cell r="H37">
            <v>60807</v>
          </cell>
        </row>
        <row r="38">
          <cell r="B38" t="str">
            <v>형틀목공</v>
          </cell>
          <cell r="E38" t="str">
            <v>인</v>
          </cell>
          <cell r="H38">
            <v>65580</v>
          </cell>
        </row>
      </sheetData>
    </sheetDataSet>
  </externalBook>
</externalLink>
</file>

<file path=xl/externalLinks/externalLink25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#REF"/>
      <sheetName val="품셈TABLE"/>
      <sheetName val="시설물기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5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"/>
      <sheetName val="내역"/>
      <sheetName val="소요"/>
      <sheetName val="목록"/>
      <sheetName val="일위"/>
      <sheetName val="단가"/>
      <sheetName val="노임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자재집계"/>
      <sheetName val="수량 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6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6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6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6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종합경제"/>
      <sheetName val="종합경제 (상철)"/>
      <sheetName val="간지"/>
      <sheetName val="목차"/>
      <sheetName val="단가대비-1-25"/>
      <sheetName val="외함-원가산출-26"/>
      <sheetName val="외함-원가계산-27-42"/>
      <sheetName val="외함-노무비-43"/>
      <sheetName val="일위대가-45"/>
      <sheetName val="시간당임율산출표-46"/>
      <sheetName val="이면자재산출내역-47-50"/>
      <sheetName val="업체별실노무공수산출 -51"/>
      <sheetName val="현장실모무공수종합(평균)결과표 -52"/>
      <sheetName val="노무산출--54"/>
      <sheetName val="노무비-55"/>
      <sheetName val="운반비-12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6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6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6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6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6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수투입과금액"/>
      <sheetName val="공수투입과금액 (실행)"/>
      <sheetName val="인건비증감표(1차년도)"/>
      <sheetName val="인건비증감표(2차년도) "/>
      <sheetName val="차이분석(MAIN ; total base)"/>
      <sheetName val="HW,DB,PKG"/>
      <sheetName val="1차년 계약서 인력투입근거"/>
      <sheetName val="11.24보고서 제출근거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TITLE (2)"/>
      <sheetName val="TITLE (3)"/>
      <sheetName val="TITLE (4)"/>
      <sheetName val="총괄주요자재집계표 "/>
      <sheetName val="TITLE (5)"/>
      <sheetName val="총괄주요관자재집계표"/>
      <sheetName val="TITLE (6)"/>
      <sheetName val="TITLE (8)"/>
      <sheetName val="오수관거주요자재집계표"/>
      <sheetName val="TITLE (7)"/>
      <sheetName val="오수관거주요관자재집계표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7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재경비(전)"/>
      <sheetName val="재경비(전) (2)"/>
      <sheetName val="재경비(방송)"/>
      <sheetName val="한전수탁"/>
      <sheetName val="통신수탁"/>
      <sheetName val="관급"/>
      <sheetName val="관급 (2)"/>
      <sheetName val="갑지"/>
      <sheetName val="갑지 (2)"/>
      <sheetName val="가설공사"/>
      <sheetName val="재경비(김포)"/>
      <sheetName val="김포(LOP 설치비)"/>
      <sheetName val="laroux"/>
      <sheetName val="가설공사 (2)"/>
      <sheetName val="갑지 (3)"/>
      <sheetName val="가설공사(전기)"/>
      <sheetName val="가설공사 (방송,통신)"/>
      <sheetName val="갑지 (건축전기)"/>
      <sheetName val="한전수탁 "/>
      <sheetName val="갑지 (건축전기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27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"/>
      <sheetName val="입찰안"/>
      <sheetName val="실행"/>
      <sheetName val="관리"/>
      <sheetName val="표지"/>
      <sheetName val="총괄표"/>
      <sheetName val="집계표"/>
      <sheetName val="내역"/>
      <sheetName val="적격"/>
      <sheetName val="적정"/>
      <sheetName val="평가"/>
      <sheetName val="조사"/>
      <sheetName val="견적"/>
      <sheetName val="견적내역"/>
      <sheetName val="합의서"/>
      <sheetName val="총괄표(설계)"/>
      <sheetName val="내역(설계)"/>
      <sheetName val="차액보증"/>
      <sheetName val="용소리교"/>
      <sheetName val="실행철강하도"/>
      <sheetName val="내역서"/>
      <sheetName val="관급"/>
      <sheetName val="#REF"/>
      <sheetName val="6PILE  (돌출)"/>
      <sheetName val="1.수인터널"/>
      <sheetName val="2공구산출내역"/>
      <sheetName val="I一般比"/>
      <sheetName val="기계경비"/>
      <sheetName val="적용토목"/>
      <sheetName val="sw1"/>
      <sheetName val="월별수입"/>
      <sheetName val="기아대교"/>
      <sheetName val="1F"/>
      <sheetName val="인사자료총집계"/>
      <sheetName val="토목주소"/>
      <sheetName val="프랜트면허"/>
      <sheetName val="1.취수장"/>
      <sheetName val="s"/>
      <sheetName val="품셈TABLE"/>
      <sheetName val="설직재-1"/>
      <sheetName val="전국현황"/>
      <sheetName val="건축원가"/>
      <sheetName val="J直材4"/>
      <sheetName val="전선 및 전선관"/>
      <sheetName val="패널"/>
      <sheetName val="Sheet3"/>
      <sheetName val="횡배수관토공수량"/>
      <sheetName val="도급FORM"/>
      <sheetName val="단가비교표_공통1"/>
      <sheetName val="BID"/>
      <sheetName val="설계내역서"/>
      <sheetName val="설계"/>
      <sheetName val="점수확인"/>
      <sheetName val="변압기 및 발전기 용량"/>
      <sheetName val="단가"/>
      <sheetName val="정렬"/>
      <sheetName val="하도계약반영"/>
      <sheetName val="원가"/>
      <sheetName val="동원인원계획표"/>
      <sheetName val="9GNG운반"/>
      <sheetName val="준공조서갑지"/>
      <sheetName val="토공"/>
      <sheetName val="산출내역서"/>
      <sheetName val="98수문일위"/>
      <sheetName val="을지"/>
      <sheetName val="1호맨홀수량산출"/>
      <sheetName val="일위대가"/>
      <sheetName val="본공사"/>
      <sheetName val="8.PILE  (돌출)"/>
      <sheetName val="참조자료"/>
      <sheetName val="견적사양비교표"/>
      <sheetName val="당진1,2호기전선관설치및접지4차공사내역서-을지"/>
      <sheetName val="공사설명서"/>
      <sheetName val="토공사"/>
      <sheetName val="일위대가(계측기설치)"/>
      <sheetName val="JUCKEYK"/>
      <sheetName val="업무"/>
      <sheetName val="기본단가"/>
      <sheetName val="70%"/>
      <sheetName val="총공사내역서"/>
      <sheetName val="공정코드"/>
      <sheetName val="설 계"/>
      <sheetName val="일위"/>
      <sheetName val="N賃率-職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7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견적"/>
      <sheetName val="내역서"/>
    </sheetNames>
    <sheetDataSet>
      <sheetData sheetId="0" refreshError="1"/>
      <sheetData sheetId="1" refreshError="1"/>
    </sheetDataSet>
  </externalBook>
</externalLink>
</file>

<file path=xl/externalLinks/externalLink27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종합경제(좌철)"/>
      <sheetName val="목차-1-8"/>
      <sheetName val="제조원가 총괄내역-9"/>
      <sheetName val="제조원가계산서-발코니-10"/>
      <sheetName val="재료비집-발코니-11"/>
      <sheetName val="직접재료비산출표-내민형-12-15"/>
      <sheetName val="재료소요 원단위 산출표-16-19"/>
      <sheetName val="단위당소요량산출표-20"/>
      <sheetName val="단위당소요량산출-21-22"/>
      <sheetName val="단위당소요량산출표-23"/>
      <sheetName val="단위당부품소요량-24-25"/>
      <sheetName val="단위당부품소요량-26"/>
      <sheetName val="간접재료비산출표-27-30"/>
      <sheetName val="간접재료비소요량-31-34"/>
      <sheetName val="단위당 간접재료 원단위산출표-35"/>
      <sheetName val="단위당간접재료 원단위산출표-36"/>
      <sheetName val="작업설부산물산출표-37"/>
      <sheetName val="노무비집계표-38"/>
      <sheetName val="직접노무비산출표-39-46"/>
      <sheetName val="노무공수산출표-47-59"/>
      <sheetName val="단위당노무공수-60"/>
      <sheetName val="형태별노무공수배부율산출표-61-80"/>
      <sheetName val="간접노무비산출표-81"/>
      <sheetName val="생산량 명세표-82-83"/>
      <sheetName val="제조경비산출표-84"/>
      <sheetName val="에어콘 실외기 원가 부분=================="/>
      <sheetName val="제조원가계산서-85"/>
      <sheetName val="재료비집계표-86"/>
      <sheetName val="직접재료비산출표-87-90"/>
      <sheetName val="형태별단위당재료소요표-91-94"/>
      <sheetName val="간접재료비산출표-95-98"/>
      <sheetName val="간접재료비소요량산출표-99-102"/>
      <sheetName val="작업설,부산물-103"/>
      <sheetName val="노무비집계표-104"/>
      <sheetName val="직접노무비산출표-105-112"/>
      <sheetName val="노무공수산출표-113-120"/>
      <sheetName val="형태별노무공수산출표-121-128"/>
      <sheetName val="간접노무비-129"/>
      <sheetName val="제조경비산출표 -130"/>
      <sheetName val="복도난간원가부문======================="/>
      <sheetName val="제조원가계산서-131"/>
      <sheetName val="재료비집계표-132"/>
      <sheetName val="직접재료비산출표-133"/>
      <sheetName val="재료원단위산출표-134"/>
      <sheetName val="간접재료비산출표-135"/>
      <sheetName val="단위당간접재료원단위산출표-136"/>
      <sheetName val="작업설-부산물-137"/>
      <sheetName val="노무비집계표-138"/>
      <sheetName val="직접노무비산출표-139"/>
      <sheetName val="노무공수산출표-140"/>
      <sheetName val="제품단위당노무공수산출표-141"/>
      <sheetName val="간접노무비산출표-142"/>
      <sheetName val="칸막이노무공수산출표-143"/>
      <sheetName val="전년도복도난간생산량명세표-144"/>
      <sheetName val="전년도 세대칸막이 생산량 명세표-145"/>
      <sheetName val="제조경비산출표-146"/>
      <sheetName val="공통자료==========================="/>
      <sheetName val="MHR당 임율산출표-147"/>
      <sheetName val="99년시중노임단가-148"/>
      <sheetName val="전문업체노임단가-149"/>
      <sheetName val="간접노무비비율 산출표-150"/>
      <sheetName val="98년도직접노무비집계표-151-158"/>
      <sheetName val="98년도간접노무비집계표-159"/>
      <sheetName val="M-HR당 경비배부율 산출표-160"/>
      <sheetName val="제조경비조정액명세표-161"/>
      <sheetName val="생산부서별경비조정-162"/>
      <sheetName val="경비조정표-163-168"/>
      <sheetName val="99년도부서별연작업시간명세표-169-171"/>
      <sheetName val="KG당운반비산출표-172-173"/>
      <sheetName val="하차비산출표-174"/>
      <sheetName val="폐기물처리비산출표-175"/>
      <sheetName val="일반관리비비율산정표-176"/>
      <sheetName val="일반관리비비율산정표-177 (2)"/>
      <sheetName val="단가조사표-승일-178-182"/>
      <sheetName val="참고자료부분========================="/>
      <sheetName val="대차대조표"/>
      <sheetName val="손익계산서"/>
      <sheetName val="제조원가명세서"/>
      <sheetName val="FS ANANYSIS-190-1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7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 (2)"/>
      <sheetName val="개발산출내역서"/>
      <sheetName val="개요"/>
      <sheetName val="간지"/>
      <sheetName val="원가계산서"/>
      <sheetName val="총괄내역"/>
      <sheetName val="공정별집계"/>
      <sheetName val="노무비집계"/>
      <sheetName val="간노비산출"/>
      <sheetName val="간노비명세"/>
      <sheetName val="경비집계"/>
      <sheetName val="경비배산"/>
      <sheetName val="경비배명"/>
      <sheetName val="산재명세"/>
      <sheetName val="안전계상"/>
      <sheetName val="설계비계산"/>
      <sheetName val="구조물공"/>
      <sheetName val="포장1(con)"/>
      <sheetName val="포장2(con보조)"/>
      <sheetName val="기계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요율"/>
      <sheetName val="노임단가"/>
      <sheetName val="단가산출 "/>
      <sheetName val="일 위 대 가 표 "/>
      <sheetName val="일위목록"/>
      <sheetName val="내역서집계"/>
      <sheetName val="내역서"/>
      <sheetName val="공사원가계산서"/>
      <sheetName val="견적 단가 산출"/>
      <sheetName val="토목분(일위대가)"/>
      <sheetName val="일위목록 (토목분)"/>
      <sheetName val="수량산출서 "/>
      <sheetName val="수량산출서(2)"/>
      <sheetName val="수량및공량집계표 "/>
      <sheetName val="레미콘 수량 산출"/>
      <sheetName val="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갑지"/>
      <sheetName val="POS(창선)"/>
      <sheetName val="printer"/>
      <sheetName val="TM#A(Master)"/>
      <sheetName val="TM#B(Master)"/>
      <sheetName val="TM#C(Master)"/>
      <sheetName val="TM#1(Slave)"/>
      <sheetName val="TM#2(Slave)"/>
      <sheetName val="TM#3(Slave)"/>
      <sheetName val="TM#1-7(Slave) (3)"/>
      <sheetName val="IP#1(지족)"/>
      <sheetName val="IP#2(남면)"/>
      <sheetName val="IP#3(도마)"/>
      <sheetName val="전원분전반(상주)"/>
      <sheetName val="ups"/>
      <sheetName val="유지관리공구및예비품"/>
      <sheetName val="시운전"/>
      <sheetName val="계측기기"/>
      <sheetName val="전신환매도율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27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간지"/>
      <sheetName val="요약"/>
      <sheetName val="집계"/>
      <sheetName val="ISP"/>
      <sheetName val="설계집계"/>
      <sheetName val="기본설계"/>
      <sheetName val="실시설계"/>
      <sheetName val="서비스별공사비"/>
      <sheetName val="분야별공사비"/>
      <sheetName val="서비스별배부율"/>
      <sheetName val="평균공사비"/>
      <sheetName val="단위서비스별"/>
      <sheetName val="설계요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27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총괄"/>
      <sheetName val="총괄 (해군율)"/>
      <sheetName val="총괄 (보)"/>
      <sheetName val="총괄 (보해군율)"/>
      <sheetName val="내역서"/>
      <sheetName val="외주비"/>
      <sheetName val="보일러"/>
      <sheetName val="분담금"/>
      <sheetName val="일위목록"/>
      <sheetName val="일위대가"/>
      <sheetName val="Sheet1"/>
      <sheetName val="단가표"/>
      <sheetName val="단가2"/>
      <sheetName val="적용율"/>
      <sheetName val="간노비율"/>
      <sheetName val="기타경비"/>
      <sheetName val="안전.산재"/>
      <sheetName val="일반.이윤"/>
      <sheetName val="노임"/>
      <sheetName val="단가표 (2)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설계표지"/>
      <sheetName val="설계설명"/>
      <sheetName val="원가계산"/>
      <sheetName val="지급자재"/>
      <sheetName val="공사내역"/>
      <sheetName val="토공물량"/>
      <sheetName val="복구.비파괴금액"/>
      <sheetName val="계약표지"/>
      <sheetName val="계약내역"/>
      <sheetName val="도급금액"/>
      <sheetName val="계약총괄"/>
      <sheetName val="4-3 보온 기본물량집계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수량 집계"/>
      <sheetName val="자재산출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164">
          <cell r="R164">
            <v>952.33000000000015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8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I一般比"/>
    </sheetNames>
    <sheetDataSet>
      <sheetData sheetId="0" refreshError="1"/>
    </sheetDataSet>
  </externalBook>
</externalLink>
</file>

<file path=xl/externalLinks/externalLink28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8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계예산서"/>
      <sheetName val="일위대가목록"/>
      <sheetName val="일위대가내역"/>
      <sheetName val="단가조사서"/>
      <sheetName val="인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J直材4"/>
    </sheetNames>
    <sheetDataSet>
      <sheetData sheetId="0" refreshError="1">
        <row r="5">
          <cell r="G5" t="str">
            <v xml:space="preserve">  수      입      재      료      단      가</v>
          </cell>
        </row>
      </sheetData>
    </sheetDataSet>
  </externalBook>
</externalLink>
</file>

<file path=xl/externalLinks/externalLink28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대-산출"/>
      <sheetName val="대-전기인건"/>
      <sheetName val="중-기계산출"/>
      <sheetName val="중-전기인건"/>
      <sheetName val="표준일위"/>
      <sheetName val="물가조사"/>
      <sheetName val="임률"/>
      <sheetName val="대가정리"/>
      <sheetName val="Sheet1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광명변전단락"/>
      <sheetName val="광명기지단락"/>
      <sheetName val="정거장단락"/>
      <sheetName val="소내케이블"/>
      <sheetName val="부하"/>
      <sheetName val="동력부하(정거장)"/>
      <sheetName val="간선조건"/>
      <sheetName val="간선계산"/>
      <sheetName val="TR 조건"/>
      <sheetName val="밧데리"/>
      <sheetName val="UPS밧데리"/>
      <sheetName val="터널전등"/>
      <sheetName val="터널간선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무비"/>
      <sheetName val="노임"/>
      <sheetName val="ABUT수량-A1"/>
      <sheetName val="포장공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신우"/>
      <sheetName val="전차선로 물량표"/>
      <sheetName val="A-4"/>
      <sheetName val="guard(mac)"/>
      <sheetName val="I一般比"/>
      <sheetName val="N賃率-職"/>
      <sheetName val="계획"/>
      <sheetName val="계획세부"/>
      <sheetName val="사용내역서"/>
      <sheetName val="항목별내역서"/>
      <sheetName val="안전담당자"/>
      <sheetName val="유도원"/>
      <sheetName val="안전사진"/>
      <sheetName val="산출내역서"/>
      <sheetName val="EACT10"/>
      <sheetName val="포장복구집계"/>
      <sheetName val="직노"/>
      <sheetName val="3"/>
      <sheetName val="MOTOR"/>
      <sheetName val="지급자재"/>
      <sheetName val="J直材4"/>
      <sheetName val="내역서"/>
      <sheetName val="기본DATA"/>
      <sheetName val="CAT_5"/>
      <sheetName val="총괄표"/>
      <sheetName val="설계요율"/>
      <sheetName val="집계표"/>
      <sheetName val="수량산출1"/>
      <sheetName val="자재단가표"/>
      <sheetName val="정화조동내역"/>
      <sheetName val="9GNG운반"/>
      <sheetName val="갑지1"/>
      <sheetName val="INPUT"/>
      <sheetName val="노임단가표"/>
      <sheetName val="Curves"/>
      <sheetName val="Tables"/>
      <sheetName val="원가계산서"/>
      <sheetName val="전선"/>
      <sheetName val="역T형"/>
      <sheetName val="내역서(당초변경)"/>
      <sheetName val="도장수량(하1)"/>
      <sheetName val="주형"/>
      <sheetName val="인건비"/>
      <sheetName val="DAN"/>
      <sheetName val="단위단가"/>
      <sheetName val="MCC제원"/>
      <sheetName val="DATA"/>
      <sheetName val="CABdata"/>
      <sheetName val="식재총괄"/>
      <sheetName val="VENT"/>
      <sheetName val="BQ"/>
      <sheetName val="정부노임단가"/>
      <sheetName val="산출근거"/>
      <sheetName val="TR_조건"/>
      <sheetName val="복구량산정_및_전용회선_사용"/>
      <sheetName val="단가표"/>
      <sheetName val="SP-B1"/>
      <sheetName val="백암비스타내역"/>
      <sheetName val="일위대가(계측기설치)"/>
      <sheetName val="단가조사"/>
      <sheetName val="ETC"/>
      <sheetName val="내역"/>
      <sheetName val="Y-WORK"/>
      <sheetName val="낙찰표"/>
      <sheetName val="Sheet1"/>
      <sheetName val="입찰안"/>
      <sheetName val="집행예산"/>
      <sheetName val="BOQ"/>
      <sheetName val="진주방향"/>
      <sheetName val="마산방향"/>
      <sheetName val="단중표"/>
      <sheetName val="Sheet4"/>
      <sheetName val="일위대가목록"/>
      <sheetName val="Sheet6"/>
      <sheetName val="반중력식옹벽"/>
      <sheetName val="wall"/>
      <sheetName val="Front"/>
      <sheetName val="소각장스케줄"/>
      <sheetName val="증감대비"/>
      <sheetName val="참조"/>
      <sheetName val="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28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9회로"/>
      <sheetName val="9회로-1"/>
      <sheetName val="8회로 전기"/>
      <sheetName val="8회로-1"/>
      <sheetName val="7회로"/>
      <sheetName val="6회로"/>
      <sheetName val="6회로-1"/>
      <sheetName val="5회로"/>
      <sheetName val="3회로"/>
      <sheetName val="2회로"/>
      <sheetName val="조명3전기2"/>
      <sheetName val="#REF"/>
      <sheetName val="부하(성남)"/>
      <sheetName val="7회로 15DIM 3RD"/>
      <sheetName val="35DIM 3D (2)"/>
      <sheetName val="18회로"/>
      <sheetName val="9회로 (2)"/>
      <sheetName val="10회로 조명"/>
      <sheetName val="7회로 조명"/>
      <sheetName val="조명3전기4 신형 (2)"/>
      <sheetName val="4회로"/>
      <sheetName val="조명3전기2 신형"/>
      <sheetName val="11CH50DIM6RD5"/>
      <sheetName val="14CH32DIM6RD5 (2)"/>
      <sheetName val="28회로"/>
      <sheetName val="8회로신형"/>
      <sheetName val="부산시사상구청"/>
      <sheetName val="18DIM5CH3D"/>
      <sheetName val="18DIM4CH3D (2)"/>
      <sheetName val="14DIM3DIR"/>
      <sheetName val="전기3회로dim8"/>
      <sheetName val="전기2회로dim9 (3)"/>
      <sheetName val="전기2회로dim8 (4)"/>
      <sheetName val="5CH8DIM3D"/>
      <sheetName val="5CH10DIM3D (2)"/>
      <sheetName val="18DIM6CH3D (2)"/>
      <sheetName val="일위(설)"/>
      <sheetName val="전기산출근거"/>
      <sheetName val="8회로 25DIM 4RD (2)"/>
      <sheetName val="9회로 22DIM 3D "/>
      <sheetName val="조명5전기1(2)"/>
      <sheetName val="6DIM12CH2D (3)"/>
      <sheetName val="손익분석"/>
      <sheetName val="Sheet1"/>
      <sheetName val="청천내"/>
      <sheetName val="일위대가(계측기설치)"/>
      <sheetName val="집계표"/>
      <sheetName val="9811"/>
      <sheetName val="부하계산서"/>
      <sheetName val="I一般比"/>
      <sheetName val="내역서"/>
      <sheetName val="과천MAIN"/>
      <sheetName val="원가"/>
      <sheetName val="수로교총재료집계"/>
      <sheetName val="Sheet5"/>
      <sheetName val="보온자재단가표"/>
      <sheetName val="TOTAL"/>
      <sheetName val="EQUIP-H"/>
      <sheetName val="BM"/>
      <sheetName val="집계"/>
      <sheetName val="기본일위"/>
      <sheetName val="내역서2안"/>
      <sheetName val="직노"/>
      <sheetName val="실행내역"/>
      <sheetName val="말뚝지지력산정"/>
      <sheetName val="2F 회의실견적(5_14 일대)"/>
      <sheetName val="일위대가"/>
      <sheetName val="LEGEND"/>
      <sheetName val="견적990322"/>
      <sheetName val="지급자재"/>
      <sheetName val="품목"/>
      <sheetName val="간선계산"/>
      <sheetName val="LOPCALC"/>
      <sheetName val="guard(mac)"/>
      <sheetName val="수량산출"/>
      <sheetName val="공통(20-91)"/>
      <sheetName val="N賃率-職"/>
      <sheetName val="JUCK"/>
      <sheetName val="__"/>
      <sheetName val="신우"/>
      <sheetName val="부서현황"/>
      <sheetName val=" HIT-&gt;HMC 견적(3900)"/>
      <sheetName val="설직재-1"/>
      <sheetName val="양천현"/>
      <sheetName val="MOTOR"/>
      <sheetName val="J直材4"/>
      <sheetName val="내역표지"/>
      <sheetName val="일위대가목록"/>
      <sheetName val="20관리비율"/>
      <sheetName val="별표 "/>
      <sheetName val="노임단가"/>
      <sheetName val="성곽내역서"/>
      <sheetName val="GEN"/>
      <sheetName val="기준자료"/>
      <sheetName val="기성총"/>
      <sheetName val="일위대가(가설)"/>
      <sheetName val="말뚝물량"/>
      <sheetName val="단가산출-기,교"/>
      <sheetName val="일위목록-기"/>
      <sheetName val="요율"/>
      <sheetName val="PROJECT BRIEF(EX.NEW)"/>
      <sheetName val="물가시세"/>
      <sheetName val="제직재"/>
      <sheetName val="제-노임"/>
      <sheetName val="발신정보"/>
      <sheetName val="DATA"/>
      <sheetName val="데이타"/>
      <sheetName val="1.설계조건"/>
      <sheetName val="기초대가"/>
      <sheetName val="수량산출서"/>
      <sheetName val="금액내역서"/>
      <sheetName val="공사비예산서(토목분)"/>
      <sheetName val="Carepaq"/>
      <sheetName val="민속촌메뉴"/>
      <sheetName val="VXXXXXXX"/>
      <sheetName val="Y-WORK"/>
      <sheetName val="1. 통합배선설비"/>
      <sheetName val="갑지"/>
      <sheetName val="내역"/>
      <sheetName val="직재"/>
      <sheetName val="단가"/>
      <sheetName val="단가비교표"/>
      <sheetName val="EQUIPMENT -2"/>
      <sheetName val="전신환매도율"/>
      <sheetName val="날개벽(시점좌측)"/>
      <sheetName val="대비"/>
      <sheetName val="IMPEADENCE MAP 취수장"/>
      <sheetName val="도급예산내역서봉투"/>
      <sheetName val="공사원가계산서"/>
      <sheetName val="기계경비(시간당)"/>
      <sheetName val="설계산출기초"/>
      <sheetName val="설계산출표지"/>
      <sheetName val="도급예산내역서총괄표"/>
      <sheetName val="램머"/>
      <sheetName val="단가조사"/>
      <sheetName val="Baby일위대가"/>
      <sheetName val="노임"/>
      <sheetName val="분전함신설"/>
      <sheetName val="단가산출"/>
      <sheetName val="자재단가"/>
      <sheetName val="을부담운반비"/>
      <sheetName val="운반비산출"/>
      <sheetName val="접지1종"/>
      <sheetName val="조명율표"/>
      <sheetName val="전기일위대가"/>
      <sheetName val="ITEM"/>
      <sheetName val="Macro(차단기)"/>
      <sheetName val="터널조도"/>
      <sheetName val="전차선로 물량표"/>
      <sheetName val="광혁기성"/>
      <sheetName val="하중"/>
      <sheetName val="간접재료비산출표-27-30"/>
      <sheetName val="환산"/>
      <sheetName val="건축내역"/>
      <sheetName val="보할공정"/>
      <sheetName val="JUCKEYK"/>
      <sheetName val="실행대비"/>
      <sheetName val="무시"/>
      <sheetName val="차선도색현황"/>
      <sheetName val="설계조건"/>
      <sheetName val="입찰안"/>
      <sheetName val="단면 (2)"/>
      <sheetName val="현대물량"/>
      <sheetName val="조명시설"/>
      <sheetName val="6호기"/>
      <sheetName val="견"/>
      <sheetName val="2.대외공문"/>
      <sheetName val="BID"/>
      <sheetName val="Care"/>
      <sheetName val="OPT7"/>
      <sheetName val="SV7"/>
      <sheetName val="NM2"/>
      <sheetName val="NW1"/>
      <sheetName val="NW2"/>
      <sheetName val="PW3"/>
      <sheetName val="PW4"/>
      <sheetName val="SC1"/>
      <sheetName val="DNW"/>
      <sheetName val="NE"/>
      <sheetName val="PE"/>
      <sheetName val="PM"/>
      <sheetName val="대공종"/>
      <sheetName val="총괄표"/>
      <sheetName val="총괄집계표"/>
      <sheetName val="차액보증"/>
      <sheetName val="단가표"/>
      <sheetName val="인건-측정"/>
      <sheetName val="내역서1"/>
      <sheetName val="견적"/>
      <sheetName val="21301동"/>
      <sheetName val="작성기준"/>
      <sheetName val="일위"/>
      <sheetName val="EACT10"/>
      <sheetName val="COPING-1"/>
      <sheetName val="역T형교대-2수량"/>
      <sheetName val="U-TYPE(1)"/>
      <sheetName val="Sheet17"/>
      <sheetName val="CA지입"/>
      <sheetName val="1007공사세부내역서"/>
      <sheetName val="1007전기내역서(리빙)"/>
      <sheetName val="컨텍리포트"/>
      <sheetName val="sw1"/>
      <sheetName val="NOMUBI"/>
      <sheetName val="물가"/>
      <sheetName val="9509"/>
      <sheetName val="선로정수계산"/>
      <sheetName val="교각1"/>
      <sheetName val="식재인부"/>
      <sheetName val="건축2"/>
      <sheetName val="일위목록"/>
      <sheetName val="#3E1_GCR"/>
      <sheetName val="주방환기"/>
      <sheetName val="참조"/>
      <sheetName val="계화배수"/>
      <sheetName val="가설공사"/>
      <sheetName val="단중표"/>
      <sheetName val="슬래브(유곡)"/>
      <sheetName val="Sheet1 (2)"/>
      <sheetName val="낙찰표"/>
      <sheetName val="계측"/>
      <sheetName val="맨홀"/>
      <sheetName val="DATE"/>
      <sheetName val="노원열병합  건축공사기성내역서"/>
      <sheetName val="Macro1"/>
      <sheetName val="Macro2"/>
      <sheetName val="현장관리비"/>
      <sheetName val="전체"/>
      <sheetName val="설 계"/>
      <sheetName val="수입"/>
      <sheetName val="AP1"/>
      <sheetName val="인부임"/>
      <sheetName val="예산대비"/>
      <sheetName val="품목코드"/>
      <sheetName val="연습"/>
      <sheetName val="적용률"/>
      <sheetName val="OPT"/>
      <sheetName val="SV"/>
      <sheetName val="Sheet2"/>
      <sheetName val="Summary Sheets"/>
      <sheetName val="사전공사"/>
      <sheetName val="율촌법률사무소2내역"/>
      <sheetName val="DB"/>
      <sheetName val="정부노임단가"/>
      <sheetName val="실행예산서"/>
      <sheetName val="기성금내역서"/>
      <sheetName val="982월원안"/>
      <sheetName val="공사내역"/>
      <sheetName val="재료집계"/>
      <sheetName val="Oper Amount"/>
      <sheetName val="보수공사일정표"/>
      <sheetName val="한전공사"/>
      <sheetName val="공사비내역서"/>
      <sheetName val="일위대가목록표"/>
      <sheetName val="일위대가표"/>
      <sheetName val="공량산출근거"/>
      <sheetName val="단가조사서 (2)"/>
      <sheetName val="Galaxy 소비자가격표"/>
      <sheetName val="을"/>
      <sheetName val="일위_파일"/>
      <sheetName val="샘플표지"/>
      <sheetName val="김포IO"/>
      <sheetName val="FD"/>
      <sheetName val="약전닥트"/>
      <sheetName val="건축부하"/>
      <sheetName val="처리단락"/>
      <sheetName val="99관저"/>
      <sheetName val="일지-H"/>
      <sheetName val="LD"/>
      <sheetName val="FA설치명세"/>
      <sheetName val="1안"/>
      <sheetName val="UR2-Calculation"/>
      <sheetName val="별표집계"/>
      <sheetName val="CIVIL4"/>
      <sheetName val="A갑지"/>
      <sheetName val="좌측"/>
      <sheetName val="관급"/>
      <sheetName val="중량산출"/>
      <sheetName val="제2~7호표"/>
      <sheetName val="CABLE SIZE-1"/>
      <sheetName val="DATA1"/>
      <sheetName val="DATA2"/>
      <sheetName val="CABLE SIZE-3"/>
      <sheetName val="토공(우물통,기타) "/>
      <sheetName val="조내역"/>
      <sheetName val="환율"/>
      <sheetName val="수량이동"/>
      <sheetName val="단가조사서"/>
      <sheetName val="조건표"/>
      <sheetName val="표지"/>
      <sheetName val="관급_File"/>
      <sheetName val="연결임시"/>
      <sheetName val="SPEC"/>
      <sheetName val="양수장(기계)"/>
      <sheetName val="부표총괄"/>
      <sheetName val="기계내역"/>
      <sheetName val="포장직선구간"/>
      <sheetName val="노임조서"/>
      <sheetName val="품셈"/>
      <sheetName val="INPUT"/>
      <sheetName val="보활"/>
      <sheetName val="노무비"/>
      <sheetName val="토사(PE)"/>
      <sheetName val="프랜트면허"/>
      <sheetName val="허용전류-IEC DATA"/>
      <sheetName val="MCC제원"/>
      <sheetName val="기초"/>
      <sheetName val="몰탈콘크리트"/>
      <sheetName val="철근집계"/>
      <sheetName val="단면적"/>
      <sheetName val="MCC"/>
      <sheetName val="부하LOAD"/>
      <sheetName val="홍보비디오"/>
      <sheetName val="원본(갑지)"/>
      <sheetName val="인건비 "/>
      <sheetName val="전선"/>
      <sheetName val="산출"/>
      <sheetName val="F5"/>
      <sheetName val="관급단가"/>
      <sheetName val="예비품"/>
      <sheetName val="cable-data"/>
      <sheetName val="발전계획"/>
      <sheetName val="P.M 별"/>
      <sheetName val="삼성전기"/>
      <sheetName val="주식"/>
      <sheetName val="업무"/>
      <sheetName val="도"/>
      <sheetName val="POL설치공정"/>
      <sheetName val="품셈기준"/>
      <sheetName val="금액"/>
      <sheetName val="재집"/>
      <sheetName val="가로내역"/>
      <sheetName val="발전기"/>
      <sheetName val="Sheet13"/>
      <sheetName val="Sheet14"/>
      <sheetName val="진주방향"/>
      <sheetName val="합천내역"/>
      <sheetName val="PAN"/>
      <sheetName val="을지"/>
      <sheetName val="산출근거"/>
      <sheetName val="공사현황"/>
      <sheetName val="부안일위"/>
      <sheetName val="STORAGE"/>
      <sheetName val="CABLE"/>
      <sheetName val="변압94"/>
      <sheetName val="견적서"/>
      <sheetName val="목차"/>
      <sheetName val="터파기및재료"/>
      <sheetName val="9GNG운반"/>
      <sheetName val="점수계산1-2"/>
      <sheetName val="잡철물"/>
      <sheetName val="토 적 표"/>
      <sheetName val="시행후면적"/>
      <sheetName val="수지예산"/>
      <sheetName val="부속동"/>
      <sheetName val="설계변경원가계산총괄표"/>
      <sheetName val="포장절단"/>
      <sheetName val="실행철강하도"/>
      <sheetName val="물량표"/>
      <sheetName val="양수장내역"/>
      <sheetName val="건축내역서"/>
      <sheetName val="예정(3)"/>
      <sheetName val="기초일위"/>
      <sheetName val="시설일위"/>
      <sheetName val="조명일위"/>
      <sheetName val="노임이"/>
      <sheetName val="예산내역서"/>
      <sheetName val="설계예산서"/>
      <sheetName val="당진1,2호기전선관설치및접지4차공사내역서-을지"/>
      <sheetName val="대치판정"/>
      <sheetName val="뚝토공"/>
      <sheetName val="검수고1-1층"/>
      <sheetName val="내역서(교량)전체"/>
      <sheetName val="조도계산서 (도서)"/>
      <sheetName val="B부대공"/>
      <sheetName val="견적대비 견적서"/>
      <sheetName val="CTEMCOST"/>
      <sheetName val="개요입력"/>
      <sheetName val="단가기준"/>
      <sheetName val="수량기준"/>
      <sheetName val="명세서"/>
      <sheetName val="6.Base"/>
      <sheetName val="UNIT"/>
      <sheetName val="옥외"/>
      <sheetName val="가도공"/>
      <sheetName val="전화TV"/>
      <sheetName val="70%"/>
      <sheetName val="단면가정"/>
      <sheetName val="VENT"/>
      <sheetName val="소업1교"/>
      <sheetName val="조명율"/>
      <sheetName val="산경"/>
      <sheetName val=" 견적서"/>
      <sheetName val="내역(모형)"/>
      <sheetName val="송중자재"/>
      <sheetName val="CATV"/>
      <sheetName val="#3_일위대가목록"/>
      <sheetName val="Sheet3"/>
      <sheetName val="Sheet4"/>
      <sheetName val="갑지(추정)"/>
      <sheetName val="설비"/>
      <sheetName val="토목주소"/>
      <sheetName val="갑지1"/>
      <sheetName val="A-4"/>
      <sheetName val="danga"/>
      <sheetName val="자재집계표"/>
      <sheetName val="3BL공동구 수량"/>
      <sheetName val="방송일위대가"/>
      <sheetName val="단가조사표"/>
      <sheetName val="취수탑"/>
      <sheetName val="방음벽기초"/>
      <sheetName val="2000년1차"/>
      <sheetName val="BSD (2)"/>
      <sheetName val="법면"/>
      <sheetName val="부대공"/>
      <sheetName val="구조물공"/>
      <sheetName val="중기일위대가"/>
      <sheetName val="포장공"/>
      <sheetName val="토공"/>
      <sheetName val="배수공1"/>
      <sheetName val="서울산업대(토)"/>
      <sheetName val="노임단가(0.3)"/>
      <sheetName val="BALIK201"/>
      <sheetName val="XL4Poppy"/>
      <sheetName val="T1"/>
      <sheetName val="일위대가-1"/>
      <sheetName val="배수공"/>
      <sheetName val="토목-물가"/>
      <sheetName val="WORK"/>
      <sheetName val="경산"/>
      <sheetName val="BASIC (2)"/>
      <sheetName val="제품별 MC"/>
      <sheetName val="현장관리비집계표"/>
      <sheetName val="한일양산"/>
      <sheetName val="부서별비교표_1"/>
      <sheetName val="041125(분야별)"/>
      <sheetName val="041203(분야별))"/>
      <sheetName val="표지 (2)"/>
      <sheetName val="4-3 보온 기본물량집계"/>
      <sheetName val="품셈TABLE"/>
      <sheetName val="원가계산서"/>
      <sheetName val="횡배수관토공수량"/>
      <sheetName val="개요"/>
      <sheetName val="내역서(2)"/>
      <sheetName val="Lookup Table"/>
      <sheetName val="BBT RRP V45"/>
      <sheetName val="Annex"/>
      <sheetName val="Rental_RRP V45"/>
      <sheetName val="전기공사 산출집계"/>
      <sheetName val="전기공사 산출"/>
      <sheetName val="찍기"/>
      <sheetName val="LANGUAGE"/>
      <sheetName val="인건비"/>
      <sheetName val="VV보온LINK"/>
      <sheetName val="FIT보온LINK"/>
      <sheetName val="단"/>
      <sheetName val="FANDBS"/>
      <sheetName val="GRDATA"/>
      <sheetName val="SHAFTDBSE"/>
      <sheetName val="Carepack"/>
      <sheetName val="TRE TABLE"/>
      <sheetName val="시화점실행"/>
      <sheetName val="소요자재"/>
      <sheetName val="정산내역서"/>
      <sheetName val="설계내역서"/>
      <sheetName val="C Model"/>
      <sheetName val="설치공사"/>
      <sheetName val="YS_A"/>
      <sheetName val="정산내역"/>
      <sheetName val="출력X"/>
      <sheetName val="입출재고현황 (2)"/>
      <sheetName val="시멘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</sheetDataSet>
  </externalBook>
</externalLink>
</file>

<file path=xl/externalLinks/externalLink28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직공비"/>
      <sheetName val="설명서"/>
      <sheetName val="갑지"/>
      <sheetName val="내역갑지"/>
    </sheetNames>
    <sheetDataSet>
      <sheetData sheetId="0"/>
      <sheetData sheetId="1"/>
      <sheetData sheetId="2"/>
      <sheetData sheetId="3"/>
    </sheetDataSet>
  </externalBook>
</externalLink>
</file>

<file path=xl/externalLinks/externalLink28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총괄"/>
      <sheetName val="내역"/>
      <sheetName val="전기"/>
      <sheetName val="선산토공"/>
      <sheetName val="대보토공"/>
      <sheetName val="선산철콘"/>
      <sheetName val="대보철콘"/>
      <sheetName val="강교"/>
      <sheetName val="하도총괄"/>
      <sheetName val="포기원"/>
      <sheetName val="달천교자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자재산출"/>
      <sheetName val="수량 집계"/>
      <sheetName val="주요자재 "/>
    </sheetNames>
    <sheetDataSet>
      <sheetData sheetId="0">
        <row r="121">
          <cell r="R121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9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9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danga"/>
      <sheetName val="ilch"/>
      <sheetName val="2F 회의실견적(5_14 일대)"/>
      <sheetName val="을"/>
      <sheetName val="공통가설"/>
      <sheetName val="정부노임단가"/>
      <sheetName val="일위대가"/>
      <sheetName val="단면가정"/>
      <sheetName val="내역서"/>
      <sheetName val="LEGEND"/>
      <sheetName val="직공비"/>
    </sheetNames>
    <sheetDataSet>
      <sheetData sheetId="0" refreshError="1"/>
      <sheetData sheetId="1" refreshError="1">
        <row r="1">
          <cell r="A1" t="str">
            <v>코드</v>
          </cell>
          <cell r="D1" t="str">
            <v xml:space="preserve"> </v>
          </cell>
          <cell r="E1" t="str">
            <v xml:space="preserve"> </v>
          </cell>
          <cell r="G1" t="str">
            <v>단위당 소요인원</v>
          </cell>
        </row>
        <row r="2">
          <cell r="A2" t="str">
            <v>번호</v>
          </cell>
          <cell r="G2" t="str">
            <v>내선전공</v>
          </cell>
          <cell r="H2" t="str">
            <v>프랜트전공</v>
          </cell>
          <cell r="I2" t="str">
            <v>통신내선공</v>
          </cell>
          <cell r="J2" t="str">
            <v>통신CA공</v>
          </cell>
          <cell r="K2" t="str">
            <v>통신설비공</v>
          </cell>
          <cell r="L2" t="str">
            <v>배관공</v>
          </cell>
          <cell r="M2" t="str">
            <v>보통인부</v>
          </cell>
        </row>
        <row r="3">
          <cell r="A3" t="str">
            <v>d001</v>
          </cell>
          <cell r="B3">
            <v>1</v>
          </cell>
          <cell r="C3" t="str">
            <v>노 무 비</v>
          </cell>
          <cell r="D3" t="str">
            <v>특고압케이블전공</v>
          </cell>
          <cell r="E3" t="str">
            <v>인</v>
          </cell>
          <cell r="F3">
            <v>86408</v>
          </cell>
        </row>
        <row r="4">
          <cell r="A4" t="str">
            <v>d002</v>
          </cell>
          <cell r="B4">
            <v>2</v>
          </cell>
          <cell r="C4" t="str">
            <v>노 무 비</v>
          </cell>
          <cell r="D4" t="str">
            <v>기계공</v>
          </cell>
          <cell r="E4" t="str">
            <v>인</v>
          </cell>
          <cell r="F4">
            <v>58509</v>
          </cell>
        </row>
        <row r="5">
          <cell r="A5" t="str">
            <v>d003</v>
          </cell>
          <cell r="B5">
            <v>3</v>
          </cell>
          <cell r="C5" t="str">
            <v>노 무 비</v>
          </cell>
          <cell r="D5" t="str">
            <v>기계설치공</v>
          </cell>
          <cell r="E5" t="str">
            <v>인</v>
          </cell>
          <cell r="F5">
            <v>52520</v>
          </cell>
        </row>
        <row r="6">
          <cell r="A6" t="str">
            <v>d004</v>
          </cell>
          <cell r="B6">
            <v>4</v>
          </cell>
          <cell r="C6" t="str">
            <v>노 무 비</v>
          </cell>
          <cell r="D6" t="str">
            <v>내선전공</v>
          </cell>
          <cell r="E6" t="str">
            <v>인</v>
          </cell>
          <cell r="F6">
            <v>53181</v>
          </cell>
        </row>
        <row r="7">
          <cell r="A7" t="str">
            <v>d005</v>
          </cell>
          <cell r="B7">
            <v>5</v>
          </cell>
          <cell r="C7" t="str">
            <v>노 무 비</v>
          </cell>
          <cell r="D7" t="str">
            <v>목도</v>
          </cell>
          <cell r="E7" t="str">
            <v>인</v>
          </cell>
          <cell r="F7">
            <v>58119</v>
          </cell>
        </row>
        <row r="8">
          <cell r="A8" t="str">
            <v>d006</v>
          </cell>
          <cell r="B8">
            <v>6</v>
          </cell>
          <cell r="C8" t="str">
            <v>노 무 비</v>
          </cell>
          <cell r="D8" t="str">
            <v>무선안테나공</v>
          </cell>
          <cell r="E8" t="str">
            <v>인</v>
          </cell>
          <cell r="F8">
            <v>103707</v>
          </cell>
        </row>
        <row r="9">
          <cell r="A9" t="str">
            <v>d007</v>
          </cell>
          <cell r="B9">
            <v>7</v>
          </cell>
          <cell r="C9" t="str">
            <v>노 무 비</v>
          </cell>
          <cell r="D9" t="str">
            <v>배관공</v>
          </cell>
          <cell r="E9" t="str">
            <v>인</v>
          </cell>
          <cell r="F9">
            <v>53408</v>
          </cell>
        </row>
        <row r="10">
          <cell r="A10" t="str">
            <v>d008</v>
          </cell>
          <cell r="B10">
            <v>8</v>
          </cell>
          <cell r="C10" t="str">
            <v>노 무 비</v>
          </cell>
          <cell r="D10" t="str">
            <v>배전전공</v>
          </cell>
          <cell r="E10" t="str">
            <v>인</v>
          </cell>
          <cell r="F10">
            <v>176675</v>
          </cell>
        </row>
        <row r="11">
          <cell r="A11" t="str">
            <v>d009</v>
          </cell>
          <cell r="B11">
            <v>9</v>
          </cell>
          <cell r="C11" t="str">
            <v>노 무 비</v>
          </cell>
          <cell r="D11" t="str">
            <v>배전활선전공</v>
          </cell>
          <cell r="E11" t="str">
            <v>인</v>
          </cell>
          <cell r="F11">
            <v>202051</v>
          </cell>
        </row>
        <row r="12">
          <cell r="A12" t="str">
            <v>d010</v>
          </cell>
          <cell r="B12">
            <v>10</v>
          </cell>
          <cell r="C12" t="str">
            <v>노 무 비</v>
          </cell>
          <cell r="D12" t="str">
            <v>보일러공</v>
          </cell>
          <cell r="E12" t="str">
            <v>인</v>
          </cell>
          <cell r="F12">
            <v>53408</v>
          </cell>
        </row>
        <row r="13">
          <cell r="A13" t="str">
            <v>d011</v>
          </cell>
          <cell r="B13">
            <v>11</v>
          </cell>
          <cell r="C13" t="str">
            <v>노 무 비</v>
          </cell>
          <cell r="D13" t="str">
            <v>보통인부</v>
          </cell>
          <cell r="E13" t="str">
            <v>인</v>
          </cell>
          <cell r="F13">
            <v>34947</v>
          </cell>
        </row>
        <row r="14">
          <cell r="A14" t="str">
            <v>d012</v>
          </cell>
          <cell r="B14">
            <v>12</v>
          </cell>
          <cell r="C14" t="str">
            <v>노 무 비</v>
          </cell>
          <cell r="D14" t="str">
            <v>비계공</v>
          </cell>
          <cell r="E14" t="str">
            <v>인</v>
          </cell>
          <cell r="F14">
            <v>78568</v>
          </cell>
        </row>
        <row r="15">
          <cell r="A15" t="str">
            <v>d013</v>
          </cell>
          <cell r="B15">
            <v>13</v>
          </cell>
          <cell r="C15" t="str">
            <v>노 무 비</v>
          </cell>
          <cell r="D15" t="str">
            <v>송전전공</v>
          </cell>
          <cell r="E15" t="str">
            <v>인</v>
          </cell>
          <cell r="F15">
            <v>213858</v>
          </cell>
        </row>
        <row r="16">
          <cell r="A16" t="str">
            <v>d014</v>
          </cell>
          <cell r="B16">
            <v>14</v>
          </cell>
          <cell r="C16" t="str">
            <v>노 무 비</v>
          </cell>
          <cell r="D16" t="str">
            <v>철공</v>
          </cell>
          <cell r="E16" t="str">
            <v>인</v>
          </cell>
          <cell r="F16">
            <v>67900</v>
          </cell>
        </row>
        <row r="17">
          <cell r="A17" t="str">
            <v>d015</v>
          </cell>
          <cell r="B17">
            <v>15</v>
          </cell>
          <cell r="C17" t="str">
            <v>노 무 비</v>
          </cell>
          <cell r="D17" t="str">
            <v>안전관리기사 1급</v>
          </cell>
          <cell r="E17" t="str">
            <v>인</v>
          </cell>
          <cell r="F17">
            <v>42091</v>
          </cell>
        </row>
        <row r="18">
          <cell r="A18" t="str">
            <v>d016</v>
          </cell>
          <cell r="B18">
            <v>16</v>
          </cell>
          <cell r="C18" t="str">
            <v>노 무 비</v>
          </cell>
          <cell r="D18" t="str">
            <v>안전관리기사 2급</v>
          </cell>
          <cell r="E18" t="str">
            <v>인</v>
          </cell>
          <cell r="F18">
            <v>36222</v>
          </cell>
        </row>
        <row r="19">
          <cell r="A19" t="str">
            <v>d017</v>
          </cell>
          <cell r="B19">
            <v>17</v>
          </cell>
          <cell r="C19" t="str">
            <v>노 무 비</v>
          </cell>
          <cell r="D19" t="str">
            <v>용접공(일반)</v>
          </cell>
          <cell r="E19" t="str">
            <v>인</v>
          </cell>
          <cell r="F19">
            <v>65529</v>
          </cell>
        </row>
        <row r="20">
          <cell r="A20" t="str">
            <v>d018</v>
          </cell>
          <cell r="B20">
            <v>18</v>
          </cell>
          <cell r="C20" t="str">
            <v>노 무 비</v>
          </cell>
          <cell r="D20" t="str">
            <v>저압케이블전공</v>
          </cell>
          <cell r="E20" t="str">
            <v>인</v>
          </cell>
          <cell r="F20">
            <v>63007</v>
          </cell>
        </row>
        <row r="21">
          <cell r="A21" t="str">
            <v>d019</v>
          </cell>
          <cell r="B21">
            <v>19</v>
          </cell>
          <cell r="C21" t="str">
            <v>노 무 비</v>
          </cell>
          <cell r="D21" t="str">
            <v>전기공사 기사1급</v>
          </cell>
          <cell r="E21" t="str">
            <v>인</v>
          </cell>
          <cell r="F21">
            <v>65241</v>
          </cell>
        </row>
        <row r="22">
          <cell r="A22" t="str">
            <v>d020</v>
          </cell>
          <cell r="B22">
            <v>20</v>
          </cell>
          <cell r="C22" t="str">
            <v>노 무 비</v>
          </cell>
          <cell r="D22" t="str">
            <v>전기공사 기사2급</v>
          </cell>
          <cell r="E22" t="str">
            <v>인</v>
          </cell>
          <cell r="F22">
            <v>57636</v>
          </cell>
        </row>
        <row r="23">
          <cell r="A23" t="str">
            <v>d021</v>
          </cell>
          <cell r="B23">
            <v>21</v>
          </cell>
          <cell r="C23" t="str">
            <v>노 무 비</v>
          </cell>
          <cell r="D23" t="str">
            <v>통신 기능사</v>
          </cell>
          <cell r="E23" t="str">
            <v>인</v>
          </cell>
          <cell r="F23">
            <v>72145</v>
          </cell>
        </row>
        <row r="24">
          <cell r="A24" t="str">
            <v>d022</v>
          </cell>
          <cell r="B24">
            <v>22</v>
          </cell>
          <cell r="C24" t="str">
            <v>노 무 비</v>
          </cell>
          <cell r="D24" t="str">
            <v>통신기사 1급</v>
          </cell>
          <cell r="E24" t="str">
            <v>인</v>
          </cell>
          <cell r="F24">
            <v>89527</v>
          </cell>
        </row>
        <row r="25">
          <cell r="A25" t="str">
            <v>d023</v>
          </cell>
          <cell r="B25">
            <v>23</v>
          </cell>
          <cell r="C25" t="str">
            <v>노 무 비</v>
          </cell>
          <cell r="D25" t="str">
            <v>통신기사 2급</v>
          </cell>
          <cell r="E25" t="str">
            <v>인</v>
          </cell>
          <cell r="F25">
            <v>78395</v>
          </cell>
        </row>
        <row r="26">
          <cell r="A26" t="str">
            <v>d024</v>
          </cell>
          <cell r="B26">
            <v>24</v>
          </cell>
          <cell r="C26" t="str">
            <v>노 무 비</v>
          </cell>
          <cell r="D26" t="str">
            <v>통신내선공</v>
          </cell>
          <cell r="E26" t="str">
            <v>인</v>
          </cell>
          <cell r="F26">
            <v>70804</v>
          </cell>
        </row>
        <row r="27">
          <cell r="A27" t="str">
            <v>d025</v>
          </cell>
          <cell r="B27">
            <v>25</v>
          </cell>
          <cell r="C27" t="str">
            <v>노 무 비</v>
          </cell>
          <cell r="D27" t="str">
            <v>통신설비공</v>
          </cell>
          <cell r="E27" t="str">
            <v>인</v>
          </cell>
          <cell r="F27">
            <v>73709</v>
          </cell>
        </row>
        <row r="28">
          <cell r="A28" t="str">
            <v>d026</v>
          </cell>
          <cell r="B28">
            <v>26</v>
          </cell>
          <cell r="C28" t="str">
            <v>노 무 비</v>
          </cell>
          <cell r="D28" t="str">
            <v>통신외선공</v>
          </cell>
          <cell r="E28" t="str">
            <v>인</v>
          </cell>
          <cell r="F28">
            <v>84302</v>
          </cell>
        </row>
        <row r="29">
          <cell r="A29" t="str">
            <v>d027</v>
          </cell>
          <cell r="B29">
            <v>27</v>
          </cell>
          <cell r="C29" t="str">
            <v>노 무 비</v>
          </cell>
          <cell r="D29" t="str">
            <v>통신케이블공</v>
          </cell>
          <cell r="E29" t="str">
            <v>인</v>
          </cell>
          <cell r="F29">
            <v>87823</v>
          </cell>
        </row>
        <row r="30">
          <cell r="A30" t="str">
            <v>d028</v>
          </cell>
          <cell r="B30">
            <v>28</v>
          </cell>
          <cell r="C30" t="str">
            <v>노 무 비</v>
          </cell>
          <cell r="D30" t="str">
            <v>특별인부</v>
          </cell>
          <cell r="E30" t="str">
            <v>인</v>
          </cell>
          <cell r="F30">
            <v>55074</v>
          </cell>
        </row>
        <row r="31">
          <cell r="A31" t="str">
            <v>d029</v>
          </cell>
          <cell r="B31">
            <v>29</v>
          </cell>
          <cell r="C31" t="str">
            <v>노 무 비</v>
          </cell>
          <cell r="D31" t="str">
            <v>프랜트전공</v>
          </cell>
          <cell r="E31" t="str">
            <v>인</v>
          </cell>
          <cell r="F31">
            <v>62877</v>
          </cell>
        </row>
        <row r="32">
          <cell r="A32" t="str">
            <v>d030</v>
          </cell>
          <cell r="B32">
            <v>30</v>
          </cell>
          <cell r="C32" t="str">
            <v>노 무 비</v>
          </cell>
          <cell r="D32" t="str">
            <v>형틀목공</v>
          </cell>
          <cell r="E32" t="str">
            <v>인</v>
          </cell>
          <cell r="F32">
            <v>70616</v>
          </cell>
        </row>
        <row r="33">
          <cell r="A33" t="str">
            <v>d031</v>
          </cell>
          <cell r="B33">
            <v>31</v>
          </cell>
          <cell r="C33" t="str">
            <v>노 무 비</v>
          </cell>
          <cell r="D33" t="str">
            <v>CPU 시험기사</v>
          </cell>
          <cell r="E33" t="str">
            <v>인</v>
          </cell>
          <cell r="F33">
            <v>76241</v>
          </cell>
        </row>
        <row r="34">
          <cell r="A34" t="str">
            <v>d032</v>
          </cell>
          <cell r="B34">
            <v>32</v>
          </cell>
          <cell r="C34" t="str">
            <v>노 무 비</v>
          </cell>
          <cell r="D34" t="str">
            <v>H/W 설치기사</v>
          </cell>
          <cell r="E34" t="str">
            <v>인</v>
          </cell>
          <cell r="F34">
            <v>79720</v>
          </cell>
        </row>
        <row r="35">
          <cell r="A35" t="str">
            <v>d033</v>
          </cell>
          <cell r="B35">
            <v>33</v>
          </cell>
          <cell r="C35" t="str">
            <v>노 무 비</v>
          </cell>
          <cell r="D35" t="str">
            <v>H/W 시험기사</v>
          </cell>
          <cell r="E35" t="str">
            <v>인</v>
          </cell>
          <cell r="F35">
            <v>75373</v>
          </cell>
        </row>
        <row r="36">
          <cell r="A36" t="str">
            <v>d034</v>
          </cell>
          <cell r="B36">
            <v>34</v>
          </cell>
          <cell r="C36" t="str">
            <v>노 무 비</v>
          </cell>
          <cell r="D36" t="str">
            <v>S/W 시험기사</v>
          </cell>
          <cell r="E36" t="str">
            <v>인</v>
          </cell>
          <cell r="F36">
            <v>75292</v>
          </cell>
        </row>
        <row r="37">
          <cell r="A37" t="str">
            <v>d035</v>
          </cell>
          <cell r="B37">
            <v>35</v>
          </cell>
          <cell r="C37" t="str">
            <v>노 무 비</v>
          </cell>
          <cell r="D37" t="str">
            <v>도장공</v>
          </cell>
          <cell r="E37" t="str">
            <v>인</v>
          </cell>
          <cell r="F37">
            <v>59569</v>
          </cell>
        </row>
        <row r="38">
          <cell r="A38" t="str">
            <v>d186</v>
          </cell>
          <cell r="B38">
            <v>186</v>
          </cell>
          <cell r="C38" t="str">
            <v>90도 H Elbow</v>
          </cell>
          <cell r="D38" t="str">
            <v>W=300</v>
          </cell>
          <cell r="E38" t="str">
            <v>EA</v>
          </cell>
          <cell r="F38">
            <v>18000</v>
          </cell>
        </row>
        <row r="39">
          <cell r="A39" t="str">
            <v>d185</v>
          </cell>
          <cell r="B39">
            <v>185</v>
          </cell>
          <cell r="C39" t="str">
            <v>90도 V Elbow</v>
          </cell>
          <cell r="D39" t="str">
            <v>W=300</v>
          </cell>
          <cell r="E39" t="str">
            <v>EA</v>
          </cell>
          <cell r="F39">
            <v>13500</v>
          </cell>
        </row>
        <row r="40">
          <cell r="A40" t="str">
            <v>d036</v>
          </cell>
          <cell r="B40">
            <v>36</v>
          </cell>
          <cell r="C40" t="str">
            <v>가요전선관</v>
          </cell>
          <cell r="D40" t="str">
            <v>방수 16mm</v>
          </cell>
          <cell r="E40" t="str">
            <v>M</v>
          </cell>
          <cell r="F40">
            <v>240</v>
          </cell>
          <cell r="G40">
            <v>5.8799999999999998E-2</v>
          </cell>
        </row>
        <row r="41">
          <cell r="A41" t="str">
            <v>d037</v>
          </cell>
          <cell r="B41">
            <v>37</v>
          </cell>
          <cell r="C41" t="str">
            <v>가요전선관</v>
          </cell>
          <cell r="D41" t="str">
            <v>방수 22mm</v>
          </cell>
          <cell r="E41" t="str">
            <v>M</v>
          </cell>
          <cell r="F41">
            <v>330</v>
          </cell>
          <cell r="G41">
            <v>7.5600000000000001E-2</v>
          </cell>
        </row>
        <row r="42">
          <cell r="A42" t="str">
            <v>d038</v>
          </cell>
          <cell r="B42">
            <v>38</v>
          </cell>
          <cell r="C42" t="str">
            <v>가요전선관</v>
          </cell>
          <cell r="D42" t="str">
            <v>비방수 16mm</v>
          </cell>
          <cell r="E42" t="str">
            <v>M</v>
          </cell>
          <cell r="F42">
            <v>160</v>
          </cell>
          <cell r="G42">
            <v>4.9000000000000002E-2</v>
          </cell>
        </row>
        <row r="43">
          <cell r="A43" t="str">
            <v>d039</v>
          </cell>
          <cell r="B43">
            <v>39</v>
          </cell>
          <cell r="C43" t="str">
            <v>가요전선관</v>
          </cell>
          <cell r="D43" t="str">
            <v>비방수 22mm</v>
          </cell>
          <cell r="E43" t="str">
            <v>M</v>
          </cell>
          <cell r="F43">
            <v>190</v>
          </cell>
          <cell r="G43">
            <v>6.3E-2</v>
          </cell>
        </row>
        <row r="44">
          <cell r="A44" t="str">
            <v>d040</v>
          </cell>
          <cell r="B44">
            <v>40</v>
          </cell>
          <cell r="C44" t="str">
            <v>감지기</v>
          </cell>
          <cell r="D44" t="str">
            <v>연기식</v>
          </cell>
          <cell r="E44" t="str">
            <v>EA</v>
          </cell>
          <cell r="F44">
            <v>4500</v>
          </cell>
          <cell r="G44">
            <v>0.13</v>
          </cell>
        </row>
        <row r="45">
          <cell r="A45" t="str">
            <v>d041</v>
          </cell>
          <cell r="B45">
            <v>41</v>
          </cell>
          <cell r="C45" t="str">
            <v>감지기</v>
          </cell>
          <cell r="D45" t="str">
            <v>차동식</v>
          </cell>
          <cell r="E45" t="str">
            <v>EA</v>
          </cell>
          <cell r="F45">
            <v>4500</v>
          </cell>
          <cell r="G45">
            <v>0.13</v>
          </cell>
        </row>
        <row r="46">
          <cell r="A46" t="str">
            <v>d042</v>
          </cell>
          <cell r="B46">
            <v>42</v>
          </cell>
          <cell r="C46" t="str">
            <v>강관</v>
          </cell>
          <cell r="D46" t="str">
            <v>백관 32mm</v>
          </cell>
          <cell r="E46" t="str">
            <v>M</v>
          </cell>
          <cell r="F46">
            <v>1485</v>
          </cell>
        </row>
        <row r="47">
          <cell r="A47" t="str">
            <v>d043</v>
          </cell>
          <cell r="B47">
            <v>43</v>
          </cell>
          <cell r="C47" t="str">
            <v>강관</v>
          </cell>
          <cell r="D47" t="str">
            <v>백관 40mm</v>
          </cell>
          <cell r="E47" t="str">
            <v>M</v>
          </cell>
          <cell r="F47">
            <v>1710</v>
          </cell>
        </row>
        <row r="48">
          <cell r="A48" t="str">
            <v>d044</v>
          </cell>
          <cell r="B48">
            <v>44</v>
          </cell>
          <cell r="C48" t="str">
            <v>경종</v>
          </cell>
          <cell r="D48" t="str">
            <v>DC 24V MBD</v>
          </cell>
          <cell r="E48" t="str">
            <v>EA</v>
          </cell>
          <cell r="F48">
            <v>5000</v>
          </cell>
          <cell r="G48">
            <v>0.15</v>
          </cell>
        </row>
        <row r="49">
          <cell r="A49" t="str">
            <v>d046</v>
          </cell>
          <cell r="B49">
            <v>46</v>
          </cell>
          <cell r="C49" t="str">
            <v>계량기 함</v>
          </cell>
          <cell r="D49" t="str">
            <v>1Ø2W 3-4세대용(SUS)</v>
          </cell>
          <cell r="E49" t="str">
            <v>EA</v>
          </cell>
          <cell r="F49">
            <v>36400</v>
          </cell>
          <cell r="G49">
            <v>0.3</v>
          </cell>
        </row>
        <row r="50">
          <cell r="A50" t="str">
            <v>d045</v>
          </cell>
          <cell r="B50">
            <v>45</v>
          </cell>
          <cell r="C50" t="str">
            <v>계량기 함</v>
          </cell>
          <cell r="D50" t="str">
            <v>합성수지 3Ø4W 중형</v>
          </cell>
          <cell r="E50" t="str">
            <v>EA</v>
          </cell>
          <cell r="F50">
            <v>17100</v>
          </cell>
          <cell r="G50">
            <v>0.3</v>
          </cell>
        </row>
        <row r="51">
          <cell r="A51" t="str">
            <v>d047</v>
          </cell>
          <cell r="B51">
            <v>47</v>
          </cell>
          <cell r="C51" t="str">
            <v>고압 애폭시애자</v>
          </cell>
          <cell r="D51" t="str">
            <v>7.2KV 55mm x 80mm</v>
          </cell>
          <cell r="E51" t="str">
            <v>EA</v>
          </cell>
          <cell r="F51">
            <v>3000</v>
          </cell>
          <cell r="H51">
            <v>0.21</v>
          </cell>
          <cell r="M51">
            <v>0.15</v>
          </cell>
        </row>
        <row r="52">
          <cell r="A52" t="str">
            <v>d048</v>
          </cell>
          <cell r="B52">
            <v>48</v>
          </cell>
          <cell r="C52" t="str">
            <v>고조도 반삿갓</v>
          </cell>
          <cell r="D52" t="str">
            <v>220(V)x20Wx2등</v>
          </cell>
          <cell r="E52" t="str">
            <v>EA</v>
          </cell>
          <cell r="F52">
            <v>5780</v>
          </cell>
        </row>
        <row r="53">
          <cell r="A53" t="str">
            <v>d049</v>
          </cell>
          <cell r="B53">
            <v>49</v>
          </cell>
          <cell r="C53" t="str">
            <v>고조도 반삿갓</v>
          </cell>
          <cell r="D53" t="str">
            <v>220(V)x40Wx2등</v>
          </cell>
          <cell r="E53" t="str">
            <v>EA</v>
          </cell>
          <cell r="F53">
            <v>8000</v>
          </cell>
        </row>
        <row r="54">
          <cell r="A54" t="str">
            <v>d050</v>
          </cell>
          <cell r="B54">
            <v>50</v>
          </cell>
          <cell r="C54" t="str">
            <v>나이프 S/W</v>
          </cell>
          <cell r="D54" t="str">
            <v>4P 200A</v>
          </cell>
          <cell r="E54" t="str">
            <v>EA</v>
          </cell>
          <cell r="F54">
            <v>45000</v>
          </cell>
          <cell r="G54">
            <v>0.68899999999999995</v>
          </cell>
        </row>
        <row r="55">
          <cell r="A55" t="str">
            <v>d051</v>
          </cell>
          <cell r="B55">
            <v>51</v>
          </cell>
          <cell r="C55" t="str">
            <v>넛트 와샤</v>
          </cell>
          <cell r="D55" t="str">
            <v>Ø10</v>
          </cell>
          <cell r="E55" t="str">
            <v>EA</v>
          </cell>
          <cell r="F55">
            <v>11.34</v>
          </cell>
        </row>
        <row r="56">
          <cell r="A56" t="str">
            <v>d208</v>
          </cell>
          <cell r="B56">
            <v>208</v>
          </cell>
          <cell r="C56" t="str">
            <v>넝         마</v>
          </cell>
          <cell r="F56">
            <v>0</v>
          </cell>
        </row>
        <row r="57">
          <cell r="A57" t="str">
            <v>d052</v>
          </cell>
          <cell r="B57">
            <v>52</v>
          </cell>
          <cell r="C57" t="str">
            <v>노말밴드</v>
          </cell>
          <cell r="D57" t="str">
            <v>HIPVC28mm</v>
          </cell>
          <cell r="E57" t="str">
            <v>EA</v>
          </cell>
          <cell r="F57">
            <v>585</v>
          </cell>
        </row>
        <row r="58">
          <cell r="A58" t="str">
            <v>d053</v>
          </cell>
          <cell r="B58">
            <v>53</v>
          </cell>
          <cell r="C58" t="str">
            <v>노말밴드</v>
          </cell>
          <cell r="D58" t="str">
            <v>HIPVC36mm</v>
          </cell>
          <cell r="E58" t="str">
            <v>EA</v>
          </cell>
          <cell r="F58">
            <v>750</v>
          </cell>
        </row>
        <row r="59">
          <cell r="A59" t="str">
            <v>d054</v>
          </cell>
          <cell r="B59">
            <v>54</v>
          </cell>
          <cell r="C59" t="str">
            <v>노말밴드</v>
          </cell>
          <cell r="D59" t="str">
            <v>HIPVC42mm</v>
          </cell>
          <cell r="E59" t="str">
            <v>EA</v>
          </cell>
          <cell r="F59">
            <v>950</v>
          </cell>
        </row>
        <row r="60">
          <cell r="A60" t="str">
            <v>d055</v>
          </cell>
          <cell r="B60">
            <v>55</v>
          </cell>
          <cell r="C60" t="str">
            <v>노말밴드</v>
          </cell>
          <cell r="D60" t="str">
            <v>HIPVC54mm</v>
          </cell>
          <cell r="E60" t="str">
            <v>EA</v>
          </cell>
          <cell r="F60">
            <v>1430</v>
          </cell>
        </row>
        <row r="61">
          <cell r="A61" t="str">
            <v>d056</v>
          </cell>
          <cell r="B61">
            <v>56</v>
          </cell>
          <cell r="C61" t="str">
            <v>노말밴드</v>
          </cell>
          <cell r="D61" t="str">
            <v>S/T 28mm</v>
          </cell>
          <cell r="E61" t="str">
            <v>EA</v>
          </cell>
          <cell r="F61">
            <v>1440</v>
          </cell>
        </row>
        <row r="62">
          <cell r="A62" t="str">
            <v>d057</v>
          </cell>
          <cell r="B62">
            <v>57</v>
          </cell>
          <cell r="C62" t="str">
            <v>노말밴드</v>
          </cell>
          <cell r="D62" t="str">
            <v>S/T 36mm</v>
          </cell>
          <cell r="E62" t="str">
            <v>EA</v>
          </cell>
          <cell r="F62">
            <v>2240</v>
          </cell>
        </row>
        <row r="63">
          <cell r="A63" t="str">
            <v>d058</v>
          </cell>
          <cell r="B63">
            <v>58</v>
          </cell>
          <cell r="C63" t="str">
            <v>노말밴드</v>
          </cell>
          <cell r="D63" t="str">
            <v>S/T 42mm</v>
          </cell>
          <cell r="E63" t="str">
            <v>EA</v>
          </cell>
          <cell r="F63">
            <v>2640</v>
          </cell>
        </row>
        <row r="64">
          <cell r="A64" t="str">
            <v>d059</v>
          </cell>
          <cell r="B64">
            <v>59</v>
          </cell>
          <cell r="C64" t="str">
            <v>노말밴드</v>
          </cell>
          <cell r="D64" t="str">
            <v>S/T 54mm</v>
          </cell>
          <cell r="E64" t="str">
            <v>EA</v>
          </cell>
          <cell r="F64">
            <v>4000</v>
          </cell>
        </row>
        <row r="65">
          <cell r="A65" t="str">
            <v>d230</v>
          </cell>
          <cell r="B65">
            <v>230</v>
          </cell>
          <cell r="C65" t="str">
            <v>노말밴드</v>
          </cell>
          <cell r="D65" t="str">
            <v>S/T 104mm</v>
          </cell>
          <cell r="E65" t="str">
            <v>EA</v>
          </cell>
          <cell r="F65">
            <v>18400</v>
          </cell>
        </row>
        <row r="66">
          <cell r="A66" t="str">
            <v>d206</v>
          </cell>
          <cell r="B66">
            <v>206</v>
          </cell>
          <cell r="C66" t="str">
            <v>녹막이  페 인 트</v>
          </cell>
          <cell r="D66" t="str">
            <v>2종 1급</v>
          </cell>
          <cell r="E66" t="str">
            <v>ℓ</v>
          </cell>
          <cell r="F66">
            <v>0</v>
          </cell>
        </row>
        <row r="67">
          <cell r="A67" t="str">
            <v>d211</v>
          </cell>
          <cell r="B67">
            <v>211</v>
          </cell>
          <cell r="C67" t="str">
            <v>ㄷ 형강</v>
          </cell>
          <cell r="D67" t="str">
            <v>5.0t 100x50</v>
          </cell>
          <cell r="E67" t="str">
            <v>EA</v>
          </cell>
          <cell r="F67">
            <v>300</v>
          </cell>
        </row>
        <row r="68">
          <cell r="A68" t="str">
            <v>d064</v>
          </cell>
          <cell r="B68">
            <v>64</v>
          </cell>
          <cell r="C68" t="str">
            <v>동 압착 슬리브</v>
          </cell>
          <cell r="D68" t="str">
            <v>C형 100-38㎟</v>
          </cell>
          <cell r="E68" t="str">
            <v>EA</v>
          </cell>
          <cell r="F68">
            <v>2000</v>
          </cell>
          <cell r="G68">
            <v>0.15</v>
          </cell>
        </row>
        <row r="69">
          <cell r="A69" t="str">
            <v>d065</v>
          </cell>
          <cell r="B69">
            <v>65</v>
          </cell>
          <cell r="C69" t="str">
            <v>동 압착 슬리브</v>
          </cell>
          <cell r="D69" t="str">
            <v>C형 100㎟</v>
          </cell>
          <cell r="E69" t="str">
            <v>EA</v>
          </cell>
          <cell r="F69">
            <v>2375</v>
          </cell>
          <cell r="G69">
            <v>0.15</v>
          </cell>
        </row>
        <row r="70">
          <cell r="A70" t="str">
            <v>d066</v>
          </cell>
          <cell r="B70">
            <v>66</v>
          </cell>
          <cell r="C70" t="str">
            <v>동 압착 슬리브</v>
          </cell>
          <cell r="D70" t="str">
            <v>C형 150㎟</v>
          </cell>
          <cell r="E70" t="str">
            <v>EA</v>
          </cell>
          <cell r="F70">
            <v>2850</v>
          </cell>
          <cell r="G70">
            <v>0.15</v>
          </cell>
        </row>
        <row r="71">
          <cell r="A71" t="str">
            <v>d067</v>
          </cell>
          <cell r="B71">
            <v>67</v>
          </cell>
          <cell r="C71" t="str">
            <v>동 압착 슬리브</v>
          </cell>
          <cell r="D71" t="str">
            <v>C형 200㎟</v>
          </cell>
          <cell r="E71" t="str">
            <v>EA</v>
          </cell>
          <cell r="F71">
            <v>3800</v>
          </cell>
          <cell r="G71">
            <v>0.15</v>
          </cell>
        </row>
        <row r="72">
          <cell r="A72" t="str">
            <v>d060</v>
          </cell>
          <cell r="B72">
            <v>60</v>
          </cell>
          <cell r="C72" t="str">
            <v>동 압착 슬리브</v>
          </cell>
          <cell r="D72" t="str">
            <v>C형 22㎟</v>
          </cell>
          <cell r="E72" t="str">
            <v>EA</v>
          </cell>
          <cell r="F72">
            <v>950</v>
          </cell>
          <cell r="G72">
            <v>0.15</v>
          </cell>
        </row>
        <row r="73">
          <cell r="A73" t="str">
            <v>d068</v>
          </cell>
          <cell r="B73">
            <v>68</v>
          </cell>
          <cell r="C73" t="str">
            <v>동 압착 슬리브</v>
          </cell>
          <cell r="D73" t="str">
            <v>C형 250㎟</v>
          </cell>
          <cell r="E73" t="str">
            <v>EA</v>
          </cell>
          <cell r="F73">
            <v>4940</v>
          </cell>
          <cell r="G73">
            <v>0.15</v>
          </cell>
        </row>
        <row r="74">
          <cell r="A74" t="str">
            <v>d061</v>
          </cell>
          <cell r="B74">
            <v>61</v>
          </cell>
          <cell r="C74" t="str">
            <v>동 압착 슬리브</v>
          </cell>
          <cell r="D74" t="str">
            <v>C형 38㎟</v>
          </cell>
          <cell r="E74" t="str">
            <v>EA</v>
          </cell>
          <cell r="F74">
            <v>1235</v>
          </cell>
          <cell r="G74">
            <v>0.15</v>
          </cell>
        </row>
        <row r="75">
          <cell r="A75" t="str">
            <v>d069</v>
          </cell>
          <cell r="B75">
            <v>69</v>
          </cell>
          <cell r="C75" t="str">
            <v>동 압착 슬리브</v>
          </cell>
          <cell r="D75" t="str">
            <v>C형 400-50㎟</v>
          </cell>
          <cell r="E75" t="str">
            <v>EA</v>
          </cell>
          <cell r="F75">
            <v>11000</v>
          </cell>
          <cell r="G75">
            <v>0.15</v>
          </cell>
        </row>
        <row r="76">
          <cell r="A76" t="str">
            <v>d062</v>
          </cell>
          <cell r="B76">
            <v>62</v>
          </cell>
          <cell r="C76" t="str">
            <v>동 압착 슬리브</v>
          </cell>
          <cell r="D76" t="str">
            <v>C형 50㎟</v>
          </cell>
          <cell r="E76" t="str">
            <v>EA</v>
          </cell>
          <cell r="F76">
            <v>1520</v>
          </cell>
          <cell r="G76">
            <v>0.15</v>
          </cell>
        </row>
        <row r="77">
          <cell r="A77" t="str">
            <v>d063</v>
          </cell>
          <cell r="B77">
            <v>63</v>
          </cell>
          <cell r="C77" t="str">
            <v>동 압착 슬리브</v>
          </cell>
          <cell r="D77" t="str">
            <v>C형 80㎟</v>
          </cell>
          <cell r="E77" t="str">
            <v>EA</v>
          </cell>
          <cell r="F77">
            <v>1900</v>
          </cell>
          <cell r="G77">
            <v>0.15</v>
          </cell>
        </row>
        <row r="78">
          <cell r="A78" t="str">
            <v>d070</v>
          </cell>
          <cell r="B78">
            <v>70</v>
          </cell>
          <cell r="C78" t="str">
            <v>동 피뢰침</v>
          </cell>
          <cell r="D78" t="str">
            <v>14 x 485mm</v>
          </cell>
          <cell r="E78" t="str">
            <v>EA</v>
          </cell>
          <cell r="F78">
            <v>9000</v>
          </cell>
          <cell r="G78">
            <v>1.5</v>
          </cell>
        </row>
        <row r="79">
          <cell r="A79" t="str">
            <v>d077</v>
          </cell>
          <cell r="B79">
            <v>77</v>
          </cell>
          <cell r="C79" t="str">
            <v>동관단자</v>
          </cell>
          <cell r="D79" t="str">
            <v>2홀 100㎟</v>
          </cell>
          <cell r="E79" t="str">
            <v>EA</v>
          </cell>
          <cell r="F79">
            <v>1500</v>
          </cell>
        </row>
        <row r="80">
          <cell r="A80" t="str">
            <v>d072</v>
          </cell>
          <cell r="B80">
            <v>72</v>
          </cell>
          <cell r="C80" t="str">
            <v>동관단자</v>
          </cell>
          <cell r="D80" t="str">
            <v>2홀 14㎟</v>
          </cell>
          <cell r="E80" t="str">
            <v>EA</v>
          </cell>
          <cell r="F80">
            <v>330</v>
          </cell>
        </row>
        <row r="81">
          <cell r="A81" t="str">
            <v>d078</v>
          </cell>
          <cell r="B81">
            <v>78</v>
          </cell>
          <cell r="C81" t="str">
            <v>동관단자</v>
          </cell>
          <cell r="D81" t="str">
            <v>2홀 150㎟</v>
          </cell>
          <cell r="E81" t="str">
            <v>EA</v>
          </cell>
          <cell r="F81">
            <v>2400</v>
          </cell>
        </row>
        <row r="82">
          <cell r="A82" t="str">
            <v>d079</v>
          </cell>
          <cell r="B82">
            <v>79</v>
          </cell>
          <cell r="C82" t="str">
            <v>동관단자</v>
          </cell>
          <cell r="D82" t="str">
            <v>2홀 200㎟</v>
          </cell>
          <cell r="E82" t="str">
            <v>EA</v>
          </cell>
          <cell r="F82">
            <v>2800</v>
          </cell>
        </row>
        <row r="83">
          <cell r="A83" t="str">
            <v>d073</v>
          </cell>
          <cell r="B83">
            <v>73</v>
          </cell>
          <cell r="C83" t="str">
            <v>동관단자</v>
          </cell>
          <cell r="D83" t="str">
            <v>2홀 22㎟</v>
          </cell>
          <cell r="E83" t="str">
            <v>EA</v>
          </cell>
          <cell r="F83">
            <v>380</v>
          </cell>
        </row>
        <row r="84">
          <cell r="A84" t="str">
            <v>d080</v>
          </cell>
          <cell r="B84">
            <v>80</v>
          </cell>
          <cell r="C84" t="str">
            <v>동관단자</v>
          </cell>
          <cell r="D84" t="str">
            <v>2홀 250㎟</v>
          </cell>
          <cell r="E84" t="str">
            <v>EA</v>
          </cell>
          <cell r="F84">
            <v>3800</v>
          </cell>
        </row>
        <row r="85">
          <cell r="A85" t="str">
            <v>d081</v>
          </cell>
          <cell r="B85">
            <v>81</v>
          </cell>
          <cell r="C85" t="str">
            <v>동관단자</v>
          </cell>
          <cell r="D85" t="str">
            <v>2홀 325㎟</v>
          </cell>
          <cell r="E85" t="str">
            <v>EA</v>
          </cell>
          <cell r="F85">
            <v>6500</v>
          </cell>
        </row>
        <row r="86">
          <cell r="A86" t="str">
            <v>d074</v>
          </cell>
          <cell r="B86">
            <v>74</v>
          </cell>
          <cell r="C86" t="str">
            <v>동관단자</v>
          </cell>
          <cell r="D86" t="str">
            <v>2홀 38㎟</v>
          </cell>
          <cell r="E86" t="str">
            <v>EA</v>
          </cell>
          <cell r="F86">
            <v>520</v>
          </cell>
        </row>
        <row r="87">
          <cell r="A87" t="str">
            <v>d082</v>
          </cell>
          <cell r="B87">
            <v>82</v>
          </cell>
          <cell r="C87" t="str">
            <v>동관단자</v>
          </cell>
          <cell r="D87" t="str">
            <v>2홀 400㎟</v>
          </cell>
          <cell r="E87" t="str">
            <v>EA</v>
          </cell>
          <cell r="F87">
            <v>8000</v>
          </cell>
        </row>
        <row r="88">
          <cell r="A88" t="str">
            <v>d075</v>
          </cell>
          <cell r="B88">
            <v>75</v>
          </cell>
          <cell r="C88" t="str">
            <v>동관단자</v>
          </cell>
          <cell r="D88" t="str">
            <v>2홀 60㎟</v>
          </cell>
          <cell r="E88" t="str">
            <v>EA</v>
          </cell>
          <cell r="F88">
            <v>800</v>
          </cell>
        </row>
        <row r="89">
          <cell r="A89" t="str">
            <v>d076</v>
          </cell>
          <cell r="B89">
            <v>76</v>
          </cell>
          <cell r="C89" t="str">
            <v>동관단자</v>
          </cell>
          <cell r="D89" t="str">
            <v>2홀 80㎟</v>
          </cell>
          <cell r="E89" t="str">
            <v>EA</v>
          </cell>
          <cell r="F89">
            <v>990</v>
          </cell>
        </row>
        <row r="90">
          <cell r="A90" t="str">
            <v>d071</v>
          </cell>
          <cell r="B90">
            <v>71</v>
          </cell>
          <cell r="C90" t="str">
            <v>동관단자</v>
          </cell>
          <cell r="D90" t="str">
            <v>2홀 8㎟</v>
          </cell>
          <cell r="E90" t="str">
            <v>EA</v>
          </cell>
          <cell r="F90">
            <v>280</v>
          </cell>
        </row>
        <row r="91">
          <cell r="A91" t="str">
            <v>d083</v>
          </cell>
          <cell r="B91">
            <v>83</v>
          </cell>
          <cell r="C91" t="str">
            <v>동축케이블(T.V)</v>
          </cell>
          <cell r="D91" t="str">
            <v>ECX 5C-2V</v>
          </cell>
          <cell r="E91" t="str">
            <v>M</v>
          </cell>
          <cell r="F91">
            <v>330</v>
          </cell>
          <cell r="K91">
            <v>1.7999999999999999E-2</v>
          </cell>
        </row>
        <row r="92">
          <cell r="A92" t="str">
            <v>d084</v>
          </cell>
          <cell r="B92">
            <v>84</v>
          </cell>
          <cell r="C92" t="str">
            <v>리미트 S/W</v>
          </cell>
          <cell r="D92" t="str">
            <v>250V15A 로라레바형</v>
          </cell>
          <cell r="E92" t="str">
            <v>EA</v>
          </cell>
          <cell r="F92">
            <v>5100</v>
          </cell>
          <cell r="G92">
            <v>0.12</v>
          </cell>
        </row>
        <row r="93">
          <cell r="A93" t="str">
            <v>d085</v>
          </cell>
          <cell r="B93">
            <v>85</v>
          </cell>
          <cell r="C93" t="str">
            <v>모  래</v>
          </cell>
          <cell r="D93" t="str">
            <v>세사</v>
          </cell>
          <cell r="E93" t="str">
            <v>㎣</v>
          </cell>
          <cell r="F93">
            <v>7000</v>
          </cell>
        </row>
        <row r="94">
          <cell r="A94" t="str">
            <v>d086</v>
          </cell>
          <cell r="B94">
            <v>86</v>
          </cell>
          <cell r="C94" t="str">
            <v>발신기</v>
          </cell>
          <cell r="D94" t="str">
            <v>2급(보통형)</v>
          </cell>
          <cell r="E94" t="str">
            <v>EA</v>
          </cell>
          <cell r="F94">
            <v>3400</v>
          </cell>
          <cell r="G94">
            <v>0.3</v>
          </cell>
        </row>
        <row r="95">
          <cell r="A95" t="str">
            <v>d200</v>
          </cell>
          <cell r="B95">
            <v>200</v>
          </cell>
          <cell r="C95" t="str">
            <v>발전기 접속함</v>
          </cell>
          <cell r="D95" t="str">
            <v>접속자 200A</v>
          </cell>
          <cell r="E95" t="str">
            <v>면</v>
          </cell>
          <cell r="F95">
            <v>0</v>
          </cell>
          <cell r="G95">
            <v>0.92200000000000004</v>
          </cell>
        </row>
        <row r="96">
          <cell r="A96" t="str">
            <v>d087</v>
          </cell>
          <cell r="B96">
            <v>87</v>
          </cell>
          <cell r="C96" t="str">
            <v>백열등기구</v>
          </cell>
          <cell r="D96" t="str">
            <v>220V 100W 방폭증</v>
          </cell>
          <cell r="E96" t="str">
            <v>SET</v>
          </cell>
          <cell r="F96">
            <v>56000</v>
          </cell>
          <cell r="G96">
            <v>0.36</v>
          </cell>
        </row>
        <row r="97">
          <cell r="A97" t="str">
            <v>d197</v>
          </cell>
          <cell r="B97">
            <v>197</v>
          </cell>
          <cell r="C97" t="str">
            <v>백열등기구</v>
          </cell>
          <cell r="D97" t="str">
            <v>직부형</v>
          </cell>
          <cell r="E97" t="str">
            <v>SET</v>
          </cell>
          <cell r="F97">
            <v>5000</v>
          </cell>
          <cell r="G97">
            <v>0.18</v>
          </cell>
        </row>
        <row r="98">
          <cell r="A98" t="str">
            <v>d088</v>
          </cell>
          <cell r="B98">
            <v>88</v>
          </cell>
          <cell r="C98" t="str">
            <v>백열전구</v>
          </cell>
          <cell r="D98" t="str">
            <v>220V 60W</v>
          </cell>
          <cell r="E98" t="str">
            <v>EA</v>
          </cell>
          <cell r="F98">
            <v>220</v>
          </cell>
        </row>
        <row r="99">
          <cell r="A99" t="str">
            <v>d091</v>
          </cell>
          <cell r="B99">
            <v>91</v>
          </cell>
          <cell r="C99" t="str">
            <v>브스바</v>
          </cell>
          <cell r="D99" t="str">
            <v>100x100x1000mm(8.9)</v>
          </cell>
          <cell r="E99" t="str">
            <v>Kg</v>
          </cell>
          <cell r="F99">
            <v>2850</v>
          </cell>
          <cell r="H99">
            <v>0.13</v>
          </cell>
          <cell r="M99">
            <v>0.09</v>
          </cell>
        </row>
        <row r="100">
          <cell r="A100" t="str">
            <v>d089</v>
          </cell>
          <cell r="B100">
            <v>89</v>
          </cell>
          <cell r="C100" t="str">
            <v>브스바</v>
          </cell>
          <cell r="D100" t="str">
            <v>3.0mm x 25(0.66)</v>
          </cell>
          <cell r="E100" t="str">
            <v>Kg</v>
          </cell>
          <cell r="F100">
            <v>2850</v>
          </cell>
          <cell r="H100">
            <v>0.12</v>
          </cell>
          <cell r="M100">
            <v>0.08</v>
          </cell>
        </row>
        <row r="101">
          <cell r="A101" t="str">
            <v>d090</v>
          </cell>
          <cell r="B101">
            <v>90</v>
          </cell>
          <cell r="C101" t="str">
            <v>브스바</v>
          </cell>
          <cell r="D101" t="str">
            <v>3.0mm x 50(1.33)</v>
          </cell>
          <cell r="E101" t="str">
            <v>Kg</v>
          </cell>
          <cell r="F101">
            <v>2850</v>
          </cell>
          <cell r="H101">
            <v>0.12</v>
          </cell>
          <cell r="M101">
            <v>0.08</v>
          </cell>
        </row>
        <row r="102">
          <cell r="A102" t="str">
            <v>d092</v>
          </cell>
          <cell r="B102">
            <v>92</v>
          </cell>
          <cell r="C102" t="str">
            <v>비디오폰</v>
          </cell>
          <cell r="D102" t="str">
            <v xml:space="preserve">CH 911SV 화재,방범,가스 </v>
          </cell>
          <cell r="E102" t="str">
            <v>SET</v>
          </cell>
          <cell r="F102">
            <v>440000</v>
          </cell>
          <cell r="G102">
            <v>0.44</v>
          </cell>
        </row>
        <row r="103">
          <cell r="A103" t="str">
            <v>d095</v>
          </cell>
          <cell r="B103">
            <v>95</v>
          </cell>
          <cell r="C103" t="str">
            <v>세프티 S/W</v>
          </cell>
          <cell r="D103" t="str">
            <v>3P 100A</v>
          </cell>
          <cell r="E103" t="str">
            <v>EA</v>
          </cell>
          <cell r="F103">
            <v>56300</v>
          </cell>
          <cell r="G103">
            <v>0.4</v>
          </cell>
        </row>
        <row r="104">
          <cell r="A104" t="str">
            <v>d096</v>
          </cell>
          <cell r="B104">
            <v>96</v>
          </cell>
          <cell r="C104" t="str">
            <v>세프티 S/W</v>
          </cell>
          <cell r="D104" t="str">
            <v>3P 200A</v>
          </cell>
          <cell r="E104" t="str">
            <v>EA</v>
          </cell>
          <cell r="F104">
            <v>112500</v>
          </cell>
          <cell r="G104">
            <v>0.55000000000000004</v>
          </cell>
        </row>
        <row r="105">
          <cell r="A105" t="str">
            <v>d093</v>
          </cell>
          <cell r="B105">
            <v>93</v>
          </cell>
          <cell r="C105" t="str">
            <v>세프티 S/W</v>
          </cell>
          <cell r="D105" t="str">
            <v>3P 30A</v>
          </cell>
          <cell r="E105" t="str">
            <v>EA</v>
          </cell>
          <cell r="F105">
            <v>22500</v>
          </cell>
          <cell r="G105">
            <v>0.2</v>
          </cell>
        </row>
        <row r="106">
          <cell r="A106" t="str">
            <v>d094</v>
          </cell>
          <cell r="B106">
            <v>94</v>
          </cell>
          <cell r="C106" t="str">
            <v>세프티 S/W</v>
          </cell>
          <cell r="D106" t="str">
            <v>3P 60A</v>
          </cell>
          <cell r="E106" t="str">
            <v>EA</v>
          </cell>
          <cell r="F106">
            <v>30400</v>
          </cell>
          <cell r="G106">
            <v>0.3</v>
          </cell>
        </row>
        <row r="107">
          <cell r="A107" t="str">
            <v>d097</v>
          </cell>
          <cell r="B107">
            <v>97</v>
          </cell>
          <cell r="C107" t="str">
            <v>셋트 앙카</v>
          </cell>
          <cell r="D107" t="str">
            <v>1/2" x 100</v>
          </cell>
          <cell r="E107" t="str">
            <v>EA</v>
          </cell>
          <cell r="F107">
            <v>140</v>
          </cell>
          <cell r="G107">
            <v>0.08</v>
          </cell>
          <cell r="M107">
            <v>3.5999999999999997E-2</v>
          </cell>
        </row>
        <row r="108">
          <cell r="A108" t="str">
            <v>d098</v>
          </cell>
          <cell r="B108">
            <v>98</v>
          </cell>
          <cell r="C108" t="str">
            <v>수신기</v>
          </cell>
          <cell r="D108" t="str">
            <v>P형 1급 5CC</v>
          </cell>
          <cell r="E108" t="str">
            <v>대</v>
          </cell>
          <cell r="F108">
            <v>180000</v>
          </cell>
          <cell r="G108">
            <v>7.5</v>
          </cell>
        </row>
        <row r="109">
          <cell r="A109" t="str">
            <v>d099</v>
          </cell>
          <cell r="B109">
            <v>99</v>
          </cell>
          <cell r="C109" t="str">
            <v>스위치 박스</v>
          </cell>
          <cell r="D109" t="str">
            <v>S/W BOX 54mm 1EA</v>
          </cell>
          <cell r="E109" t="str">
            <v>EA</v>
          </cell>
          <cell r="F109">
            <v>440</v>
          </cell>
          <cell r="G109">
            <v>0.2</v>
          </cell>
        </row>
        <row r="110">
          <cell r="A110" t="str">
            <v>d100</v>
          </cell>
          <cell r="B110">
            <v>100</v>
          </cell>
          <cell r="C110" t="str">
            <v>스위치(매입램프)</v>
          </cell>
          <cell r="D110" t="str">
            <v>250V15A1구 ALW1111</v>
          </cell>
          <cell r="E110" t="str">
            <v>EA</v>
          </cell>
          <cell r="F110">
            <v>820</v>
          </cell>
          <cell r="G110">
            <v>6.5000000000000002E-2</v>
          </cell>
        </row>
        <row r="111">
          <cell r="A111" t="str">
            <v>d101</v>
          </cell>
          <cell r="B111">
            <v>101</v>
          </cell>
          <cell r="C111" t="str">
            <v>스위치(매입램프)</v>
          </cell>
          <cell r="D111" t="str">
            <v>250V15A2구 ALW1111</v>
          </cell>
          <cell r="E111" t="str">
            <v>EA</v>
          </cell>
          <cell r="F111">
            <v>1080</v>
          </cell>
          <cell r="G111">
            <v>7.8E-2</v>
          </cell>
        </row>
        <row r="112">
          <cell r="A112" t="str">
            <v>d102</v>
          </cell>
          <cell r="B112">
            <v>102</v>
          </cell>
          <cell r="C112" t="str">
            <v>스위치(매입램프)</v>
          </cell>
          <cell r="D112" t="str">
            <v>250V15A3구 ALW1111</v>
          </cell>
          <cell r="E112" t="str">
            <v>EA</v>
          </cell>
          <cell r="F112">
            <v>2600</v>
          </cell>
          <cell r="G112">
            <v>9.0999999999999998E-2</v>
          </cell>
        </row>
        <row r="113">
          <cell r="A113" t="str">
            <v>d103</v>
          </cell>
          <cell r="B113">
            <v>103</v>
          </cell>
          <cell r="C113" t="str">
            <v>스위치(매입램프)</v>
          </cell>
          <cell r="D113" t="str">
            <v>250V15A3로 ALW1111</v>
          </cell>
          <cell r="E113" t="str">
            <v>EA</v>
          </cell>
          <cell r="F113">
            <v>1004</v>
          </cell>
          <cell r="G113">
            <v>9.5000000000000001E-2</v>
          </cell>
        </row>
        <row r="114">
          <cell r="A114" t="str">
            <v>d207</v>
          </cell>
          <cell r="B114">
            <v>207</v>
          </cell>
          <cell r="C114" t="str">
            <v>신         너</v>
          </cell>
          <cell r="D114" t="str">
            <v>1종 1급 DR291</v>
          </cell>
          <cell r="E114" t="str">
            <v>ℓ</v>
          </cell>
          <cell r="F114">
            <v>0</v>
          </cell>
        </row>
        <row r="115">
          <cell r="A115" t="str">
            <v>d104</v>
          </cell>
          <cell r="B115">
            <v>104</v>
          </cell>
          <cell r="C115" t="str">
            <v>아우트레트 박스</v>
          </cell>
          <cell r="D115" t="str">
            <v>4각BOX 54mm</v>
          </cell>
          <cell r="E115" t="str">
            <v>EA</v>
          </cell>
          <cell r="F115">
            <v>489</v>
          </cell>
          <cell r="G115">
            <v>0.2</v>
          </cell>
        </row>
        <row r="116">
          <cell r="A116" t="str">
            <v>d105</v>
          </cell>
          <cell r="B116">
            <v>105</v>
          </cell>
          <cell r="C116" t="str">
            <v>아우트레트 박스</v>
          </cell>
          <cell r="D116" t="str">
            <v>8각BOX 54mm</v>
          </cell>
          <cell r="E116" t="str">
            <v>EA</v>
          </cell>
          <cell r="F116">
            <v>445</v>
          </cell>
          <cell r="G116">
            <v>0.2</v>
          </cell>
        </row>
        <row r="117">
          <cell r="A117" t="str">
            <v>d106</v>
          </cell>
          <cell r="B117">
            <v>106</v>
          </cell>
          <cell r="C117" t="str">
            <v>아우트레트 박스</v>
          </cell>
          <cell r="D117" t="str">
            <v>S/WBOX 54mm</v>
          </cell>
          <cell r="E117" t="str">
            <v>EA</v>
          </cell>
          <cell r="F117">
            <v>360</v>
          </cell>
          <cell r="G117">
            <v>0.2</v>
          </cell>
        </row>
        <row r="118">
          <cell r="A118" t="str">
            <v>d213</v>
          </cell>
          <cell r="B118">
            <v>213</v>
          </cell>
          <cell r="C118" t="str">
            <v>앵 카 볼 트</v>
          </cell>
          <cell r="D118" t="str">
            <v>13MM(1/2)x125L</v>
          </cell>
          <cell r="E118" t="str">
            <v>EA</v>
          </cell>
          <cell r="F118">
            <v>145</v>
          </cell>
        </row>
        <row r="119">
          <cell r="A119" t="str">
            <v>d210</v>
          </cell>
          <cell r="B119">
            <v>210</v>
          </cell>
          <cell r="C119" t="str">
            <v>연   마   지</v>
          </cell>
          <cell r="D119" t="str">
            <v>22.8 x 25Cm</v>
          </cell>
          <cell r="F119">
            <v>0</v>
          </cell>
        </row>
        <row r="120">
          <cell r="A120" t="str">
            <v>d107</v>
          </cell>
          <cell r="B120">
            <v>107</v>
          </cell>
          <cell r="C120" t="str">
            <v>오뚜기식 제어기</v>
          </cell>
          <cell r="D120" t="str">
            <v>부력식형</v>
          </cell>
          <cell r="E120" t="str">
            <v>EA</v>
          </cell>
          <cell r="F120">
            <v>33000</v>
          </cell>
          <cell r="G120">
            <v>0.08</v>
          </cell>
        </row>
        <row r="121">
          <cell r="A121" t="str">
            <v>d108</v>
          </cell>
          <cell r="B121">
            <v>108</v>
          </cell>
          <cell r="C121" t="str">
            <v>위샤캡</v>
          </cell>
          <cell r="D121" t="str">
            <v>S/T 28mm</v>
          </cell>
          <cell r="E121" t="str">
            <v>EA</v>
          </cell>
          <cell r="F121">
            <v>2100</v>
          </cell>
          <cell r="G121">
            <v>0.03</v>
          </cell>
        </row>
        <row r="122">
          <cell r="A122" t="str">
            <v>d109</v>
          </cell>
          <cell r="B122">
            <v>109</v>
          </cell>
          <cell r="C122" t="str">
            <v>위샤캡</v>
          </cell>
          <cell r="D122" t="str">
            <v>S/T 36mm</v>
          </cell>
          <cell r="E122" t="str">
            <v>EA</v>
          </cell>
          <cell r="F122">
            <v>2480</v>
          </cell>
          <cell r="G122">
            <v>0.04</v>
          </cell>
        </row>
        <row r="123">
          <cell r="A123" t="str">
            <v>d110</v>
          </cell>
          <cell r="B123">
            <v>110</v>
          </cell>
          <cell r="C123" t="str">
            <v>위샤캡</v>
          </cell>
          <cell r="D123" t="str">
            <v>S/T 42mm</v>
          </cell>
          <cell r="E123" t="str">
            <v>EA</v>
          </cell>
          <cell r="F123">
            <v>2770</v>
          </cell>
          <cell r="G123">
            <v>0.04</v>
          </cell>
        </row>
        <row r="124">
          <cell r="A124" t="str">
            <v>d111</v>
          </cell>
          <cell r="B124">
            <v>111</v>
          </cell>
          <cell r="C124" t="str">
            <v>위샤캡</v>
          </cell>
          <cell r="D124" t="str">
            <v>S/T 54mm</v>
          </cell>
          <cell r="E124" t="str">
            <v>EA</v>
          </cell>
          <cell r="F124">
            <v>3440</v>
          </cell>
          <cell r="G124">
            <v>0.04</v>
          </cell>
        </row>
        <row r="125">
          <cell r="A125" t="str">
            <v>d229</v>
          </cell>
          <cell r="B125">
            <v>229</v>
          </cell>
          <cell r="C125" t="str">
            <v>위샤캡</v>
          </cell>
          <cell r="D125" t="str">
            <v>S/T 104mm</v>
          </cell>
          <cell r="E125" t="str">
            <v>EA</v>
          </cell>
          <cell r="F125">
            <v>23906</v>
          </cell>
          <cell r="G125">
            <v>0.04</v>
          </cell>
        </row>
        <row r="126">
          <cell r="A126" t="str">
            <v>d212</v>
          </cell>
          <cell r="B126">
            <v>212</v>
          </cell>
          <cell r="C126" t="str">
            <v>유니스트러트 챤넬</v>
          </cell>
          <cell r="D126" t="str">
            <v>2.3t 42x42</v>
          </cell>
          <cell r="E126" t="str">
            <v>EA</v>
          </cell>
          <cell r="F126">
            <v>0</v>
          </cell>
        </row>
        <row r="127">
          <cell r="A127" t="str">
            <v>d205</v>
          </cell>
          <cell r="B127">
            <v>205</v>
          </cell>
          <cell r="C127" t="str">
            <v>은            분</v>
          </cell>
          <cell r="E127" t="str">
            <v>ℓ</v>
          </cell>
          <cell r="F127">
            <v>0</v>
          </cell>
        </row>
        <row r="128">
          <cell r="A128" t="str">
            <v>d112</v>
          </cell>
          <cell r="B128">
            <v>112</v>
          </cell>
          <cell r="C128" t="str">
            <v>작은나사</v>
          </cell>
          <cell r="D128" t="str">
            <v>황동 1/8"x1 1/4"</v>
          </cell>
          <cell r="E128" t="str">
            <v>EA</v>
          </cell>
          <cell r="F128">
            <v>4.5999999999999996</v>
          </cell>
        </row>
        <row r="129">
          <cell r="A129" t="str">
            <v>d113</v>
          </cell>
          <cell r="B129">
            <v>113</v>
          </cell>
          <cell r="C129" t="str">
            <v>장미전구</v>
          </cell>
          <cell r="D129" t="str">
            <v>220(V) x 20W전자식</v>
          </cell>
          <cell r="E129" t="str">
            <v>EA</v>
          </cell>
          <cell r="F129">
            <v>7500</v>
          </cell>
          <cell r="G129">
            <v>0.245</v>
          </cell>
        </row>
        <row r="130">
          <cell r="A130" t="str">
            <v>d116</v>
          </cell>
          <cell r="B130">
            <v>116</v>
          </cell>
          <cell r="C130" t="str">
            <v>전  선</v>
          </cell>
          <cell r="D130" t="str">
            <v>CPEV 0.65mm 10P</v>
          </cell>
          <cell r="E130" t="str">
            <v>M</v>
          </cell>
          <cell r="F130">
            <v>523</v>
          </cell>
          <cell r="J130">
            <v>0.18</v>
          </cell>
        </row>
        <row r="131">
          <cell r="A131" t="str">
            <v>d114</v>
          </cell>
          <cell r="B131">
            <v>114</v>
          </cell>
          <cell r="C131" t="str">
            <v>전극봉식 제어기</v>
          </cell>
          <cell r="D131" t="str">
            <v>3선 3극</v>
          </cell>
          <cell r="E131" t="str">
            <v>EA</v>
          </cell>
          <cell r="F131">
            <v>33000</v>
          </cell>
          <cell r="G131">
            <v>0.08</v>
          </cell>
        </row>
        <row r="132">
          <cell r="A132" t="str">
            <v>d115</v>
          </cell>
          <cell r="B132">
            <v>115</v>
          </cell>
          <cell r="C132" t="str">
            <v>전기맨홀</v>
          </cell>
          <cell r="D132" t="str">
            <v>Ø950(Ø750)소형</v>
          </cell>
          <cell r="E132" t="str">
            <v>EA</v>
          </cell>
          <cell r="F132">
            <v>365000</v>
          </cell>
        </row>
        <row r="133">
          <cell r="A133" t="str">
            <v>d117</v>
          </cell>
          <cell r="B133">
            <v>117</v>
          </cell>
          <cell r="C133" t="str">
            <v>전선</v>
          </cell>
          <cell r="D133" t="str">
            <v>CV 5.5㎟/1C</v>
          </cell>
          <cell r="E133" t="str">
            <v>M</v>
          </cell>
          <cell r="F133">
            <v>270</v>
          </cell>
          <cell r="G133">
            <v>0.01</v>
          </cell>
        </row>
        <row r="134">
          <cell r="A134" t="str">
            <v>d118</v>
          </cell>
          <cell r="B134">
            <v>118</v>
          </cell>
          <cell r="C134" t="str">
            <v>전선</v>
          </cell>
          <cell r="D134" t="str">
            <v>CV 8㎟/1C</v>
          </cell>
          <cell r="E134" t="str">
            <v>M</v>
          </cell>
          <cell r="F134">
            <v>350</v>
          </cell>
          <cell r="G134">
            <v>0.02</v>
          </cell>
        </row>
        <row r="135">
          <cell r="A135" t="str">
            <v>d119</v>
          </cell>
          <cell r="B135">
            <v>119</v>
          </cell>
          <cell r="C135" t="str">
            <v>전선</v>
          </cell>
          <cell r="D135" t="str">
            <v>CV 14㎟/1C</v>
          </cell>
          <cell r="E135" t="str">
            <v>M</v>
          </cell>
          <cell r="F135">
            <v>615</v>
          </cell>
          <cell r="G135">
            <v>0.02</v>
          </cell>
        </row>
        <row r="136">
          <cell r="A136" t="str">
            <v>d120</v>
          </cell>
          <cell r="B136">
            <v>120</v>
          </cell>
          <cell r="C136" t="str">
            <v>전선</v>
          </cell>
          <cell r="D136" t="str">
            <v>CV 22㎟/1C</v>
          </cell>
          <cell r="E136" t="str">
            <v>M</v>
          </cell>
          <cell r="F136">
            <v>812</v>
          </cell>
          <cell r="G136">
            <v>3.1E-2</v>
          </cell>
        </row>
        <row r="137">
          <cell r="A137" t="str">
            <v>d121</v>
          </cell>
          <cell r="B137">
            <v>121</v>
          </cell>
          <cell r="C137" t="str">
            <v>전선</v>
          </cell>
          <cell r="D137" t="str">
            <v>CV 38㎟/1C</v>
          </cell>
          <cell r="E137" t="str">
            <v>M</v>
          </cell>
          <cell r="F137">
            <v>1250</v>
          </cell>
          <cell r="G137">
            <v>3.1E-2</v>
          </cell>
        </row>
        <row r="138">
          <cell r="A138" t="str">
            <v>d228</v>
          </cell>
          <cell r="B138">
            <v>228</v>
          </cell>
          <cell r="C138" t="str">
            <v>전선</v>
          </cell>
          <cell r="D138" t="str">
            <v>CV 100㎟/1C</v>
          </cell>
          <cell r="E138" t="str">
            <v>M</v>
          </cell>
          <cell r="F138">
            <v>3518</v>
          </cell>
          <cell r="G138">
            <v>6.4000000000000001E-2</v>
          </cell>
        </row>
        <row r="139">
          <cell r="A139" t="str">
            <v>d122</v>
          </cell>
          <cell r="B139">
            <v>122</v>
          </cell>
          <cell r="C139" t="str">
            <v>전선</v>
          </cell>
          <cell r="D139" t="str">
            <v>CVV 2.0㎟/1C</v>
          </cell>
          <cell r="E139" t="str">
            <v>M</v>
          </cell>
          <cell r="F139">
            <v>95</v>
          </cell>
          <cell r="G139">
            <v>0.01</v>
          </cell>
        </row>
        <row r="140">
          <cell r="A140" t="str">
            <v>d125</v>
          </cell>
          <cell r="B140">
            <v>125</v>
          </cell>
          <cell r="C140" t="str">
            <v>전선</v>
          </cell>
          <cell r="D140" t="str">
            <v>GV 100㎟</v>
          </cell>
          <cell r="E140" t="str">
            <v>M</v>
          </cell>
          <cell r="F140">
            <v>3518</v>
          </cell>
          <cell r="G140">
            <v>0.02</v>
          </cell>
        </row>
        <row r="141">
          <cell r="A141" t="str">
            <v>d128</v>
          </cell>
          <cell r="B141">
            <v>128</v>
          </cell>
          <cell r="C141" t="str">
            <v>전선</v>
          </cell>
          <cell r="D141" t="str">
            <v>GV 14㎟</v>
          </cell>
          <cell r="E141" t="str">
            <v>M</v>
          </cell>
          <cell r="F141">
            <v>715</v>
          </cell>
          <cell r="G141">
            <v>0.02</v>
          </cell>
        </row>
        <row r="142">
          <cell r="A142" t="str">
            <v>d123</v>
          </cell>
          <cell r="B142">
            <v>123</v>
          </cell>
          <cell r="C142" t="str">
            <v>전선</v>
          </cell>
          <cell r="D142" t="str">
            <v>GV 38㎟</v>
          </cell>
          <cell r="E142" t="str">
            <v>M</v>
          </cell>
          <cell r="F142">
            <v>1494</v>
          </cell>
          <cell r="G142">
            <v>3.1E-2</v>
          </cell>
        </row>
        <row r="143">
          <cell r="A143" t="str">
            <v>d126</v>
          </cell>
          <cell r="B143">
            <v>126</v>
          </cell>
          <cell r="C143" t="str">
            <v>전선</v>
          </cell>
          <cell r="D143" t="str">
            <v>GV 400㎟</v>
          </cell>
          <cell r="E143" t="str">
            <v>M</v>
          </cell>
          <cell r="F143">
            <v>13768</v>
          </cell>
          <cell r="G143">
            <v>2.5000000000000001E-2</v>
          </cell>
        </row>
        <row r="144">
          <cell r="A144" t="str">
            <v>d124</v>
          </cell>
          <cell r="B144">
            <v>124</v>
          </cell>
          <cell r="C144" t="str">
            <v>전선</v>
          </cell>
          <cell r="D144" t="str">
            <v>GV 50㎟</v>
          </cell>
          <cell r="E144" t="str">
            <v>M</v>
          </cell>
          <cell r="F144">
            <v>2006</v>
          </cell>
          <cell r="G144">
            <v>1.4999999999999999E-2</v>
          </cell>
        </row>
        <row r="145">
          <cell r="A145" t="str">
            <v>d214</v>
          </cell>
          <cell r="B145">
            <v>214</v>
          </cell>
          <cell r="C145" t="str">
            <v>전선</v>
          </cell>
          <cell r="D145" t="str">
            <v>GV 8㎟</v>
          </cell>
          <cell r="E145" t="str">
            <v>M</v>
          </cell>
          <cell r="F145">
            <v>414</v>
          </cell>
          <cell r="G145">
            <v>0.02</v>
          </cell>
        </row>
        <row r="146">
          <cell r="A146" t="str">
            <v>d127</v>
          </cell>
          <cell r="B146">
            <v>127</v>
          </cell>
          <cell r="C146" t="str">
            <v>전선</v>
          </cell>
          <cell r="D146" t="str">
            <v>HIV 2.0mm</v>
          </cell>
          <cell r="E146" t="str">
            <v>M</v>
          </cell>
          <cell r="F146">
            <v>94</v>
          </cell>
          <cell r="G146">
            <v>0.01</v>
          </cell>
        </row>
        <row r="147">
          <cell r="A147" t="str">
            <v>d129</v>
          </cell>
          <cell r="B147">
            <v>129</v>
          </cell>
          <cell r="C147" t="str">
            <v>전선</v>
          </cell>
          <cell r="D147" t="str">
            <v>HIV 5.5㎟</v>
          </cell>
          <cell r="E147" t="str">
            <v>M</v>
          </cell>
          <cell r="F147">
            <v>183</v>
          </cell>
          <cell r="G147">
            <v>0.01</v>
          </cell>
        </row>
        <row r="148">
          <cell r="A148" t="str">
            <v>d130</v>
          </cell>
          <cell r="B148">
            <v>130</v>
          </cell>
          <cell r="C148" t="str">
            <v>전선</v>
          </cell>
          <cell r="D148" t="str">
            <v>HIV 8㎟</v>
          </cell>
          <cell r="E148" t="str">
            <v>M</v>
          </cell>
          <cell r="F148">
            <v>265</v>
          </cell>
          <cell r="G148">
            <v>0.02</v>
          </cell>
        </row>
        <row r="149">
          <cell r="A149" t="str">
            <v>d131</v>
          </cell>
          <cell r="B149">
            <v>131</v>
          </cell>
          <cell r="C149" t="str">
            <v>전선</v>
          </cell>
          <cell r="D149" t="str">
            <v>TIV 0.8mm/2C</v>
          </cell>
          <cell r="E149" t="str">
            <v>M</v>
          </cell>
          <cell r="F149">
            <v>38</v>
          </cell>
          <cell r="I149">
            <v>1.4999999999999999E-2</v>
          </cell>
        </row>
        <row r="150">
          <cell r="A150" t="str">
            <v>d217</v>
          </cell>
          <cell r="B150">
            <v>217</v>
          </cell>
          <cell r="C150" t="str">
            <v>전선관</v>
          </cell>
          <cell r="D150" t="str">
            <v>ELP D : 30</v>
          </cell>
          <cell r="E150" t="str">
            <v>M</v>
          </cell>
          <cell r="F150">
            <v>305</v>
          </cell>
          <cell r="G150">
            <v>1.2E-2</v>
          </cell>
          <cell r="M150">
            <v>2.9000000000000001E-2</v>
          </cell>
        </row>
        <row r="151">
          <cell r="A151" t="str">
            <v>d218</v>
          </cell>
          <cell r="B151">
            <v>218</v>
          </cell>
          <cell r="C151" t="str">
            <v>전선관</v>
          </cell>
          <cell r="D151" t="str">
            <v>ELP D : 40</v>
          </cell>
          <cell r="E151" t="str">
            <v>M</v>
          </cell>
          <cell r="F151">
            <v>500</v>
          </cell>
          <cell r="G151">
            <v>1.2E-2</v>
          </cell>
          <cell r="M151">
            <v>2.9000000000000001E-2</v>
          </cell>
        </row>
        <row r="152">
          <cell r="A152" t="str">
            <v>d219</v>
          </cell>
          <cell r="B152">
            <v>219</v>
          </cell>
          <cell r="C152" t="str">
            <v>전선관</v>
          </cell>
          <cell r="D152" t="str">
            <v>ELP D : 50</v>
          </cell>
          <cell r="E152" t="str">
            <v>M</v>
          </cell>
          <cell r="F152">
            <v>630</v>
          </cell>
          <cell r="G152">
            <v>1.2E-2</v>
          </cell>
          <cell r="M152">
            <v>2.9000000000000001E-2</v>
          </cell>
        </row>
        <row r="153">
          <cell r="A153" t="str">
            <v>d220</v>
          </cell>
          <cell r="B153">
            <v>220</v>
          </cell>
          <cell r="C153" t="str">
            <v>전선관</v>
          </cell>
          <cell r="D153" t="str">
            <v>ELP D : 65</v>
          </cell>
          <cell r="E153" t="str">
            <v>M</v>
          </cell>
          <cell r="F153">
            <v>925</v>
          </cell>
          <cell r="G153">
            <v>1.4999999999999999E-2</v>
          </cell>
          <cell r="M153">
            <v>3.5000000000000003E-2</v>
          </cell>
        </row>
        <row r="154">
          <cell r="A154" t="str">
            <v>d132</v>
          </cell>
          <cell r="B154">
            <v>132</v>
          </cell>
          <cell r="C154" t="str">
            <v>전선관</v>
          </cell>
          <cell r="D154" t="str">
            <v>HIPVC 16mm</v>
          </cell>
          <cell r="E154" t="str">
            <v>M</v>
          </cell>
          <cell r="F154">
            <v>235</v>
          </cell>
          <cell r="G154">
            <v>0.05</v>
          </cell>
        </row>
        <row r="155">
          <cell r="A155" t="str">
            <v>d133</v>
          </cell>
          <cell r="B155">
            <v>133</v>
          </cell>
          <cell r="C155" t="str">
            <v>전선관</v>
          </cell>
          <cell r="D155" t="str">
            <v>HIPVC 22mm</v>
          </cell>
          <cell r="E155" t="str">
            <v>M</v>
          </cell>
          <cell r="F155">
            <v>283</v>
          </cell>
          <cell r="G155">
            <v>0.06</v>
          </cell>
        </row>
        <row r="156">
          <cell r="A156" t="str">
            <v>d134</v>
          </cell>
          <cell r="B156">
            <v>134</v>
          </cell>
          <cell r="C156" t="str">
            <v>전선관</v>
          </cell>
          <cell r="D156" t="str">
            <v>HIPVC 28mm</v>
          </cell>
          <cell r="E156" t="str">
            <v>M</v>
          </cell>
          <cell r="F156">
            <v>548</v>
          </cell>
          <cell r="G156">
            <v>0.08</v>
          </cell>
        </row>
        <row r="157">
          <cell r="A157" t="str">
            <v>d135</v>
          </cell>
          <cell r="B157">
            <v>135</v>
          </cell>
          <cell r="C157" t="str">
            <v>전선관</v>
          </cell>
          <cell r="D157" t="str">
            <v>HIPVC 36mm</v>
          </cell>
          <cell r="E157" t="str">
            <v>M</v>
          </cell>
          <cell r="F157">
            <v>760</v>
          </cell>
          <cell r="G157">
            <v>0.01</v>
          </cell>
        </row>
        <row r="158">
          <cell r="A158" t="str">
            <v>d136</v>
          </cell>
          <cell r="B158">
            <v>136</v>
          </cell>
          <cell r="C158" t="str">
            <v>전선관</v>
          </cell>
          <cell r="D158" t="str">
            <v>HIPVC 42mm</v>
          </cell>
          <cell r="E158" t="str">
            <v>M</v>
          </cell>
          <cell r="F158">
            <v>996</v>
          </cell>
          <cell r="G158">
            <v>0.13</v>
          </cell>
        </row>
        <row r="159">
          <cell r="A159" t="str">
            <v>d137</v>
          </cell>
          <cell r="B159">
            <v>137</v>
          </cell>
          <cell r="C159" t="str">
            <v>전선관</v>
          </cell>
          <cell r="D159" t="str">
            <v>HIPVC 54mm</v>
          </cell>
          <cell r="E159" t="str">
            <v>M</v>
          </cell>
          <cell r="F159">
            <v>1413</v>
          </cell>
          <cell r="G159">
            <v>0.19</v>
          </cell>
        </row>
        <row r="160">
          <cell r="A160" t="str">
            <v>d138</v>
          </cell>
          <cell r="B160">
            <v>138</v>
          </cell>
          <cell r="C160" t="str">
            <v>전선관</v>
          </cell>
          <cell r="D160" t="str">
            <v>S/T 16mm</v>
          </cell>
          <cell r="E160" t="str">
            <v>M</v>
          </cell>
          <cell r="F160">
            <v>665</v>
          </cell>
          <cell r="G160">
            <v>0.08</v>
          </cell>
        </row>
        <row r="161">
          <cell r="A161" t="str">
            <v>d139</v>
          </cell>
          <cell r="B161">
            <v>139</v>
          </cell>
          <cell r="C161" t="str">
            <v>전선관</v>
          </cell>
          <cell r="D161" t="str">
            <v>S/T 22mm</v>
          </cell>
          <cell r="E161" t="str">
            <v>M</v>
          </cell>
          <cell r="F161">
            <v>852</v>
          </cell>
          <cell r="G161">
            <v>0.11</v>
          </cell>
        </row>
        <row r="162">
          <cell r="A162" t="str">
            <v>d140</v>
          </cell>
          <cell r="B162">
            <v>140</v>
          </cell>
          <cell r="C162" t="str">
            <v>전선관</v>
          </cell>
          <cell r="D162" t="str">
            <v>S/T 28mm</v>
          </cell>
          <cell r="E162" t="str">
            <v>M</v>
          </cell>
          <cell r="F162">
            <v>1112</v>
          </cell>
          <cell r="G162">
            <v>0.14000000000000001</v>
          </cell>
        </row>
        <row r="163">
          <cell r="A163" t="str">
            <v>d141</v>
          </cell>
          <cell r="B163">
            <v>141</v>
          </cell>
          <cell r="C163" t="str">
            <v>전선관</v>
          </cell>
          <cell r="D163" t="str">
            <v>S/T 36mm</v>
          </cell>
          <cell r="E163" t="str">
            <v>M</v>
          </cell>
          <cell r="F163">
            <v>1365</v>
          </cell>
          <cell r="G163">
            <v>0.2</v>
          </cell>
        </row>
        <row r="164">
          <cell r="A164" t="str">
            <v>d142</v>
          </cell>
          <cell r="B164">
            <v>142</v>
          </cell>
          <cell r="C164" t="str">
            <v>전선관</v>
          </cell>
          <cell r="D164" t="str">
            <v>S/T 42mm</v>
          </cell>
          <cell r="E164" t="str">
            <v>M</v>
          </cell>
          <cell r="F164">
            <v>1582</v>
          </cell>
          <cell r="G164">
            <v>0.25</v>
          </cell>
        </row>
        <row r="165">
          <cell r="A165" t="str">
            <v>d143</v>
          </cell>
          <cell r="B165">
            <v>143</v>
          </cell>
          <cell r="C165" t="str">
            <v>전선관</v>
          </cell>
          <cell r="D165" t="str">
            <v>S/T 54mm</v>
          </cell>
          <cell r="E165" t="str">
            <v>M</v>
          </cell>
          <cell r="F165">
            <v>2206</v>
          </cell>
          <cell r="G165">
            <v>0.34</v>
          </cell>
        </row>
        <row r="166">
          <cell r="A166" t="str">
            <v>d227</v>
          </cell>
          <cell r="B166">
            <v>143</v>
          </cell>
          <cell r="C166" t="str">
            <v>전선관</v>
          </cell>
          <cell r="D166" t="str">
            <v>S/T 104mm</v>
          </cell>
          <cell r="E166" t="str">
            <v>M</v>
          </cell>
          <cell r="F166">
            <v>5019</v>
          </cell>
          <cell r="G166">
            <v>0.71</v>
          </cell>
        </row>
        <row r="167">
          <cell r="A167" t="str">
            <v>d144</v>
          </cell>
          <cell r="B167">
            <v>144</v>
          </cell>
          <cell r="C167" t="str">
            <v>전화 콘센트</v>
          </cell>
          <cell r="D167" t="str">
            <v>4P</v>
          </cell>
          <cell r="E167" t="str">
            <v>EA</v>
          </cell>
          <cell r="F167">
            <v>730</v>
          </cell>
          <cell r="I167">
            <v>7.0000000000000007E-2</v>
          </cell>
        </row>
        <row r="168">
          <cell r="A168" t="str">
            <v>d145</v>
          </cell>
          <cell r="B168">
            <v>145</v>
          </cell>
          <cell r="C168" t="str">
            <v>접지 단자함(SUS)</v>
          </cell>
          <cell r="D168" t="str">
            <v>1 CCT</v>
          </cell>
          <cell r="E168" t="str">
            <v>EA</v>
          </cell>
          <cell r="F168">
            <v>70000</v>
          </cell>
          <cell r="G168">
            <v>0.66</v>
          </cell>
        </row>
        <row r="169">
          <cell r="A169" t="str">
            <v>d146</v>
          </cell>
          <cell r="B169">
            <v>146</v>
          </cell>
          <cell r="C169" t="str">
            <v>접지동봉</v>
          </cell>
          <cell r="D169" t="str">
            <v>ø18 x 2400</v>
          </cell>
          <cell r="E169" t="str">
            <v>본</v>
          </cell>
          <cell r="F169">
            <v>5300</v>
          </cell>
          <cell r="G169">
            <v>0.2</v>
          </cell>
          <cell r="M169">
            <v>0.1</v>
          </cell>
        </row>
        <row r="170">
          <cell r="A170" t="str">
            <v>d195</v>
          </cell>
          <cell r="B170">
            <v>195</v>
          </cell>
          <cell r="C170" t="str">
            <v>접지목</v>
          </cell>
          <cell r="D170" t="str">
            <v>100x100x1000</v>
          </cell>
          <cell r="E170" t="str">
            <v>EA</v>
          </cell>
          <cell r="F170">
            <v>30000</v>
          </cell>
        </row>
        <row r="171">
          <cell r="A171" t="str">
            <v>d147</v>
          </cell>
          <cell r="B171">
            <v>147</v>
          </cell>
          <cell r="C171" t="str">
            <v>접지저항 저감제</v>
          </cell>
          <cell r="D171" t="str">
            <v>아스판-M</v>
          </cell>
          <cell r="E171" t="str">
            <v>포</v>
          </cell>
          <cell r="F171">
            <v>15000</v>
          </cell>
        </row>
        <row r="172">
          <cell r="A172" t="str">
            <v>d148</v>
          </cell>
          <cell r="B172">
            <v>148</v>
          </cell>
          <cell r="C172" t="str">
            <v>정온전선</v>
          </cell>
          <cell r="D172" t="str">
            <v>15W/M 220V</v>
          </cell>
          <cell r="E172" t="str">
            <v>M</v>
          </cell>
          <cell r="F172">
            <v>5600</v>
          </cell>
          <cell r="G172">
            <v>0.4</v>
          </cell>
        </row>
        <row r="173">
          <cell r="A173" t="str">
            <v>d149</v>
          </cell>
          <cell r="B173">
            <v>149</v>
          </cell>
          <cell r="C173" t="str">
            <v>주택용 분전반</v>
          </cell>
          <cell r="D173" t="str">
            <v>ME-4회로</v>
          </cell>
          <cell r="E173" t="str">
            <v>면</v>
          </cell>
          <cell r="F173">
            <v>21000</v>
          </cell>
          <cell r="G173">
            <v>0.43</v>
          </cell>
        </row>
        <row r="174">
          <cell r="A174" t="str">
            <v>d152</v>
          </cell>
          <cell r="B174">
            <v>152</v>
          </cell>
          <cell r="C174" t="str">
            <v>중간 단자함</v>
          </cell>
          <cell r="D174" t="str">
            <v>SUS 10P</v>
          </cell>
          <cell r="E174" t="str">
            <v>EA</v>
          </cell>
          <cell r="F174">
            <v>24800</v>
          </cell>
          <cell r="I174">
            <v>0.55000000000000004</v>
          </cell>
          <cell r="M174">
            <v>0.45</v>
          </cell>
        </row>
        <row r="175">
          <cell r="A175" t="str">
            <v>d153</v>
          </cell>
          <cell r="B175">
            <v>153</v>
          </cell>
          <cell r="C175" t="str">
            <v>중간단자함</v>
          </cell>
          <cell r="D175" t="str">
            <v>SUS 20P</v>
          </cell>
          <cell r="E175" t="str">
            <v>EA</v>
          </cell>
          <cell r="F175">
            <v>27600</v>
          </cell>
          <cell r="I175">
            <v>0.55000000000000004</v>
          </cell>
          <cell r="M175">
            <v>0.45</v>
          </cell>
        </row>
        <row r="176">
          <cell r="A176" t="str">
            <v>d150</v>
          </cell>
          <cell r="B176">
            <v>150</v>
          </cell>
          <cell r="C176" t="str">
            <v>철재분전함(D:SUS)</v>
          </cell>
          <cell r="D176" t="str">
            <v>450x300x150</v>
          </cell>
          <cell r="E176" t="str">
            <v>EA</v>
          </cell>
          <cell r="F176">
            <v>18000</v>
          </cell>
        </row>
        <row r="177">
          <cell r="A177" t="str">
            <v>d151</v>
          </cell>
          <cell r="B177">
            <v>151</v>
          </cell>
          <cell r="C177" t="str">
            <v>철재분전함(D:SUS)</v>
          </cell>
          <cell r="D177" t="str">
            <v>450x360X180</v>
          </cell>
          <cell r="E177" t="str">
            <v>EA</v>
          </cell>
          <cell r="F177">
            <v>21000</v>
          </cell>
        </row>
        <row r="178">
          <cell r="A178" t="str">
            <v>d154</v>
          </cell>
          <cell r="B178">
            <v>154</v>
          </cell>
          <cell r="C178" t="str">
            <v>커버 나이프 S/W</v>
          </cell>
          <cell r="D178" t="str">
            <v>3P 30A</v>
          </cell>
          <cell r="E178" t="str">
            <v>EA</v>
          </cell>
          <cell r="F178">
            <v>2304</v>
          </cell>
          <cell r="G178">
            <v>0.2</v>
          </cell>
        </row>
        <row r="179">
          <cell r="A179" t="str">
            <v>d155</v>
          </cell>
          <cell r="B179">
            <v>155</v>
          </cell>
          <cell r="C179" t="str">
            <v>커버 나이프 S/W</v>
          </cell>
          <cell r="D179" t="str">
            <v>쌍투 3P30A</v>
          </cell>
          <cell r="E179" t="str">
            <v>EA</v>
          </cell>
          <cell r="F179">
            <v>3372</v>
          </cell>
          <cell r="G179">
            <v>0.24</v>
          </cell>
        </row>
        <row r="180">
          <cell r="A180" t="str">
            <v>d156</v>
          </cell>
          <cell r="B180">
            <v>156</v>
          </cell>
          <cell r="C180" t="str">
            <v>콘센트</v>
          </cell>
          <cell r="D180" t="str">
            <v>250V15A1구(무)</v>
          </cell>
          <cell r="E180" t="str">
            <v>EA</v>
          </cell>
          <cell r="F180">
            <v>820</v>
          </cell>
          <cell r="G180">
            <v>6.5000000000000002E-2</v>
          </cell>
        </row>
        <row r="181">
          <cell r="A181" t="str">
            <v>d157</v>
          </cell>
          <cell r="B181">
            <v>157</v>
          </cell>
          <cell r="C181" t="str">
            <v>콘센트</v>
          </cell>
          <cell r="D181" t="str">
            <v>250V15A2구(접)</v>
          </cell>
          <cell r="E181" t="str">
            <v>EA</v>
          </cell>
          <cell r="F181">
            <v>1045</v>
          </cell>
          <cell r="G181">
            <v>6.5000000000000002E-2</v>
          </cell>
        </row>
        <row r="182">
          <cell r="A182" t="str">
            <v>d158</v>
          </cell>
          <cell r="B182">
            <v>158</v>
          </cell>
          <cell r="C182" t="str">
            <v>타임머(24H)</v>
          </cell>
          <cell r="D182" t="str">
            <v>220V25A최소15분</v>
          </cell>
          <cell r="E182" t="str">
            <v>EA</v>
          </cell>
          <cell r="F182">
            <v>22600</v>
          </cell>
          <cell r="G182">
            <v>0.2</v>
          </cell>
        </row>
        <row r="183">
          <cell r="A183" t="str">
            <v>d165</v>
          </cell>
          <cell r="B183">
            <v>165</v>
          </cell>
          <cell r="C183" t="str">
            <v>통로유도등</v>
          </cell>
          <cell r="D183" t="str">
            <v>매입 10W 소형</v>
          </cell>
          <cell r="E183" t="str">
            <v>EA</v>
          </cell>
          <cell r="F183">
            <v>24500</v>
          </cell>
          <cell r="G183">
            <v>0.2</v>
          </cell>
        </row>
        <row r="184">
          <cell r="A184" t="str">
            <v>d194</v>
          </cell>
          <cell r="B184">
            <v>194</v>
          </cell>
          <cell r="C184" t="str">
            <v>통신용 접지함</v>
          </cell>
          <cell r="D184" t="str">
            <v>아크릴 5t</v>
          </cell>
          <cell r="E184" t="str">
            <v>EA</v>
          </cell>
          <cell r="F184">
            <v>130000</v>
          </cell>
          <cell r="G184">
            <v>0.66</v>
          </cell>
        </row>
        <row r="185">
          <cell r="A185" t="str">
            <v>d199</v>
          </cell>
          <cell r="B185">
            <v>199</v>
          </cell>
          <cell r="C185" t="str">
            <v>통합분전반</v>
          </cell>
          <cell r="D185" t="str">
            <v>ATS 200A 3Ø4W</v>
          </cell>
          <cell r="E185" t="str">
            <v>면</v>
          </cell>
          <cell r="F185">
            <v>0</v>
          </cell>
          <cell r="G185">
            <v>0.92200000000000004</v>
          </cell>
        </row>
        <row r="186">
          <cell r="A186" t="str">
            <v>d159</v>
          </cell>
          <cell r="B186">
            <v>159</v>
          </cell>
          <cell r="C186" t="str">
            <v>파이프 행거</v>
          </cell>
          <cell r="D186" t="str">
            <v>16C</v>
          </cell>
          <cell r="E186" t="str">
            <v>EA</v>
          </cell>
          <cell r="F186">
            <v>435</v>
          </cell>
        </row>
        <row r="187">
          <cell r="A187" t="str">
            <v>d160</v>
          </cell>
          <cell r="B187">
            <v>160</v>
          </cell>
          <cell r="C187" t="str">
            <v>파이프 행거</v>
          </cell>
          <cell r="D187" t="str">
            <v>22C</v>
          </cell>
          <cell r="E187" t="str">
            <v>EA</v>
          </cell>
          <cell r="F187">
            <v>445</v>
          </cell>
        </row>
        <row r="188">
          <cell r="A188" t="str">
            <v>d161</v>
          </cell>
          <cell r="B188">
            <v>161</v>
          </cell>
          <cell r="C188" t="str">
            <v>파이프 행거</v>
          </cell>
          <cell r="D188" t="str">
            <v>28C</v>
          </cell>
          <cell r="E188" t="str">
            <v>EA</v>
          </cell>
          <cell r="F188">
            <v>457</v>
          </cell>
        </row>
        <row r="189">
          <cell r="A189" t="str">
            <v>d162</v>
          </cell>
          <cell r="B189">
            <v>162</v>
          </cell>
          <cell r="C189" t="str">
            <v>파이프 행거</v>
          </cell>
          <cell r="D189" t="str">
            <v>36C</v>
          </cell>
          <cell r="E189" t="str">
            <v>EA</v>
          </cell>
          <cell r="F189">
            <v>595</v>
          </cell>
        </row>
        <row r="190">
          <cell r="A190" t="str">
            <v>d163</v>
          </cell>
          <cell r="B190">
            <v>163</v>
          </cell>
          <cell r="C190" t="str">
            <v>파이프 행거</v>
          </cell>
          <cell r="D190" t="str">
            <v>42C</v>
          </cell>
          <cell r="E190" t="str">
            <v>EA</v>
          </cell>
          <cell r="F190">
            <v>658</v>
          </cell>
        </row>
        <row r="191">
          <cell r="A191" t="str">
            <v>d164</v>
          </cell>
          <cell r="B191">
            <v>164</v>
          </cell>
          <cell r="C191" t="str">
            <v>파이프 행거</v>
          </cell>
          <cell r="D191" t="str">
            <v>54C</v>
          </cell>
          <cell r="E191" t="str">
            <v>EA</v>
          </cell>
          <cell r="F191">
            <v>786</v>
          </cell>
        </row>
        <row r="192">
          <cell r="A192" t="str">
            <v>d166</v>
          </cell>
          <cell r="B192">
            <v>166</v>
          </cell>
          <cell r="C192" t="str">
            <v>표시등</v>
          </cell>
          <cell r="D192" t="str">
            <v>DC 24V (IL-D24)</v>
          </cell>
          <cell r="E192" t="str">
            <v>EA</v>
          </cell>
          <cell r="F192">
            <v>1000</v>
          </cell>
          <cell r="G192">
            <v>0.2</v>
          </cell>
        </row>
        <row r="193">
          <cell r="A193" t="str">
            <v>d167</v>
          </cell>
          <cell r="B193">
            <v>167</v>
          </cell>
          <cell r="C193" t="str">
            <v>풀박스</v>
          </cell>
          <cell r="D193" t="str">
            <v>200x200x100</v>
          </cell>
          <cell r="E193" t="str">
            <v>EA</v>
          </cell>
          <cell r="F193">
            <v>2790</v>
          </cell>
          <cell r="G193">
            <v>0.66</v>
          </cell>
        </row>
        <row r="194">
          <cell r="A194" t="str">
            <v>d168</v>
          </cell>
          <cell r="B194">
            <v>168</v>
          </cell>
          <cell r="C194" t="str">
            <v>풀박스</v>
          </cell>
          <cell r="D194" t="str">
            <v>250x250x150</v>
          </cell>
          <cell r="E194" t="str">
            <v>EA</v>
          </cell>
          <cell r="F194">
            <v>4500</v>
          </cell>
          <cell r="G194">
            <v>0.66</v>
          </cell>
        </row>
        <row r="195">
          <cell r="A195" t="str">
            <v>d169</v>
          </cell>
          <cell r="B195">
            <v>169</v>
          </cell>
          <cell r="C195" t="str">
            <v>풀박스</v>
          </cell>
          <cell r="D195" t="str">
            <v>300x300x150</v>
          </cell>
          <cell r="E195" t="str">
            <v>EA</v>
          </cell>
          <cell r="F195">
            <v>5180</v>
          </cell>
          <cell r="G195">
            <v>0.66</v>
          </cell>
        </row>
        <row r="196">
          <cell r="A196" t="str">
            <v>d170</v>
          </cell>
          <cell r="B196">
            <v>170</v>
          </cell>
          <cell r="C196" t="str">
            <v>풀박스</v>
          </cell>
          <cell r="D196" t="str">
            <v>FRP 200x150x130</v>
          </cell>
          <cell r="E196" t="str">
            <v>EA</v>
          </cell>
          <cell r="F196">
            <v>35000</v>
          </cell>
          <cell r="G196">
            <v>0.66</v>
          </cell>
        </row>
        <row r="197">
          <cell r="A197" t="str">
            <v>d171</v>
          </cell>
          <cell r="B197">
            <v>171</v>
          </cell>
          <cell r="C197" t="str">
            <v>피난구 유도등</v>
          </cell>
          <cell r="D197" t="str">
            <v>노출 10W 소형</v>
          </cell>
          <cell r="E197" t="str">
            <v>EA</v>
          </cell>
          <cell r="F197">
            <v>24500</v>
          </cell>
          <cell r="G197">
            <v>0.2</v>
          </cell>
        </row>
        <row r="198">
          <cell r="A198" t="str">
            <v>d181</v>
          </cell>
          <cell r="B198">
            <v>181</v>
          </cell>
          <cell r="C198" t="str">
            <v>행거볼트</v>
          </cell>
          <cell r="D198" t="str">
            <v>Ø9x1000</v>
          </cell>
          <cell r="E198" t="str">
            <v>EA</v>
          </cell>
          <cell r="F198">
            <v>404</v>
          </cell>
        </row>
        <row r="199">
          <cell r="A199" t="str">
            <v>d172</v>
          </cell>
          <cell r="B199">
            <v>172</v>
          </cell>
          <cell r="C199" t="str">
            <v>형광등기구(매입루바)</v>
          </cell>
          <cell r="D199" t="str">
            <v>220(V)x20Wx2등 전자</v>
          </cell>
          <cell r="E199" t="str">
            <v>SET</v>
          </cell>
          <cell r="F199">
            <v>34260</v>
          </cell>
          <cell r="G199">
            <v>0.3</v>
          </cell>
        </row>
        <row r="200">
          <cell r="A200" t="str">
            <v>d173</v>
          </cell>
          <cell r="B200">
            <v>173</v>
          </cell>
          <cell r="C200" t="str">
            <v>형광등기구(매입루바)</v>
          </cell>
          <cell r="D200" t="str">
            <v>220(V)x40Wx2등 전자</v>
          </cell>
          <cell r="E200" t="str">
            <v>SET</v>
          </cell>
          <cell r="F200">
            <v>43120</v>
          </cell>
          <cell r="G200">
            <v>0.46</v>
          </cell>
        </row>
        <row r="201">
          <cell r="A201" t="str">
            <v>d174</v>
          </cell>
          <cell r="B201">
            <v>174</v>
          </cell>
          <cell r="C201" t="str">
            <v>형광등기구(안전증)</v>
          </cell>
          <cell r="D201" t="str">
            <v>220(V)x20Wx2등</v>
          </cell>
          <cell r="E201" t="str">
            <v>SET</v>
          </cell>
          <cell r="F201">
            <v>80000</v>
          </cell>
          <cell r="G201">
            <v>0.6</v>
          </cell>
        </row>
        <row r="202">
          <cell r="A202" t="str">
            <v>d175</v>
          </cell>
          <cell r="B202">
            <v>175</v>
          </cell>
          <cell r="C202" t="str">
            <v>형광등기구(안전증)</v>
          </cell>
          <cell r="D202" t="str">
            <v>220(V)x40Wx2등</v>
          </cell>
          <cell r="E202" t="str">
            <v>SET</v>
          </cell>
          <cell r="F202">
            <v>114000</v>
          </cell>
          <cell r="G202">
            <v>0.92</v>
          </cell>
        </row>
        <row r="203">
          <cell r="A203" t="str">
            <v>d215</v>
          </cell>
          <cell r="B203">
            <v>215</v>
          </cell>
          <cell r="C203" t="str">
            <v>형광등기구(직부)</v>
          </cell>
          <cell r="D203" t="str">
            <v>220(V)x20Wx2등 전자</v>
          </cell>
          <cell r="E203" t="str">
            <v>SET</v>
          </cell>
          <cell r="F203">
            <v>29000</v>
          </cell>
          <cell r="G203">
            <v>0.19500000000000001</v>
          </cell>
        </row>
        <row r="204">
          <cell r="A204" t="str">
            <v>d216</v>
          </cell>
          <cell r="B204">
            <v>216</v>
          </cell>
          <cell r="C204" t="str">
            <v>형광등기구(직부)</v>
          </cell>
          <cell r="D204" t="str">
            <v>220(V)x40Wx2등 전자</v>
          </cell>
          <cell r="E204" t="str">
            <v>SET</v>
          </cell>
          <cell r="F204">
            <v>39400</v>
          </cell>
          <cell r="G204">
            <v>0.30499999999999999</v>
          </cell>
        </row>
        <row r="205">
          <cell r="A205" t="str">
            <v>d176</v>
          </cell>
          <cell r="B205">
            <v>176</v>
          </cell>
          <cell r="C205" t="str">
            <v>형광램프</v>
          </cell>
          <cell r="D205" t="str">
            <v>220(V)x20W</v>
          </cell>
          <cell r="E205" t="str">
            <v>EA</v>
          </cell>
          <cell r="F205">
            <v>650</v>
          </cell>
        </row>
        <row r="206">
          <cell r="A206" t="str">
            <v>d177</v>
          </cell>
          <cell r="B206">
            <v>177</v>
          </cell>
          <cell r="C206" t="str">
            <v>형광램프</v>
          </cell>
          <cell r="D206" t="str">
            <v>220(V)x40W</v>
          </cell>
          <cell r="E206" t="str">
            <v>EA</v>
          </cell>
          <cell r="F206">
            <v>1050</v>
          </cell>
        </row>
        <row r="207">
          <cell r="A207" t="str">
            <v>d178</v>
          </cell>
          <cell r="B207">
            <v>178</v>
          </cell>
          <cell r="C207" t="str">
            <v>환풍기(일반용)</v>
          </cell>
          <cell r="D207" t="str">
            <v>300 x 300</v>
          </cell>
          <cell r="E207" t="str">
            <v>EA</v>
          </cell>
          <cell r="F207">
            <v>16000</v>
          </cell>
          <cell r="G207">
            <v>0.48</v>
          </cell>
        </row>
        <row r="208">
          <cell r="A208" t="str">
            <v>d179</v>
          </cell>
          <cell r="B208">
            <v>179</v>
          </cell>
          <cell r="C208" t="str">
            <v>황동 볼트너트</v>
          </cell>
          <cell r="D208" t="str">
            <v>M10 x 40</v>
          </cell>
          <cell r="E208" t="str">
            <v>EA</v>
          </cell>
          <cell r="F208">
            <v>183</v>
          </cell>
        </row>
        <row r="209">
          <cell r="A209" t="str">
            <v>d180</v>
          </cell>
          <cell r="B209">
            <v>180</v>
          </cell>
          <cell r="C209" t="str">
            <v>황동 평와셔</v>
          </cell>
          <cell r="D209" t="str">
            <v>3/8" 0.5mm</v>
          </cell>
          <cell r="E209" t="str">
            <v>EA</v>
          </cell>
          <cell r="F209">
            <v>6.5</v>
          </cell>
        </row>
        <row r="210">
          <cell r="A210" t="str">
            <v>d209</v>
          </cell>
          <cell r="B210">
            <v>209</v>
          </cell>
          <cell r="C210" t="str">
            <v>휘 발 유</v>
          </cell>
          <cell r="E210" t="str">
            <v>ℓ</v>
          </cell>
          <cell r="F210">
            <v>0</v>
          </cell>
        </row>
        <row r="211">
          <cell r="A211" t="str">
            <v>d196</v>
          </cell>
          <cell r="B211">
            <v>196</v>
          </cell>
          <cell r="C211" t="str">
            <v>BASE PLAT</v>
          </cell>
          <cell r="D211" t="str">
            <v>200x200x9t</v>
          </cell>
          <cell r="E211" t="str">
            <v>EA</v>
          </cell>
          <cell r="F211">
            <v>1500</v>
          </cell>
        </row>
        <row r="212">
          <cell r="A212" t="str">
            <v>d182</v>
          </cell>
          <cell r="B212">
            <v>182</v>
          </cell>
          <cell r="C212" t="str">
            <v>BOX 및 DOOR</v>
          </cell>
          <cell r="D212" t="str">
            <v>400x500x200x1.5t</v>
          </cell>
          <cell r="E212" t="str">
            <v>SET</v>
          </cell>
          <cell r="F212">
            <v>40000</v>
          </cell>
        </row>
        <row r="213">
          <cell r="A213" t="str">
            <v>d183</v>
          </cell>
          <cell r="B213">
            <v>183</v>
          </cell>
          <cell r="C213" t="str">
            <v>BOX COVER</v>
          </cell>
          <cell r="D213" t="str">
            <v>평 4각 &amp; 8각</v>
          </cell>
          <cell r="E213" t="str">
            <v>EA</v>
          </cell>
          <cell r="F213">
            <v>160</v>
          </cell>
        </row>
        <row r="214">
          <cell r="A214" t="str">
            <v>d184</v>
          </cell>
          <cell r="B214">
            <v>184</v>
          </cell>
          <cell r="C214" t="str">
            <v>CABLE TRAY</v>
          </cell>
          <cell r="D214" t="str">
            <v>STRAIGHT TRAY W300</v>
          </cell>
          <cell r="E214" t="str">
            <v>M</v>
          </cell>
          <cell r="F214">
            <v>11340</v>
          </cell>
          <cell r="G214">
            <v>0.28499999999999998</v>
          </cell>
        </row>
        <row r="215">
          <cell r="A215" t="str">
            <v>d198</v>
          </cell>
          <cell r="B215">
            <v>198</v>
          </cell>
          <cell r="C215" t="str">
            <v>DOWN LIGHT</v>
          </cell>
          <cell r="D215" t="str">
            <v>5" 반사매입형</v>
          </cell>
          <cell r="E215" t="str">
            <v>EA</v>
          </cell>
          <cell r="F215">
            <v>6000</v>
          </cell>
          <cell r="G215">
            <v>0.245</v>
          </cell>
        </row>
        <row r="216">
          <cell r="A216" t="str">
            <v>d187</v>
          </cell>
          <cell r="B216">
            <v>187</v>
          </cell>
          <cell r="C216" t="str">
            <v>ELB</v>
          </cell>
          <cell r="D216" t="str">
            <v>2P 30AF 20AT</v>
          </cell>
          <cell r="E216" t="str">
            <v>EA</v>
          </cell>
          <cell r="F216">
            <v>5300</v>
          </cell>
          <cell r="G216">
            <v>0.19</v>
          </cell>
        </row>
        <row r="217">
          <cell r="A217" t="str">
            <v>d188</v>
          </cell>
          <cell r="B217">
            <v>188</v>
          </cell>
          <cell r="C217" t="str">
            <v>NFB</v>
          </cell>
          <cell r="D217" t="str">
            <v>ABE 3P 50AF 30AT</v>
          </cell>
          <cell r="E217" t="str">
            <v>EA</v>
          </cell>
          <cell r="F217">
            <v>21800</v>
          </cell>
          <cell r="G217">
            <v>0.26</v>
          </cell>
        </row>
        <row r="218">
          <cell r="A218" t="str">
            <v>d231</v>
          </cell>
          <cell r="B218">
            <v>231</v>
          </cell>
          <cell r="C218" t="str">
            <v>NFB</v>
          </cell>
          <cell r="D218" t="str">
            <v>ABS 4P 400AF 400AT</v>
          </cell>
          <cell r="E218" t="str">
            <v>EA</v>
          </cell>
          <cell r="F218">
            <v>250000</v>
          </cell>
          <cell r="G218">
            <v>0.68</v>
          </cell>
        </row>
        <row r="219">
          <cell r="A219" t="str">
            <v>d189</v>
          </cell>
          <cell r="B219">
            <v>189</v>
          </cell>
          <cell r="C219" t="str">
            <v>NFB</v>
          </cell>
          <cell r="D219" t="str">
            <v>ABS 4P 100AF 75AT</v>
          </cell>
          <cell r="E219" t="str">
            <v>EA</v>
          </cell>
          <cell r="F219">
            <v>51100</v>
          </cell>
          <cell r="G219">
            <v>0.46800000000000003</v>
          </cell>
        </row>
        <row r="220">
          <cell r="A220" t="str">
            <v>d190</v>
          </cell>
          <cell r="B220">
            <v>190</v>
          </cell>
          <cell r="C220" t="str">
            <v>NFB</v>
          </cell>
          <cell r="D220" t="str">
            <v>ABS 4P 50AF 50AT</v>
          </cell>
          <cell r="E220" t="str">
            <v>EA</v>
          </cell>
          <cell r="F220">
            <v>28200</v>
          </cell>
          <cell r="G220">
            <v>0.33800000000000002</v>
          </cell>
        </row>
        <row r="221">
          <cell r="A221" t="str">
            <v>d191</v>
          </cell>
          <cell r="B221">
            <v>191</v>
          </cell>
          <cell r="C221" t="str">
            <v>T.V 유니트</v>
          </cell>
          <cell r="D221" t="str">
            <v>AUV 7-3-3</v>
          </cell>
          <cell r="E221" t="str">
            <v>조</v>
          </cell>
          <cell r="F221">
            <v>1700</v>
          </cell>
          <cell r="I221">
            <v>0.08</v>
          </cell>
        </row>
        <row r="222">
          <cell r="A222" t="str">
            <v>d192</v>
          </cell>
          <cell r="B222">
            <v>192</v>
          </cell>
          <cell r="C222" t="str">
            <v>U-CHANNEL</v>
          </cell>
          <cell r="D222" t="str">
            <v>42x25x2.3t</v>
          </cell>
          <cell r="E222" t="str">
            <v>M</v>
          </cell>
          <cell r="F222">
            <v>2800</v>
          </cell>
        </row>
        <row r="223">
          <cell r="A223" t="str">
            <v>d193</v>
          </cell>
          <cell r="B223">
            <v>193</v>
          </cell>
          <cell r="C223" t="str">
            <v>U-CHANNEL</v>
          </cell>
          <cell r="D223" t="str">
            <v>42x42x2.6t</v>
          </cell>
          <cell r="E223" t="str">
            <v>M</v>
          </cell>
          <cell r="F223">
            <v>3000</v>
          </cell>
        </row>
        <row r="224">
          <cell r="A224" t="str">
            <v>d204</v>
          </cell>
          <cell r="F224">
            <v>0</v>
          </cell>
        </row>
        <row r="225">
          <cell r="A225" t="str">
            <v>d201</v>
          </cell>
          <cell r="B225">
            <v>201</v>
          </cell>
          <cell r="C225" t="str">
            <v>부속품율</v>
          </cell>
          <cell r="D225" t="str">
            <v>전선관의 15%</v>
          </cell>
          <cell r="E225" t="str">
            <v>식</v>
          </cell>
          <cell r="F225">
            <v>0</v>
          </cell>
        </row>
        <row r="226">
          <cell r="A226" t="str">
            <v>d202</v>
          </cell>
          <cell r="B226">
            <v>202</v>
          </cell>
          <cell r="C226" t="str">
            <v>잡자재비</v>
          </cell>
          <cell r="D226" t="str">
            <v>배관.배선의 2%</v>
          </cell>
          <cell r="E226" t="str">
            <v>식</v>
          </cell>
          <cell r="F226">
            <v>0</v>
          </cell>
        </row>
        <row r="227">
          <cell r="A227" t="str">
            <v>d203</v>
          </cell>
          <cell r="B227">
            <v>203</v>
          </cell>
          <cell r="C227" t="str">
            <v>공구손료</v>
          </cell>
          <cell r="D227" t="str">
            <v>인건비의 3%</v>
          </cell>
          <cell r="E227" t="str">
            <v>식</v>
          </cell>
          <cell r="F227">
            <v>0</v>
          </cell>
        </row>
        <row r="228">
          <cell r="F228">
            <v>0</v>
          </cell>
        </row>
        <row r="229">
          <cell r="A229" t="str">
            <v>d221</v>
          </cell>
          <cell r="B229">
            <v>221</v>
          </cell>
          <cell r="C229" t="str">
            <v>케이블 덕트(W/C)</v>
          </cell>
          <cell r="D229" t="str">
            <v>W 200 x 150</v>
          </cell>
          <cell r="E229" t="str">
            <v>M</v>
          </cell>
          <cell r="F229">
            <v>19000</v>
          </cell>
          <cell r="G229">
            <v>0.5</v>
          </cell>
        </row>
        <row r="230">
          <cell r="A230" t="str">
            <v>d222</v>
          </cell>
          <cell r="B230">
            <v>222</v>
          </cell>
          <cell r="C230" t="str">
            <v>케이블 덕트(W/C)</v>
          </cell>
          <cell r="D230" t="str">
            <v>W 300 x 150</v>
          </cell>
          <cell r="E230" t="str">
            <v>M</v>
          </cell>
          <cell r="F230">
            <v>20560</v>
          </cell>
          <cell r="G230">
            <v>0.5</v>
          </cell>
        </row>
        <row r="231">
          <cell r="A231" t="str">
            <v>d223</v>
          </cell>
          <cell r="B231">
            <v>223</v>
          </cell>
          <cell r="C231" t="str">
            <v>수평용 엘보</v>
          </cell>
          <cell r="D231" t="str">
            <v>W 200 x 150</v>
          </cell>
          <cell r="E231" t="str">
            <v>EA</v>
          </cell>
          <cell r="F231">
            <v>14190</v>
          </cell>
          <cell r="G231">
            <v>0.5</v>
          </cell>
        </row>
        <row r="232">
          <cell r="A232" t="str">
            <v>d224</v>
          </cell>
          <cell r="B232">
            <v>224</v>
          </cell>
          <cell r="C232" t="str">
            <v>수평용 엘보</v>
          </cell>
          <cell r="D232" t="str">
            <v>W 300 x 150</v>
          </cell>
          <cell r="E232" t="str">
            <v>EA</v>
          </cell>
          <cell r="F232">
            <v>16200</v>
          </cell>
          <cell r="G232">
            <v>0.5</v>
          </cell>
        </row>
        <row r="233">
          <cell r="A233" t="str">
            <v>d225</v>
          </cell>
          <cell r="B233">
            <v>225</v>
          </cell>
          <cell r="C233" t="str">
            <v>수직용 엘보</v>
          </cell>
          <cell r="D233" t="str">
            <v>W 200 x 150</v>
          </cell>
          <cell r="E233" t="str">
            <v>EA</v>
          </cell>
          <cell r="F233">
            <v>13500</v>
          </cell>
          <cell r="G233">
            <v>0.5</v>
          </cell>
        </row>
        <row r="234">
          <cell r="A234" t="str">
            <v>d226</v>
          </cell>
          <cell r="B234">
            <v>226</v>
          </cell>
          <cell r="C234" t="str">
            <v>수직용 엘보</v>
          </cell>
          <cell r="D234" t="str">
            <v>W 300 x 150</v>
          </cell>
          <cell r="E234" t="str">
            <v>EA</v>
          </cell>
          <cell r="F234">
            <v>14180</v>
          </cell>
          <cell r="G234">
            <v>0.5</v>
          </cell>
        </row>
        <row r="235">
          <cell r="A235" t="str">
            <v>d232</v>
          </cell>
          <cell r="B235">
            <v>232</v>
          </cell>
        </row>
      </sheetData>
      <sheetData sheetId="2" refreshError="1">
        <row r="3">
          <cell r="A3" t="str">
            <v>t0001</v>
          </cell>
          <cell r="B3">
            <v>1</v>
          </cell>
          <cell r="C3" t="str">
            <v>전선관 지지행거</v>
          </cell>
          <cell r="D3" t="str">
            <v>W:200</v>
          </cell>
          <cell r="E3" t="str">
            <v>개소</v>
          </cell>
          <cell r="F3">
            <v>1</v>
          </cell>
          <cell r="G3">
            <v>1693</v>
          </cell>
          <cell r="H3">
            <v>1693</v>
          </cell>
          <cell r="I3">
            <v>11024</v>
          </cell>
          <cell r="J3">
            <v>11024</v>
          </cell>
        </row>
        <row r="4">
          <cell r="A4" t="str">
            <v>t0002</v>
          </cell>
          <cell r="B4">
            <v>2</v>
          </cell>
          <cell r="C4" t="str">
            <v>전선관 지지행거</v>
          </cell>
          <cell r="D4" t="str">
            <v>W:300</v>
          </cell>
          <cell r="E4" t="str">
            <v>개소</v>
          </cell>
          <cell r="F4">
            <v>1</v>
          </cell>
          <cell r="G4">
            <v>1733</v>
          </cell>
          <cell r="H4">
            <v>1733</v>
          </cell>
          <cell r="I4">
            <v>11024</v>
          </cell>
          <cell r="J4">
            <v>11024</v>
          </cell>
        </row>
        <row r="5">
          <cell r="A5" t="str">
            <v>t0003</v>
          </cell>
          <cell r="B5">
            <v>3</v>
          </cell>
          <cell r="C5" t="str">
            <v>전선관 지지행거</v>
          </cell>
          <cell r="D5" t="str">
            <v>16C</v>
          </cell>
          <cell r="E5" t="str">
            <v>개소</v>
          </cell>
          <cell r="F5">
            <v>1</v>
          </cell>
          <cell r="G5">
            <v>1755</v>
          </cell>
          <cell r="H5">
            <v>1755</v>
          </cell>
          <cell r="I5">
            <v>1101</v>
          </cell>
          <cell r="J5">
            <v>1101</v>
          </cell>
        </row>
        <row r="6">
          <cell r="A6" t="str">
            <v>t0004</v>
          </cell>
          <cell r="B6">
            <v>4</v>
          </cell>
          <cell r="C6" t="str">
            <v>전선관 지지행거</v>
          </cell>
          <cell r="D6" t="str">
            <v>22C</v>
          </cell>
          <cell r="E6" t="str">
            <v>개소</v>
          </cell>
          <cell r="F6">
            <v>1</v>
          </cell>
          <cell r="G6">
            <v>1775</v>
          </cell>
          <cell r="H6">
            <v>1775</v>
          </cell>
          <cell r="I6">
            <v>1101</v>
          </cell>
          <cell r="J6">
            <v>1101</v>
          </cell>
        </row>
        <row r="7">
          <cell r="A7" t="str">
            <v>t0005</v>
          </cell>
          <cell r="B7">
            <v>5</v>
          </cell>
          <cell r="C7" t="str">
            <v>전선관 지지행거</v>
          </cell>
          <cell r="D7" t="str">
            <v>28C</v>
          </cell>
          <cell r="E7" t="str">
            <v>개소</v>
          </cell>
          <cell r="F7">
            <v>1</v>
          </cell>
          <cell r="G7">
            <v>1799</v>
          </cell>
          <cell r="H7">
            <v>1799</v>
          </cell>
          <cell r="I7">
            <v>1101</v>
          </cell>
          <cell r="J7">
            <v>1101</v>
          </cell>
        </row>
        <row r="8">
          <cell r="A8" t="str">
            <v>t0006</v>
          </cell>
          <cell r="B8">
            <v>6</v>
          </cell>
          <cell r="C8" t="str">
            <v>전선관 지지행거</v>
          </cell>
          <cell r="D8" t="str">
            <v>36C</v>
          </cell>
          <cell r="E8" t="str">
            <v>개소</v>
          </cell>
          <cell r="F8">
            <v>1</v>
          </cell>
          <cell r="G8">
            <v>2075</v>
          </cell>
          <cell r="H8">
            <v>2075</v>
          </cell>
          <cell r="I8">
            <v>1101</v>
          </cell>
          <cell r="J8">
            <v>1101</v>
          </cell>
        </row>
        <row r="9">
          <cell r="A9" t="str">
            <v>t0007</v>
          </cell>
          <cell r="B9">
            <v>7</v>
          </cell>
          <cell r="C9" t="str">
            <v>전선관 지지행거</v>
          </cell>
          <cell r="D9" t="str">
            <v>42C</v>
          </cell>
          <cell r="E9" t="str">
            <v>개소</v>
          </cell>
          <cell r="F9">
            <v>1</v>
          </cell>
          <cell r="G9">
            <v>2201</v>
          </cell>
          <cell r="H9">
            <v>2201</v>
          </cell>
          <cell r="I9">
            <v>1101</v>
          </cell>
          <cell r="J9">
            <v>1101</v>
          </cell>
        </row>
        <row r="10">
          <cell r="A10" t="str">
            <v>t0008</v>
          </cell>
          <cell r="B10">
            <v>8</v>
          </cell>
          <cell r="C10" t="str">
            <v>전선관 지지행거</v>
          </cell>
          <cell r="D10" t="str">
            <v>54C</v>
          </cell>
          <cell r="E10" t="str">
            <v>개소</v>
          </cell>
          <cell r="F10">
            <v>1</v>
          </cell>
          <cell r="G10">
            <v>2457</v>
          </cell>
          <cell r="H10">
            <v>2457</v>
          </cell>
          <cell r="I10">
            <v>1101</v>
          </cell>
          <cell r="J10">
            <v>1101</v>
          </cell>
        </row>
        <row r="11">
          <cell r="A11" t="str">
            <v>t0009</v>
          </cell>
          <cell r="B11">
            <v>9</v>
          </cell>
          <cell r="C11" t="str">
            <v xml:space="preserve">녹막이 페이트 </v>
          </cell>
          <cell r="D11" t="str">
            <v>2회</v>
          </cell>
          <cell r="E11" t="str">
            <v>식</v>
          </cell>
          <cell r="F11">
            <v>1</v>
          </cell>
          <cell r="G11">
            <v>591.86800000000005</v>
          </cell>
          <cell r="H11">
            <v>591.86800000000005</v>
          </cell>
          <cell r="I11">
            <v>1787</v>
          </cell>
          <cell r="J11">
            <v>1787</v>
          </cell>
        </row>
        <row r="12">
          <cell r="A12" t="str">
            <v>t0010</v>
          </cell>
          <cell r="B12">
            <v>10</v>
          </cell>
          <cell r="C12" t="str">
            <v>은분도장</v>
          </cell>
          <cell r="D12" t="str">
            <v>2회</v>
          </cell>
          <cell r="E12" t="str">
            <v>식</v>
          </cell>
          <cell r="F12">
            <v>1</v>
          </cell>
          <cell r="G12">
            <v>236.34500000000003</v>
          </cell>
          <cell r="H12">
            <v>236.34500000000003</v>
          </cell>
          <cell r="I12">
            <v>3216</v>
          </cell>
          <cell r="J12">
            <v>3216</v>
          </cell>
        </row>
        <row r="13">
          <cell r="A13" t="str">
            <v>t0011</v>
          </cell>
          <cell r="B13">
            <v>11</v>
          </cell>
          <cell r="C13" t="str">
            <v>철재류 가공 및 조립</v>
          </cell>
          <cell r="D13" t="str">
            <v>현장제작</v>
          </cell>
          <cell r="E13" t="str">
            <v>식</v>
          </cell>
          <cell r="F13">
            <v>1</v>
          </cell>
          <cell r="G13">
            <v>27913</v>
          </cell>
          <cell r="H13">
            <v>27913</v>
          </cell>
          <cell r="I13">
            <v>2176675</v>
          </cell>
          <cell r="J13">
            <v>2176675</v>
          </cell>
        </row>
        <row r="14">
          <cell r="A14" t="str">
            <v>t0012</v>
          </cell>
          <cell r="B14">
            <v>12</v>
          </cell>
          <cell r="C14" t="str">
            <v>콘크리트 기초</v>
          </cell>
          <cell r="D14" t="str">
            <v>무근</v>
          </cell>
          <cell r="E14" t="str">
            <v>식</v>
          </cell>
          <cell r="F14">
            <v>1</v>
          </cell>
          <cell r="G14">
            <v>54876</v>
          </cell>
          <cell r="H14">
            <v>54876</v>
          </cell>
          <cell r="I14">
            <v>196800</v>
          </cell>
          <cell r="J14">
            <v>196800</v>
          </cell>
        </row>
        <row r="15">
          <cell r="A15" t="str">
            <v>t0013</v>
          </cell>
          <cell r="B15">
            <v>13</v>
          </cell>
          <cell r="C15" t="str">
            <v>터파기 데메우기</v>
          </cell>
          <cell r="D15" t="str">
            <v>1M 이하</v>
          </cell>
          <cell r="E15" t="str">
            <v>㎥</v>
          </cell>
          <cell r="F15">
            <v>1</v>
          </cell>
          <cell r="G15">
            <v>0</v>
          </cell>
          <cell r="H15">
            <v>0</v>
          </cell>
          <cell r="I15">
            <v>10483</v>
          </cell>
          <cell r="J15">
            <v>10483</v>
          </cell>
        </row>
        <row r="16">
          <cell r="A16" t="str">
            <v>t0014</v>
          </cell>
          <cell r="B16">
            <v>14</v>
          </cell>
          <cell r="C16" t="str">
            <v>동력배관 지지가대</v>
          </cell>
          <cell r="D16" t="str">
            <v>ㄷ앵글</v>
          </cell>
          <cell r="E16" t="str">
            <v>㎥</v>
          </cell>
          <cell r="F16">
            <v>1</v>
          </cell>
          <cell r="G16">
            <v>7188.4515000000001</v>
          </cell>
          <cell r="H16">
            <v>7188.4515000000001</v>
          </cell>
          <cell r="I16">
            <v>166035.663</v>
          </cell>
          <cell r="J16">
            <v>166035.663</v>
          </cell>
        </row>
        <row r="17">
          <cell r="A17" t="str">
            <v>t0015</v>
          </cell>
          <cell r="B17">
            <v>15</v>
          </cell>
          <cell r="C17" t="str">
            <v>전등 전열 분전반</v>
          </cell>
          <cell r="D17" t="str">
            <v>L-1</v>
          </cell>
          <cell r="E17" t="str">
            <v>식</v>
          </cell>
          <cell r="F17">
            <v>1</v>
          </cell>
          <cell r="G17">
            <v>167121</v>
          </cell>
          <cell r="H17">
            <v>167121</v>
          </cell>
          <cell r="I17">
            <v>244058</v>
          </cell>
          <cell r="J17">
            <v>244058</v>
          </cell>
        </row>
        <row r="18">
          <cell r="A18" t="str">
            <v>t0016</v>
          </cell>
          <cell r="B18">
            <v>16</v>
          </cell>
          <cell r="C18" t="str">
            <v>전등 전열 분전반</v>
          </cell>
          <cell r="D18" t="str">
            <v>L-2</v>
          </cell>
          <cell r="E18" t="str">
            <v>식</v>
          </cell>
          <cell r="F18">
            <v>1</v>
          </cell>
          <cell r="G18">
            <v>209376</v>
          </cell>
          <cell r="H18">
            <v>209376</v>
          </cell>
          <cell r="I18">
            <v>213125</v>
          </cell>
          <cell r="J18">
            <v>213125</v>
          </cell>
        </row>
        <row r="19">
          <cell r="A19" t="str">
            <v>t0017</v>
          </cell>
          <cell r="B19">
            <v>17</v>
          </cell>
          <cell r="C19" t="str">
            <v>보안용 접지공사</v>
          </cell>
          <cell r="D19" t="str">
            <v>100Ω이하</v>
          </cell>
          <cell r="E19" t="str">
            <v>식</v>
          </cell>
          <cell r="F19">
            <v>1</v>
          </cell>
          <cell r="G19">
            <v>773105</v>
          </cell>
          <cell r="H19">
            <v>773105</v>
          </cell>
          <cell r="I19">
            <v>130426.31999999999</v>
          </cell>
          <cell r="J19">
            <v>130426.31999999999</v>
          </cell>
        </row>
        <row r="20">
          <cell r="A20" t="str">
            <v>t0018</v>
          </cell>
          <cell r="B20">
            <v>18</v>
          </cell>
          <cell r="C20" t="str">
            <v>덕트 지지행거</v>
          </cell>
          <cell r="D20" t="str">
            <v>W : 200</v>
          </cell>
          <cell r="E20" t="str">
            <v>개소</v>
          </cell>
          <cell r="F20">
            <v>1</v>
          </cell>
          <cell r="G20">
            <v>3296</v>
          </cell>
          <cell r="H20">
            <v>3296</v>
          </cell>
          <cell r="I20">
            <v>8508</v>
          </cell>
          <cell r="J20">
            <v>8508</v>
          </cell>
        </row>
        <row r="21">
          <cell r="A21" t="str">
            <v>t0019</v>
          </cell>
          <cell r="B21">
            <v>19</v>
          </cell>
          <cell r="C21" t="str">
            <v>덕트 지지행거</v>
          </cell>
          <cell r="D21" t="str">
            <v>W : 300</v>
          </cell>
          <cell r="E21" t="str">
            <v>개소</v>
          </cell>
          <cell r="F21">
            <v>1</v>
          </cell>
          <cell r="G21">
            <v>3566</v>
          </cell>
          <cell r="H21">
            <v>3566</v>
          </cell>
          <cell r="I21">
            <v>8508</v>
          </cell>
          <cell r="J21">
            <v>8508</v>
          </cell>
        </row>
        <row r="22">
          <cell r="A22" t="str">
            <v>t0020</v>
          </cell>
          <cell r="B22">
            <v>20</v>
          </cell>
          <cell r="C22" t="str">
            <v>냉방기 분전반</v>
          </cell>
          <cell r="D22" t="str">
            <v>M - 50A(노출)</v>
          </cell>
          <cell r="E22" t="str">
            <v>면</v>
          </cell>
          <cell r="F22">
            <v>1</v>
          </cell>
          <cell r="G22">
            <v>55680</v>
          </cell>
          <cell r="H22">
            <v>55680</v>
          </cell>
          <cell r="I22">
            <v>13827</v>
          </cell>
          <cell r="J22">
            <v>13827</v>
          </cell>
        </row>
        <row r="23">
          <cell r="A23" t="str">
            <v>t0021</v>
          </cell>
          <cell r="B23">
            <v>21</v>
          </cell>
          <cell r="C23" t="str">
            <v>동력 분전반</v>
          </cell>
          <cell r="D23" t="str">
            <v>P - 1</v>
          </cell>
          <cell r="E23" t="str">
            <v>면</v>
          </cell>
          <cell r="F23">
            <v>1</v>
          </cell>
          <cell r="G23">
            <v>524487</v>
          </cell>
          <cell r="H23">
            <v>524487</v>
          </cell>
          <cell r="I23">
            <v>881611</v>
          </cell>
          <cell r="J23">
            <v>881611</v>
          </cell>
        </row>
        <row r="24">
          <cell r="A24" t="str">
            <v>t0022</v>
          </cell>
          <cell r="B24">
            <v>22</v>
          </cell>
        </row>
        <row r="25">
          <cell r="A25" t="str">
            <v>t0023</v>
          </cell>
          <cell r="B25">
            <v>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9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NOMUBI"/>
      <sheetName val="일위대가표 O"/>
      <sheetName val="WORK"/>
      <sheetName val="Module1"/>
      <sheetName val="Module3"/>
      <sheetName val="Module5"/>
    </sheetNames>
    <sheetDataSet>
      <sheetData sheetId="0" refreshError="1"/>
      <sheetData sheetId="1" refreshError="1"/>
      <sheetData sheetId="2" refreshError="1">
        <row r="22">
          <cell r="A22">
            <v>1</v>
          </cell>
          <cell r="B22" t="str">
            <v>전선</v>
          </cell>
          <cell r="C22" t="str">
            <v>GV 3.5㎟</v>
          </cell>
          <cell r="D22">
            <v>1.1000000000000001</v>
          </cell>
          <cell r="E22" t="str">
            <v>m</v>
          </cell>
          <cell r="F22">
            <v>30</v>
          </cell>
          <cell r="G22">
            <v>790</v>
          </cell>
          <cell r="I22">
            <v>479</v>
          </cell>
          <cell r="J22">
            <v>270</v>
          </cell>
          <cell r="K22">
            <v>297</v>
          </cell>
          <cell r="M22">
            <v>14</v>
          </cell>
          <cell r="N22" t="str">
            <v>잡재료비</v>
          </cell>
          <cell r="O22" t="str">
            <v>배선의 5%</v>
          </cell>
          <cell r="P22">
            <v>1</v>
          </cell>
          <cell r="Q22" t="str">
            <v>식</v>
          </cell>
          <cell r="W22">
            <v>14</v>
          </cell>
          <cell r="AM22">
            <v>1</v>
          </cell>
          <cell r="AN22">
            <v>1</v>
          </cell>
          <cell r="AO22">
            <v>1</v>
          </cell>
          <cell r="AP22" t="str">
            <v>내선전공</v>
          </cell>
          <cell r="AQ22">
            <v>0.01</v>
          </cell>
          <cell r="BB22" t="str">
            <v>전 3-72</v>
          </cell>
          <cell r="BC22">
            <v>1</v>
          </cell>
        </row>
        <row r="23">
          <cell r="A23">
            <v>2</v>
          </cell>
          <cell r="B23" t="str">
            <v>전선</v>
          </cell>
          <cell r="C23" t="str">
            <v>GV 5.5㎟</v>
          </cell>
          <cell r="D23">
            <v>1.1000000000000001</v>
          </cell>
          <cell r="E23" t="str">
            <v>m</v>
          </cell>
          <cell r="F23">
            <v>30</v>
          </cell>
          <cell r="G23">
            <v>896</v>
          </cell>
          <cell r="I23">
            <v>479</v>
          </cell>
          <cell r="J23">
            <v>367</v>
          </cell>
          <cell r="K23">
            <v>403</v>
          </cell>
          <cell r="M23">
            <v>14</v>
          </cell>
          <cell r="N23" t="str">
            <v>잡재료비</v>
          </cell>
          <cell r="O23" t="str">
            <v>배선의 5%</v>
          </cell>
          <cell r="P23">
            <v>1</v>
          </cell>
          <cell r="Q23" t="str">
            <v>식</v>
          </cell>
          <cell r="W23">
            <v>20</v>
          </cell>
          <cell r="AM23">
            <v>1</v>
          </cell>
          <cell r="AN23">
            <v>1</v>
          </cell>
          <cell r="AO23">
            <v>1</v>
          </cell>
          <cell r="AP23" t="str">
            <v>내선전공</v>
          </cell>
          <cell r="AQ23">
            <v>0.01</v>
          </cell>
          <cell r="BB23" t="str">
            <v>전 3-72</v>
          </cell>
          <cell r="BC23">
            <v>1</v>
          </cell>
        </row>
        <row r="24">
          <cell r="A24">
            <v>3</v>
          </cell>
          <cell r="B24" t="str">
            <v>전선</v>
          </cell>
          <cell r="C24" t="str">
            <v>GV 8㎟</v>
          </cell>
          <cell r="D24">
            <v>1.1000000000000001</v>
          </cell>
          <cell r="E24" t="str">
            <v>m</v>
          </cell>
          <cell r="F24">
            <v>30</v>
          </cell>
          <cell r="G24">
            <v>1110</v>
          </cell>
          <cell r="I24">
            <v>479</v>
          </cell>
          <cell r="J24">
            <v>561</v>
          </cell>
          <cell r="K24">
            <v>617</v>
          </cell>
          <cell r="M24">
            <v>14</v>
          </cell>
          <cell r="N24" t="str">
            <v>잡재료비</v>
          </cell>
          <cell r="O24" t="str">
            <v>배선의 5%</v>
          </cell>
          <cell r="P24">
            <v>1</v>
          </cell>
          <cell r="Q24" t="str">
            <v>식</v>
          </cell>
          <cell r="W24">
            <v>30</v>
          </cell>
          <cell r="AM24">
            <v>1</v>
          </cell>
          <cell r="AN24">
            <v>1</v>
          </cell>
          <cell r="AO24">
            <v>1</v>
          </cell>
          <cell r="AP24" t="str">
            <v>내선전공</v>
          </cell>
          <cell r="AQ24">
            <v>0.01</v>
          </cell>
          <cell r="BB24" t="str">
            <v>전 3-72</v>
          </cell>
          <cell r="BC24">
            <v>1</v>
          </cell>
        </row>
        <row r="25">
          <cell r="A25">
            <v>4</v>
          </cell>
          <cell r="B25" t="str">
            <v>전선</v>
          </cell>
          <cell r="C25" t="str">
            <v>GV 14㎟</v>
          </cell>
          <cell r="D25">
            <v>1.1000000000000001</v>
          </cell>
          <cell r="E25" t="str">
            <v>m</v>
          </cell>
          <cell r="F25">
            <v>30</v>
          </cell>
          <cell r="G25">
            <v>1533</v>
          </cell>
          <cell r="I25">
            <v>479</v>
          </cell>
          <cell r="J25">
            <v>946</v>
          </cell>
          <cell r="K25">
            <v>1040</v>
          </cell>
          <cell r="M25">
            <v>14</v>
          </cell>
          <cell r="N25" t="str">
            <v>잡재료비</v>
          </cell>
          <cell r="O25" t="str">
            <v>배선의 5%</v>
          </cell>
          <cell r="P25">
            <v>1</v>
          </cell>
          <cell r="Q25" t="str">
            <v>식</v>
          </cell>
          <cell r="W25">
            <v>52</v>
          </cell>
          <cell r="AM25">
            <v>1</v>
          </cell>
          <cell r="AN25">
            <v>1</v>
          </cell>
          <cell r="AO25">
            <v>1</v>
          </cell>
          <cell r="AP25" t="str">
            <v>내선전공</v>
          </cell>
          <cell r="AQ25">
            <v>0.01</v>
          </cell>
          <cell r="BB25" t="str">
            <v>전 3-72</v>
          </cell>
          <cell r="BC25">
            <v>1</v>
          </cell>
        </row>
        <row r="26">
          <cell r="A26">
            <v>5</v>
          </cell>
          <cell r="B26" t="str">
            <v>전선</v>
          </cell>
          <cell r="C26" t="str">
            <v>GV 22㎟</v>
          </cell>
          <cell r="D26">
            <v>1.1000000000000001</v>
          </cell>
          <cell r="E26" t="str">
            <v>m</v>
          </cell>
          <cell r="F26">
            <v>30</v>
          </cell>
          <cell r="G26">
            <v>2035</v>
          </cell>
          <cell r="I26">
            <v>574</v>
          </cell>
          <cell r="J26">
            <v>1313</v>
          </cell>
          <cell r="K26">
            <v>1444</v>
          </cell>
          <cell r="M26">
            <v>17</v>
          </cell>
          <cell r="N26" t="str">
            <v>잡재료비</v>
          </cell>
          <cell r="O26" t="str">
            <v>배선의 5%</v>
          </cell>
          <cell r="P26">
            <v>1</v>
          </cell>
          <cell r="Q26" t="str">
            <v>식</v>
          </cell>
          <cell r="W26">
            <v>72</v>
          </cell>
          <cell r="AM26">
            <v>1</v>
          </cell>
          <cell r="AN26">
            <v>1</v>
          </cell>
          <cell r="AO26">
            <v>1</v>
          </cell>
          <cell r="AP26" t="str">
            <v>내선전공</v>
          </cell>
          <cell r="AQ26">
            <v>1.2E-2</v>
          </cell>
          <cell r="BB26" t="str">
            <v>전 3-72</v>
          </cell>
          <cell r="BC26">
            <v>1</v>
          </cell>
        </row>
        <row r="27">
          <cell r="B27" t="str">
            <v>전선</v>
          </cell>
          <cell r="C27" t="str">
            <v>GV 38㎟</v>
          </cell>
          <cell r="D27">
            <v>1.1000000000000001</v>
          </cell>
          <cell r="E27" t="str">
            <v>m</v>
          </cell>
          <cell r="F27">
            <v>30</v>
          </cell>
          <cell r="G27">
            <v>2826</v>
          </cell>
          <cell r="I27">
            <v>574</v>
          </cell>
          <cell r="J27">
            <v>2032</v>
          </cell>
          <cell r="K27">
            <v>2235</v>
          </cell>
          <cell r="M27">
            <v>17</v>
          </cell>
          <cell r="N27" t="str">
            <v>잡재료비</v>
          </cell>
          <cell r="O27" t="str">
            <v>배선의 5%</v>
          </cell>
          <cell r="P27">
            <v>1</v>
          </cell>
          <cell r="Q27" t="str">
            <v>식</v>
          </cell>
          <cell r="W27">
            <v>111</v>
          </cell>
          <cell r="AM27">
            <v>1</v>
          </cell>
          <cell r="AN27">
            <v>1</v>
          </cell>
          <cell r="AO27">
            <v>1</v>
          </cell>
          <cell r="AP27" t="str">
            <v>내선전공</v>
          </cell>
          <cell r="AQ27">
            <v>1.2E-2</v>
          </cell>
          <cell r="BB27" t="str">
            <v>전 3-76</v>
          </cell>
          <cell r="BC27">
            <v>1</v>
          </cell>
        </row>
        <row r="28">
          <cell r="A28">
            <v>6</v>
          </cell>
          <cell r="B28" t="str">
            <v>전선</v>
          </cell>
          <cell r="C28" t="str">
            <v>GV 60㎟</v>
          </cell>
          <cell r="D28">
            <v>1.1000000000000001</v>
          </cell>
          <cell r="E28" t="str">
            <v>m</v>
          </cell>
          <cell r="F28">
            <v>30</v>
          </cell>
          <cell r="G28">
            <v>4179</v>
          </cell>
          <cell r="I28">
            <v>718</v>
          </cell>
          <cell r="J28">
            <v>3128</v>
          </cell>
          <cell r="K28">
            <v>3440</v>
          </cell>
          <cell r="M28">
            <v>21</v>
          </cell>
          <cell r="N28" t="str">
            <v>잡재료비</v>
          </cell>
          <cell r="O28" t="str">
            <v>배선의 5%</v>
          </cell>
          <cell r="P28">
            <v>1</v>
          </cell>
          <cell r="Q28" t="str">
            <v>식</v>
          </cell>
          <cell r="W28">
            <v>172</v>
          </cell>
          <cell r="AM28">
            <v>1</v>
          </cell>
          <cell r="AN28">
            <v>1</v>
          </cell>
          <cell r="AO28">
            <v>1</v>
          </cell>
          <cell r="AP28" t="str">
            <v>내선전공</v>
          </cell>
          <cell r="AQ28">
            <v>1.4999999999999999E-2</v>
          </cell>
          <cell r="BB28" t="str">
            <v>전 3-72</v>
          </cell>
          <cell r="BC28">
            <v>1</v>
          </cell>
        </row>
        <row r="29">
          <cell r="B29" t="str">
            <v>전선</v>
          </cell>
          <cell r="C29" t="str">
            <v>GV 80㎟</v>
          </cell>
          <cell r="D29">
            <v>1.1000000000000001</v>
          </cell>
          <cell r="E29" t="str">
            <v>m</v>
          </cell>
          <cell r="F29">
            <v>30</v>
          </cell>
          <cell r="G29">
            <v>7401</v>
          </cell>
          <cell r="I29">
            <v>7186</v>
          </cell>
          <cell r="K29">
            <v>0</v>
          </cell>
          <cell r="M29">
            <v>215</v>
          </cell>
          <cell r="N29" t="str">
            <v>잡재료비</v>
          </cell>
          <cell r="O29" t="str">
            <v>배선의 5%</v>
          </cell>
          <cell r="P29">
            <v>1</v>
          </cell>
          <cell r="Q29" t="str">
            <v>식</v>
          </cell>
          <cell r="W29">
            <v>0</v>
          </cell>
          <cell r="AM29">
            <v>1</v>
          </cell>
          <cell r="AN29">
            <v>1</v>
          </cell>
          <cell r="AO29">
            <v>1</v>
          </cell>
          <cell r="AP29" t="str">
            <v>내선전공</v>
          </cell>
          <cell r="AQ29">
            <v>0.15</v>
          </cell>
          <cell r="BB29" t="str">
            <v>전 3-76</v>
          </cell>
          <cell r="BC29">
            <v>1</v>
          </cell>
        </row>
        <row r="30">
          <cell r="A30">
            <v>7</v>
          </cell>
          <cell r="B30" t="str">
            <v>전선</v>
          </cell>
          <cell r="C30" t="str">
            <v>GV 100㎟</v>
          </cell>
          <cell r="D30">
            <v>1.1000000000000001</v>
          </cell>
          <cell r="E30" t="str">
            <v>m</v>
          </cell>
          <cell r="F30">
            <v>30</v>
          </cell>
          <cell r="G30">
            <v>6046</v>
          </cell>
          <cell r="I30">
            <v>958</v>
          </cell>
          <cell r="J30">
            <v>4600</v>
          </cell>
          <cell r="K30">
            <v>5060</v>
          </cell>
          <cell r="M30">
            <v>28</v>
          </cell>
          <cell r="N30" t="str">
            <v>잡재료비</v>
          </cell>
          <cell r="O30" t="str">
            <v>배선의 5%</v>
          </cell>
          <cell r="P30">
            <v>1</v>
          </cell>
          <cell r="Q30" t="str">
            <v>식</v>
          </cell>
          <cell r="W30">
            <v>253</v>
          </cell>
          <cell r="AM30">
            <v>1</v>
          </cell>
          <cell r="AN30">
            <v>1</v>
          </cell>
          <cell r="AO30">
            <v>1</v>
          </cell>
          <cell r="AP30" t="str">
            <v>내선전공</v>
          </cell>
          <cell r="AQ30">
            <v>0.02</v>
          </cell>
          <cell r="BB30" t="str">
            <v>전 3-72</v>
          </cell>
          <cell r="BC30">
            <v>1</v>
          </cell>
        </row>
        <row r="31">
          <cell r="A31">
            <v>8</v>
          </cell>
          <cell r="B31" t="str">
            <v>전선</v>
          </cell>
          <cell r="C31" t="str">
            <v>GV 150㎟</v>
          </cell>
          <cell r="D31">
            <v>1.1000000000000001</v>
          </cell>
          <cell r="E31" t="str">
            <v>m</v>
          </cell>
          <cell r="F31">
            <v>30</v>
          </cell>
          <cell r="G31">
            <v>9190</v>
          </cell>
          <cell r="I31">
            <v>958</v>
          </cell>
          <cell r="J31">
            <v>7459</v>
          </cell>
          <cell r="K31">
            <v>8204</v>
          </cell>
          <cell r="M31">
            <v>28</v>
          </cell>
          <cell r="N31" t="str">
            <v>잡재료비</v>
          </cell>
          <cell r="O31" t="str">
            <v>배선의 5%</v>
          </cell>
          <cell r="P31">
            <v>1</v>
          </cell>
          <cell r="Q31" t="str">
            <v>식</v>
          </cell>
          <cell r="W31">
            <v>410</v>
          </cell>
          <cell r="AM31">
            <v>1</v>
          </cell>
          <cell r="AN31">
            <v>1</v>
          </cell>
          <cell r="AO31">
            <v>1</v>
          </cell>
          <cell r="AP31" t="str">
            <v>내선전공</v>
          </cell>
          <cell r="AQ31">
            <v>0.02</v>
          </cell>
          <cell r="BB31" t="str">
            <v>전 3-72</v>
          </cell>
          <cell r="BC31">
            <v>1</v>
          </cell>
        </row>
        <row r="32">
          <cell r="B32" t="str">
            <v>전선</v>
          </cell>
          <cell r="C32" t="str">
            <v>GV 200㎟</v>
          </cell>
          <cell r="D32">
            <v>1.1000000000000001</v>
          </cell>
          <cell r="E32" t="str">
            <v>m</v>
          </cell>
          <cell r="F32">
            <v>30</v>
          </cell>
          <cell r="G32">
            <v>1232</v>
          </cell>
          <cell r="I32">
            <v>1197</v>
          </cell>
          <cell r="K32">
            <v>0</v>
          </cell>
          <cell r="M32">
            <v>35</v>
          </cell>
          <cell r="N32" t="str">
            <v>잡재료비</v>
          </cell>
          <cell r="O32" t="str">
            <v>배선의 5%</v>
          </cell>
          <cell r="P32">
            <v>1</v>
          </cell>
          <cell r="Q32" t="str">
            <v>식</v>
          </cell>
          <cell r="W32">
            <v>0</v>
          </cell>
          <cell r="AM32">
            <v>1</v>
          </cell>
          <cell r="AN32">
            <v>1</v>
          </cell>
          <cell r="AO32">
            <v>1</v>
          </cell>
          <cell r="AP32" t="str">
            <v>내선전공</v>
          </cell>
          <cell r="AQ32">
            <v>2.5000000000000001E-2</v>
          </cell>
          <cell r="BB32" t="str">
            <v>전 3-76</v>
          </cell>
          <cell r="BC32">
            <v>1</v>
          </cell>
        </row>
        <row r="33">
          <cell r="B33" t="str">
            <v>전선</v>
          </cell>
          <cell r="C33" t="str">
            <v>GV 325㎟</v>
          </cell>
          <cell r="D33">
            <v>1.1000000000000001</v>
          </cell>
          <cell r="E33" t="str">
            <v>m</v>
          </cell>
          <cell r="F33">
            <v>30</v>
          </cell>
          <cell r="G33">
            <v>1232</v>
          </cell>
          <cell r="I33">
            <v>1197</v>
          </cell>
          <cell r="K33">
            <v>0</v>
          </cell>
          <cell r="M33">
            <v>35</v>
          </cell>
          <cell r="N33" t="str">
            <v>잡재료비</v>
          </cell>
          <cell r="O33" t="str">
            <v>배선의 5%</v>
          </cell>
          <cell r="P33">
            <v>1</v>
          </cell>
          <cell r="Q33" t="str">
            <v>식</v>
          </cell>
          <cell r="W33">
            <v>0</v>
          </cell>
          <cell r="AM33">
            <v>1</v>
          </cell>
          <cell r="AN33">
            <v>1</v>
          </cell>
          <cell r="AO33">
            <v>1</v>
          </cell>
          <cell r="AP33" t="str">
            <v>내선전공</v>
          </cell>
          <cell r="AQ33">
            <v>2.5000000000000001E-2</v>
          </cell>
          <cell r="BB33" t="str">
            <v>전 3-76</v>
          </cell>
          <cell r="BC33">
            <v>1</v>
          </cell>
        </row>
        <row r="34">
          <cell r="B34" t="str">
            <v>전선</v>
          </cell>
          <cell r="C34" t="str">
            <v>BC 5.5㎟</v>
          </cell>
          <cell r="D34">
            <v>1.1000000000000001</v>
          </cell>
          <cell r="E34" t="str">
            <v>m</v>
          </cell>
          <cell r="F34">
            <v>50</v>
          </cell>
          <cell r="G34">
            <v>493</v>
          </cell>
          <cell r="I34">
            <v>479</v>
          </cell>
          <cell r="K34">
            <v>0</v>
          </cell>
          <cell r="M34">
            <v>14</v>
          </cell>
          <cell r="N34" t="str">
            <v>잡재료비</v>
          </cell>
          <cell r="O34" t="str">
            <v>배선의 5%</v>
          </cell>
          <cell r="P34">
            <v>1</v>
          </cell>
          <cell r="Q34" t="str">
            <v>식</v>
          </cell>
          <cell r="W34">
            <v>0</v>
          </cell>
          <cell r="AM34">
            <v>1</v>
          </cell>
          <cell r="AN34">
            <v>1</v>
          </cell>
          <cell r="AO34">
            <v>1</v>
          </cell>
          <cell r="AP34" t="str">
            <v>내선전공</v>
          </cell>
          <cell r="AQ34">
            <v>0.01</v>
          </cell>
          <cell r="BB34" t="str">
            <v>전 3-76</v>
          </cell>
          <cell r="BC34">
            <v>1</v>
          </cell>
        </row>
        <row r="35">
          <cell r="B35" t="str">
            <v>전선</v>
          </cell>
          <cell r="C35" t="str">
            <v>BC 14㎟</v>
          </cell>
          <cell r="D35">
            <v>1.1000000000000001</v>
          </cell>
          <cell r="E35" t="str">
            <v>m</v>
          </cell>
          <cell r="F35">
            <v>50</v>
          </cell>
          <cell r="G35">
            <v>493</v>
          </cell>
          <cell r="I35">
            <v>479</v>
          </cell>
          <cell r="K35">
            <v>0</v>
          </cell>
          <cell r="M35">
            <v>14</v>
          </cell>
          <cell r="N35" t="str">
            <v>잡재료비</v>
          </cell>
          <cell r="O35" t="str">
            <v>배선의 5%</v>
          </cell>
          <cell r="P35">
            <v>1</v>
          </cell>
          <cell r="Q35" t="str">
            <v>식</v>
          </cell>
          <cell r="W35">
            <v>0</v>
          </cell>
          <cell r="AM35">
            <v>1</v>
          </cell>
          <cell r="AN35">
            <v>1</v>
          </cell>
          <cell r="AO35">
            <v>1</v>
          </cell>
          <cell r="AP35" t="str">
            <v>내선전공</v>
          </cell>
          <cell r="AQ35">
            <v>0.01</v>
          </cell>
          <cell r="BB35" t="str">
            <v>전 3-76</v>
          </cell>
          <cell r="BC35">
            <v>1</v>
          </cell>
        </row>
        <row r="36">
          <cell r="B36" t="str">
            <v>전선</v>
          </cell>
          <cell r="C36" t="str">
            <v>BC 22㎟</v>
          </cell>
          <cell r="D36">
            <v>1.1000000000000001</v>
          </cell>
          <cell r="E36" t="str">
            <v>m</v>
          </cell>
          <cell r="F36">
            <v>50</v>
          </cell>
          <cell r="G36">
            <v>591</v>
          </cell>
          <cell r="I36">
            <v>574</v>
          </cell>
          <cell r="K36">
            <v>0</v>
          </cell>
          <cell r="M36">
            <v>17</v>
          </cell>
          <cell r="N36" t="str">
            <v>잡재료비</v>
          </cell>
          <cell r="O36" t="str">
            <v>배선의 5%</v>
          </cell>
          <cell r="P36">
            <v>1</v>
          </cell>
          <cell r="Q36" t="str">
            <v>식</v>
          </cell>
          <cell r="W36">
            <v>0</v>
          </cell>
          <cell r="AM36">
            <v>1</v>
          </cell>
          <cell r="AN36">
            <v>1</v>
          </cell>
          <cell r="AO36">
            <v>1</v>
          </cell>
          <cell r="AP36" t="str">
            <v>내선전공</v>
          </cell>
          <cell r="AQ36">
            <v>1.2E-2</v>
          </cell>
          <cell r="BB36" t="str">
            <v>전 3-76</v>
          </cell>
          <cell r="BC36">
            <v>1</v>
          </cell>
        </row>
        <row r="37">
          <cell r="B37" t="str">
            <v>전선</v>
          </cell>
          <cell r="C37" t="str">
            <v>BC 38㎟</v>
          </cell>
          <cell r="D37">
            <v>1.1000000000000001</v>
          </cell>
          <cell r="E37" t="str">
            <v>m</v>
          </cell>
          <cell r="F37">
            <v>50</v>
          </cell>
          <cell r="G37">
            <v>591</v>
          </cell>
          <cell r="I37">
            <v>574</v>
          </cell>
          <cell r="K37">
            <v>0</v>
          </cell>
          <cell r="M37">
            <v>17</v>
          </cell>
          <cell r="N37" t="str">
            <v>잡재료비</v>
          </cell>
          <cell r="O37" t="str">
            <v>배선의 5%</v>
          </cell>
          <cell r="P37">
            <v>1</v>
          </cell>
          <cell r="Q37" t="str">
            <v>식</v>
          </cell>
          <cell r="W37">
            <v>0</v>
          </cell>
          <cell r="AM37">
            <v>1</v>
          </cell>
          <cell r="AN37">
            <v>1</v>
          </cell>
          <cell r="AO37">
            <v>1</v>
          </cell>
          <cell r="AP37" t="str">
            <v>내선전공</v>
          </cell>
          <cell r="AQ37">
            <v>1.2E-2</v>
          </cell>
          <cell r="BB37" t="str">
            <v>전 3-76</v>
          </cell>
          <cell r="BC37">
            <v>1</v>
          </cell>
        </row>
        <row r="38">
          <cell r="B38" t="str">
            <v>전선</v>
          </cell>
          <cell r="C38" t="str">
            <v>BC 60㎟</v>
          </cell>
          <cell r="D38">
            <v>1.1000000000000001</v>
          </cell>
          <cell r="E38" t="str">
            <v>m</v>
          </cell>
          <cell r="F38">
            <v>50</v>
          </cell>
          <cell r="G38">
            <v>739</v>
          </cell>
          <cell r="I38">
            <v>718</v>
          </cell>
          <cell r="K38">
            <v>0</v>
          </cell>
          <cell r="M38">
            <v>21</v>
          </cell>
          <cell r="N38" t="str">
            <v>잡재료비</v>
          </cell>
          <cell r="O38" t="str">
            <v>배선의 5%</v>
          </cell>
          <cell r="P38">
            <v>1</v>
          </cell>
          <cell r="Q38" t="str">
            <v>식</v>
          </cell>
          <cell r="W38">
            <v>0</v>
          </cell>
          <cell r="AM38">
            <v>1</v>
          </cell>
          <cell r="AN38">
            <v>1</v>
          </cell>
          <cell r="AO38">
            <v>1</v>
          </cell>
          <cell r="AP38" t="str">
            <v>내선전공</v>
          </cell>
          <cell r="AQ38">
            <v>1.4999999999999999E-2</v>
          </cell>
          <cell r="BB38" t="str">
            <v>전 3-76</v>
          </cell>
          <cell r="BC38">
            <v>1</v>
          </cell>
        </row>
        <row r="39">
          <cell r="B39" t="str">
            <v>전선</v>
          </cell>
          <cell r="C39" t="str">
            <v>BC 100㎟</v>
          </cell>
          <cell r="D39">
            <v>1.1000000000000001</v>
          </cell>
          <cell r="E39" t="str">
            <v>m</v>
          </cell>
          <cell r="F39">
            <v>50</v>
          </cell>
          <cell r="G39">
            <v>739</v>
          </cell>
          <cell r="I39">
            <v>718</v>
          </cell>
          <cell r="K39">
            <v>0</v>
          </cell>
          <cell r="M39">
            <v>21</v>
          </cell>
          <cell r="N39" t="str">
            <v>잡재료비</v>
          </cell>
          <cell r="O39" t="str">
            <v>배선의 5%</v>
          </cell>
          <cell r="P39">
            <v>1</v>
          </cell>
          <cell r="Q39" t="str">
            <v>식</v>
          </cell>
          <cell r="W39">
            <v>0</v>
          </cell>
          <cell r="AM39">
            <v>1</v>
          </cell>
          <cell r="AN39">
            <v>1</v>
          </cell>
          <cell r="AO39">
            <v>1</v>
          </cell>
          <cell r="AP39" t="str">
            <v>내선전공</v>
          </cell>
          <cell r="AQ39">
            <v>1.4999999999999999E-2</v>
          </cell>
          <cell r="BB39" t="str">
            <v>전 3-76</v>
          </cell>
          <cell r="BC39">
            <v>1</v>
          </cell>
        </row>
        <row r="40">
          <cell r="A40">
            <v>9</v>
          </cell>
          <cell r="B40" t="str">
            <v>전선</v>
          </cell>
          <cell r="C40" t="str">
            <v>BC 150㎟</v>
          </cell>
          <cell r="D40">
            <v>1.1000000000000001</v>
          </cell>
          <cell r="E40" t="str">
            <v>m</v>
          </cell>
          <cell r="F40">
            <v>50</v>
          </cell>
          <cell r="G40">
            <v>9190</v>
          </cell>
          <cell r="I40">
            <v>958</v>
          </cell>
          <cell r="J40">
            <v>7459</v>
          </cell>
          <cell r="K40">
            <v>8204</v>
          </cell>
          <cell r="M40">
            <v>28</v>
          </cell>
          <cell r="N40" t="str">
            <v>잡재료비</v>
          </cell>
          <cell r="O40" t="str">
            <v>배선의 5%</v>
          </cell>
          <cell r="P40">
            <v>1</v>
          </cell>
          <cell r="Q40" t="str">
            <v>식</v>
          </cell>
          <cell r="W40">
            <v>410</v>
          </cell>
          <cell r="AM40">
            <v>1</v>
          </cell>
          <cell r="AN40">
            <v>1</v>
          </cell>
          <cell r="AO40">
            <v>1</v>
          </cell>
          <cell r="AP40" t="str">
            <v>내선전공</v>
          </cell>
          <cell r="AQ40">
            <v>0.02</v>
          </cell>
          <cell r="BB40" t="str">
            <v>전 3-72</v>
          </cell>
          <cell r="BC40">
            <v>1</v>
          </cell>
        </row>
        <row r="41">
          <cell r="A41">
            <v>10</v>
          </cell>
          <cell r="B41" t="str">
            <v>전선</v>
          </cell>
          <cell r="C41" t="str">
            <v>IV 1.2㎜</v>
          </cell>
          <cell r="D41">
            <v>1.1000000000000001</v>
          </cell>
          <cell r="E41" t="str">
            <v>m</v>
          </cell>
          <cell r="F41">
            <v>50</v>
          </cell>
          <cell r="G41">
            <v>544</v>
          </cell>
          <cell r="I41">
            <v>479</v>
          </cell>
          <cell r="J41">
            <v>47</v>
          </cell>
          <cell r="K41">
            <v>51</v>
          </cell>
          <cell r="M41">
            <v>14</v>
          </cell>
          <cell r="N41" t="str">
            <v>잡재료비</v>
          </cell>
          <cell r="O41" t="str">
            <v>배선의 5%</v>
          </cell>
          <cell r="P41">
            <v>1</v>
          </cell>
          <cell r="Q41" t="str">
            <v>식</v>
          </cell>
          <cell r="W41">
            <v>2</v>
          </cell>
          <cell r="AM41">
            <v>1</v>
          </cell>
          <cell r="AN41">
            <v>1</v>
          </cell>
          <cell r="AO41">
            <v>1</v>
          </cell>
          <cell r="AP41" t="str">
            <v>내선전공</v>
          </cell>
          <cell r="AQ41">
            <v>0.01</v>
          </cell>
          <cell r="BB41" t="str">
            <v>전 7-8</v>
          </cell>
          <cell r="BC41">
            <v>1</v>
          </cell>
        </row>
        <row r="42">
          <cell r="A42">
            <v>11</v>
          </cell>
          <cell r="B42" t="str">
            <v>전선</v>
          </cell>
          <cell r="C42" t="str">
            <v>IV 1.6㎜</v>
          </cell>
          <cell r="D42">
            <v>1.1000000000000001</v>
          </cell>
          <cell r="E42" t="str">
            <v>m</v>
          </cell>
          <cell r="F42">
            <v>50</v>
          </cell>
          <cell r="G42">
            <v>576</v>
          </cell>
          <cell r="I42">
            <v>479</v>
          </cell>
          <cell r="J42">
            <v>76</v>
          </cell>
          <cell r="K42">
            <v>83</v>
          </cell>
          <cell r="M42">
            <v>14</v>
          </cell>
          <cell r="N42" t="str">
            <v>잡재료비</v>
          </cell>
          <cell r="O42" t="str">
            <v>배선의 5%</v>
          </cell>
          <cell r="P42">
            <v>1</v>
          </cell>
          <cell r="Q42" t="str">
            <v>식</v>
          </cell>
          <cell r="W42">
            <v>4</v>
          </cell>
          <cell r="AM42">
            <v>1</v>
          </cell>
          <cell r="AN42">
            <v>1</v>
          </cell>
          <cell r="AO42">
            <v>1</v>
          </cell>
          <cell r="AP42" t="str">
            <v>내선전공</v>
          </cell>
          <cell r="AQ42">
            <v>0.01</v>
          </cell>
          <cell r="BB42" t="str">
            <v>전 7-8</v>
          </cell>
          <cell r="BC42">
            <v>1</v>
          </cell>
        </row>
        <row r="43">
          <cell r="A43">
            <v>12</v>
          </cell>
          <cell r="B43" t="str">
            <v>전선</v>
          </cell>
          <cell r="C43" t="str">
            <v>IV 2㎜</v>
          </cell>
          <cell r="D43">
            <v>1.1000000000000001</v>
          </cell>
          <cell r="E43" t="str">
            <v>m</v>
          </cell>
          <cell r="F43">
            <v>50</v>
          </cell>
          <cell r="G43">
            <v>617</v>
          </cell>
          <cell r="I43">
            <v>479</v>
          </cell>
          <cell r="J43">
            <v>113</v>
          </cell>
          <cell r="K43">
            <v>124</v>
          </cell>
          <cell r="M43">
            <v>14</v>
          </cell>
          <cell r="N43" t="str">
            <v>잡재료비</v>
          </cell>
          <cell r="O43" t="str">
            <v>배선의 5%</v>
          </cell>
          <cell r="P43">
            <v>1</v>
          </cell>
          <cell r="Q43" t="str">
            <v>식</v>
          </cell>
          <cell r="W43">
            <v>6</v>
          </cell>
          <cell r="AM43">
            <v>1</v>
          </cell>
          <cell r="AN43">
            <v>1</v>
          </cell>
          <cell r="AO43">
            <v>1</v>
          </cell>
          <cell r="AP43" t="str">
            <v>내선전공</v>
          </cell>
          <cell r="AQ43">
            <v>0.01</v>
          </cell>
          <cell r="BB43" t="str">
            <v>전 7-8</v>
          </cell>
          <cell r="BC43">
            <v>1</v>
          </cell>
        </row>
        <row r="44">
          <cell r="B44" t="str">
            <v>전선</v>
          </cell>
          <cell r="C44" t="str">
            <v>IV 3.5㎟</v>
          </cell>
          <cell r="D44">
            <v>1.1000000000000001</v>
          </cell>
          <cell r="E44" t="str">
            <v>m</v>
          </cell>
          <cell r="F44">
            <v>50</v>
          </cell>
          <cell r="G44">
            <v>493</v>
          </cell>
          <cell r="I44">
            <v>479</v>
          </cell>
          <cell r="K44">
            <v>0</v>
          </cell>
          <cell r="M44">
            <v>14</v>
          </cell>
          <cell r="N44" t="str">
            <v>잡재료비</v>
          </cell>
          <cell r="O44" t="str">
            <v>배선의 5%</v>
          </cell>
          <cell r="P44">
            <v>1</v>
          </cell>
          <cell r="Q44" t="str">
            <v>식</v>
          </cell>
          <cell r="W44">
            <v>0</v>
          </cell>
          <cell r="AM44">
            <v>1</v>
          </cell>
          <cell r="AN44">
            <v>1</v>
          </cell>
          <cell r="AO44">
            <v>1</v>
          </cell>
          <cell r="AP44" t="str">
            <v>내선전공</v>
          </cell>
          <cell r="AQ44">
            <v>0.01</v>
          </cell>
          <cell r="BB44" t="str">
            <v>전 7-8</v>
          </cell>
          <cell r="BC44">
            <v>1</v>
          </cell>
        </row>
        <row r="45">
          <cell r="B45" t="str">
            <v>전선</v>
          </cell>
          <cell r="C45" t="str">
            <v>IV 5.5㎟</v>
          </cell>
          <cell r="D45">
            <v>1.1000000000000001</v>
          </cell>
          <cell r="E45" t="str">
            <v>m</v>
          </cell>
          <cell r="F45">
            <v>50</v>
          </cell>
          <cell r="G45">
            <v>493</v>
          </cell>
          <cell r="I45">
            <v>479</v>
          </cell>
          <cell r="K45">
            <v>0</v>
          </cell>
          <cell r="M45">
            <v>14</v>
          </cell>
          <cell r="N45" t="str">
            <v>잡재료비</v>
          </cell>
          <cell r="O45" t="str">
            <v>배선의 5%</v>
          </cell>
          <cell r="P45">
            <v>1</v>
          </cell>
          <cell r="Q45" t="str">
            <v>식</v>
          </cell>
          <cell r="W45">
            <v>0</v>
          </cell>
          <cell r="AM45">
            <v>1</v>
          </cell>
          <cell r="AN45">
            <v>1</v>
          </cell>
          <cell r="AO45">
            <v>1</v>
          </cell>
          <cell r="AP45" t="str">
            <v>내선전공</v>
          </cell>
          <cell r="AQ45">
            <v>0.01</v>
          </cell>
          <cell r="BB45" t="str">
            <v>전 7-8</v>
          </cell>
          <cell r="BC45">
            <v>1</v>
          </cell>
        </row>
        <row r="46">
          <cell r="B46" t="str">
            <v>전선</v>
          </cell>
          <cell r="C46" t="str">
            <v>IV 8㎟</v>
          </cell>
          <cell r="D46">
            <v>1.1000000000000001</v>
          </cell>
          <cell r="E46" t="str">
            <v>m</v>
          </cell>
          <cell r="F46">
            <v>50</v>
          </cell>
          <cell r="G46">
            <v>986</v>
          </cell>
          <cell r="I46">
            <v>958</v>
          </cell>
          <cell r="K46">
            <v>0</v>
          </cell>
          <cell r="M46">
            <v>28</v>
          </cell>
          <cell r="N46" t="str">
            <v>잡재료비</v>
          </cell>
          <cell r="O46" t="str">
            <v>배선의 5%</v>
          </cell>
          <cell r="P46">
            <v>1</v>
          </cell>
          <cell r="Q46" t="str">
            <v>식</v>
          </cell>
          <cell r="W46">
            <v>0</v>
          </cell>
          <cell r="AM46">
            <v>1</v>
          </cell>
          <cell r="AN46">
            <v>1</v>
          </cell>
          <cell r="AO46">
            <v>1</v>
          </cell>
          <cell r="AP46" t="str">
            <v>내선전공</v>
          </cell>
          <cell r="AQ46">
            <v>0.02</v>
          </cell>
          <cell r="BB46" t="str">
            <v>전 7-8</v>
          </cell>
          <cell r="BC46">
            <v>1</v>
          </cell>
        </row>
        <row r="47">
          <cell r="B47" t="str">
            <v>전선</v>
          </cell>
          <cell r="C47" t="str">
            <v>IV 14㎟</v>
          </cell>
          <cell r="D47">
            <v>1.1000000000000001</v>
          </cell>
          <cell r="E47" t="str">
            <v>m</v>
          </cell>
          <cell r="F47">
            <v>50</v>
          </cell>
          <cell r="G47">
            <v>986</v>
          </cell>
          <cell r="I47">
            <v>958</v>
          </cell>
          <cell r="K47">
            <v>0</v>
          </cell>
          <cell r="M47">
            <v>28</v>
          </cell>
          <cell r="N47" t="str">
            <v>잡재료비</v>
          </cell>
          <cell r="O47" t="str">
            <v>배선의 5%</v>
          </cell>
          <cell r="P47">
            <v>1</v>
          </cell>
          <cell r="Q47" t="str">
            <v>식</v>
          </cell>
          <cell r="W47">
            <v>0</v>
          </cell>
          <cell r="AM47">
            <v>1</v>
          </cell>
          <cell r="AN47">
            <v>1</v>
          </cell>
          <cell r="AO47">
            <v>1</v>
          </cell>
          <cell r="AP47" t="str">
            <v>내선전공</v>
          </cell>
          <cell r="AQ47">
            <v>0.02</v>
          </cell>
          <cell r="BB47" t="str">
            <v>전 7-8</v>
          </cell>
          <cell r="BC47">
            <v>1</v>
          </cell>
        </row>
        <row r="48">
          <cell r="B48" t="str">
            <v>전선</v>
          </cell>
          <cell r="C48" t="str">
            <v>IV 22㎟</v>
          </cell>
          <cell r="D48">
            <v>1.1000000000000001</v>
          </cell>
          <cell r="E48" t="str">
            <v>m</v>
          </cell>
          <cell r="F48">
            <v>50</v>
          </cell>
          <cell r="G48">
            <v>1529</v>
          </cell>
          <cell r="I48">
            <v>1485</v>
          </cell>
          <cell r="K48">
            <v>0</v>
          </cell>
          <cell r="M48">
            <v>44</v>
          </cell>
          <cell r="N48" t="str">
            <v>잡재료비</v>
          </cell>
          <cell r="O48" t="str">
            <v>배선의 5%</v>
          </cell>
          <cell r="P48">
            <v>1</v>
          </cell>
          <cell r="Q48" t="str">
            <v>식</v>
          </cell>
          <cell r="W48">
            <v>0</v>
          </cell>
          <cell r="AM48">
            <v>1</v>
          </cell>
          <cell r="AN48">
            <v>1</v>
          </cell>
          <cell r="AO48">
            <v>1</v>
          </cell>
          <cell r="AP48" t="str">
            <v>내선전공</v>
          </cell>
          <cell r="AQ48">
            <v>3.1E-2</v>
          </cell>
          <cell r="BB48" t="str">
            <v>전 7-8</v>
          </cell>
          <cell r="BC48">
            <v>1</v>
          </cell>
        </row>
        <row r="49">
          <cell r="B49" t="str">
            <v>전선</v>
          </cell>
          <cell r="C49" t="str">
            <v>IV 38㎟</v>
          </cell>
          <cell r="D49">
            <v>1.1000000000000001</v>
          </cell>
          <cell r="E49" t="str">
            <v>m</v>
          </cell>
          <cell r="F49">
            <v>50</v>
          </cell>
          <cell r="G49">
            <v>1529</v>
          </cell>
          <cell r="I49">
            <v>1485</v>
          </cell>
          <cell r="K49">
            <v>0</v>
          </cell>
          <cell r="M49">
            <v>44</v>
          </cell>
          <cell r="N49" t="str">
            <v>잡재료비</v>
          </cell>
          <cell r="O49" t="str">
            <v>배선의 5%</v>
          </cell>
          <cell r="P49">
            <v>1</v>
          </cell>
          <cell r="Q49" t="str">
            <v>식</v>
          </cell>
          <cell r="W49">
            <v>0</v>
          </cell>
          <cell r="AM49">
            <v>1</v>
          </cell>
          <cell r="AN49">
            <v>1</v>
          </cell>
          <cell r="AO49">
            <v>1</v>
          </cell>
          <cell r="AP49" t="str">
            <v>내선전공</v>
          </cell>
          <cell r="AQ49">
            <v>3.1E-2</v>
          </cell>
          <cell r="BB49" t="str">
            <v>전 7-8</v>
          </cell>
          <cell r="BC49">
            <v>1</v>
          </cell>
        </row>
        <row r="50">
          <cell r="B50" t="str">
            <v>전선</v>
          </cell>
          <cell r="C50" t="str">
            <v>HIV 1.2㎜</v>
          </cell>
          <cell r="D50">
            <v>1.1000000000000001</v>
          </cell>
          <cell r="E50" t="str">
            <v>m</v>
          </cell>
          <cell r="F50">
            <v>50</v>
          </cell>
          <cell r="G50">
            <v>554</v>
          </cell>
          <cell r="I50">
            <v>479</v>
          </cell>
          <cell r="J50">
            <v>56</v>
          </cell>
          <cell r="K50">
            <v>61</v>
          </cell>
          <cell r="M50">
            <v>14</v>
          </cell>
          <cell r="N50" t="str">
            <v>잡재료비</v>
          </cell>
          <cell r="O50" t="str">
            <v>배선의 5%</v>
          </cell>
          <cell r="P50">
            <v>1</v>
          </cell>
          <cell r="Q50" t="str">
            <v>식</v>
          </cell>
          <cell r="W50">
            <v>3</v>
          </cell>
          <cell r="AM50">
            <v>1</v>
          </cell>
          <cell r="AN50">
            <v>1</v>
          </cell>
          <cell r="AO50">
            <v>1</v>
          </cell>
          <cell r="AP50" t="str">
            <v>내선전공</v>
          </cell>
          <cell r="AQ50">
            <v>0.01</v>
          </cell>
          <cell r="BB50" t="str">
            <v>전 7-8</v>
          </cell>
          <cell r="BC50">
            <v>1</v>
          </cell>
        </row>
        <row r="51">
          <cell r="A51">
            <v>13</v>
          </cell>
          <cell r="B51" t="str">
            <v>전선</v>
          </cell>
          <cell r="C51" t="str">
            <v>HIV 1.6㎜</v>
          </cell>
          <cell r="D51">
            <v>1.1000000000000001</v>
          </cell>
          <cell r="E51" t="str">
            <v>m</v>
          </cell>
          <cell r="F51">
            <v>50</v>
          </cell>
          <cell r="G51">
            <v>582</v>
          </cell>
          <cell r="I51">
            <v>479</v>
          </cell>
          <cell r="J51">
            <v>81</v>
          </cell>
          <cell r="K51">
            <v>89</v>
          </cell>
          <cell r="M51">
            <v>14</v>
          </cell>
          <cell r="N51" t="str">
            <v>잡재료비</v>
          </cell>
          <cell r="O51" t="str">
            <v>배선의 5%</v>
          </cell>
          <cell r="P51">
            <v>1</v>
          </cell>
          <cell r="Q51" t="str">
            <v>식</v>
          </cell>
          <cell r="W51">
            <v>4</v>
          </cell>
          <cell r="AM51">
            <v>1</v>
          </cell>
          <cell r="AN51">
            <v>1</v>
          </cell>
          <cell r="AO51">
            <v>1</v>
          </cell>
          <cell r="AP51" t="str">
            <v>내선전공</v>
          </cell>
          <cell r="AQ51">
            <v>0.01</v>
          </cell>
          <cell r="BB51" t="str">
            <v>전 7-8</v>
          </cell>
          <cell r="BC51">
            <v>1</v>
          </cell>
        </row>
        <row r="52">
          <cell r="A52">
            <v>14</v>
          </cell>
          <cell r="B52" t="str">
            <v>전선</v>
          </cell>
          <cell r="C52" t="str">
            <v>HIV 2㎜</v>
          </cell>
          <cell r="D52">
            <v>1.1000000000000001</v>
          </cell>
          <cell r="E52" t="str">
            <v>m</v>
          </cell>
          <cell r="F52">
            <v>50</v>
          </cell>
          <cell r="G52">
            <v>625</v>
          </cell>
          <cell r="I52">
            <v>479</v>
          </cell>
          <cell r="J52">
            <v>120</v>
          </cell>
          <cell r="K52">
            <v>132</v>
          </cell>
          <cell r="M52">
            <v>14</v>
          </cell>
          <cell r="N52" t="str">
            <v>잡재료비</v>
          </cell>
          <cell r="O52" t="str">
            <v>배선의 5%</v>
          </cell>
          <cell r="P52">
            <v>1</v>
          </cell>
          <cell r="Q52" t="str">
            <v>식</v>
          </cell>
          <cell r="W52">
            <v>6</v>
          </cell>
          <cell r="AM52">
            <v>1</v>
          </cell>
          <cell r="AN52">
            <v>1</v>
          </cell>
          <cell r="AO52">
            <v>1</v>
          </cell>
          <cell r="AP52" t="str">
            <v>내선전공</v>
          </cell>
          <cell r="AQ52">
            <v>0.01</v>
          </cell>
          <cell r="BB52" t="str">
            <v>전 7-8</v>
          </cell>
          <cell r="BC52">
            <v>1</v>
          </cell>
        </row>
        <row r="53">
          <cell r="B53" t="str">
            <v>케이블</v>
          </cell>
          <cell r="C53" t="str">
            <v>FR-3 2C/2㎟</v>
          </cell>
          <cell r="D53">
            <v>1.05</v>
          </cell>
          <cell r="E53" t="str">
            <v>m</v>
          </cell>
          <cell r="F53">
            <v>50</v>
          </cell>
          <cell r="G53">
            <v>2083</v>
          </cell>
          <cell r="I53">
            <v>828</v>
          </cell>
          <cell r="J53">
            <v>1173</v>
          </cell>
          <cell r="K53">
            <v>1231</v>
          </cell>
          <cell r="M53">
            <v>24</v>
          </cell>
          <cell r="N53" t="str">
            <v>잡재료비</v>
          </cell>
          <cell r="O53" t="str">
            <v>배선의 5%</v>
          </cell>
          <cell r="P53">
            <v>1</v>
          </cell>
          <cell r="Q53" t="str">
            <v>식</v>
          </cell>
          <cell r="W53">
            <v>61</v>
          </cell>
          <cell r="AM53">
            <v>1</v>
          </cell>
          <cell r="AN53">
            <v>1</v>
          </cell>
          <cell r="AO53">
            <v>1</v>
          </cell>
          <cell r="AP53" t="str">
            <v>저압케이블공</v>
          </cell>
          <cell r="AQ53">
            <v>1.4E-2</v>
          </cell>
          <cell r="BB53" t="str">
            <v>전 7-10</v>
          </cell>
          <cell r="BC53">
            <v>1</v>
          </cell>
        </row>
        <row r="54">
          <cell r="B54" t="str">
            <v>케이블</v>
          </cell>
          <cell r="C54" t="str">
            <v>FR-3 3C/2㎟</v>
          </cell>
          <cell r="D54">
            <v>1.05</v>
          </cell>
          <cell r="E54" t="str">
            <v>m</v>
          </cell>
          <cell r="F54">
            <v>50</v>
          </cell>
          <cell r="G54">
            <v>2640</v>
          </cell>
          <cell r="I54">
            <v>1123</v>
          </cell>
          <cell r="J54">
            <v>1414</v>
          </cell>
          <cell r="K54">
            <v>1484</v>
          </cell>
          <cell r="M54">
            <v>33</v>
          </cell>
          <cell r="N54" t="str">
            <v>잡재료비</v>
          </cell>
          <cell r="O54" t="str">
            <v>배선의 5%</v>
          </cell>
          <cell r="P54">
            <v>1</v>
          </cell>
          <cell r="Q54" t="str">
            <v>식</v>
          </cell>
          <cell r="W54">
            <v>74</v>
          </cell>
          <cell r="AM54">
            <v>1</v>
          </cell>
          <cell r="AN54">
            <v>1</v>
          </cell>
          <cell r="AO54">
            <v>1</v>
          </cell>
          <cell r="AP54" t="str">
            <v>저압케이블공</v>
          </cell>
          <cell r="AQ54">
            <v>1.9E-2</v>
          </cell>
          <cell r="BB54" t="str">
            <v>전 7-10</v>
          </cell>
          <cell r="BC54">
            <v>1</v>
          </cell>
        </row>
        <row r="55">
          <cell r="A55">
            <v>15</v>
          </cell>
          <cell r="B55" t="str">
            <v>케이블</v>
          </cell>
          <cell r="C55" t="str">
            <v>FR-3 4C/2㎟</v>
          </cell>
          <cell r="D55">
            <v>1.05</v>
          </cell>
          <cell r="E55" t="str">
            <v>m</v>
          </cell>
          <cell r="F55">
            <v>50</v>
          </cell>
          <cell r="G55">
            <v>2909</v>
          </cell>
          <cell r="I55">
            <v>1537</v>
          </cell>
          <cell r="J55">
            <v>1263</v>
          </cell>
          <cell r="K55">
            <v>1326</v>
          </cell>
          <cell r="M55">
            <v>46</v>
          </cell>
          <cell r="N55" t="str">
            <v>잡재료비</v>
          </cell>
          <cell r="O55" t="str">
            <v>배선의 5%</v>
          </cell>
          <cell r="P55">
            <v>1</v>
          </cell>
          <cell r="Q55" t="str">
            <v>식</v>
          </cell>
          <cell r="W55">
            <v>66</v>
          </cell>
          <cell r="AM55">
            <v>1</v>
          </cell>
          <cell r="AN55">
            <v>1</v>
          </cell>
          <cell r="AO55">
            <v>1</v>
          </cell>
          <cell r="AP55" t="str">
            <v>저압케이블공</v>
          </cell>
          <cell r="AQ55">
            <v>2.5999999999999999E-2</v>
          </cell>
          <cell r="BB55" t="str">
            <v>전 7-10</v>
          </cell>
          <cell r="BC55">
            <v>1</v>
          </cell>
        </row>
        <row r="56">
          <cell r="A56">
            <v>16</v>
          </cell>
          <cell r="B56" t="str">
            <v>케이블</v>
          </cell>
          <cell r="C56" t="str">
            <v>FR-3 5C/2㎟</v>
          </cell>
          <cell r="D56">
            <v>1.05</v>
          </cell>
          <cell r="E56" t="str">
            <v>m</v>
          </cell>
          <cell r="F56">
            <v>50</v>
          </cell>
          <cell r="G56">
            <v>3730</v>
          </cell>
          <cell r="I56">
            <v>1892</v>
          </cell>
          <cell r="J56">
            <v>1698</v>
          </cell>
          <cell r="K56">
            <v>1782</v>
          </cell>
          <cell r="M56">
            <v>56</v>
          </cell>
          <cell r="N56" t="str">
            <v>잡재료비</v>
          </cell>
          <cell r="O56" t="str">
            <v>배선의 5%</v>
          </cell>
          <cell r="P56">
            <v>1</v>
          </cell>
          <cell r="Q56" t="str">
            <v>식</v>
          </cell>
          <cell r="W56">
            <v>89</v>
          </cell>
          <cell r="AM56">
            <v>1</v>
          </cell>
          <cell r="AN56">
            <v>1</v>
          </cell>
          <cell r="AO56">
            <v>1</v>
          </cell>
          <cell r="AP56" t="str">
            <v>저압케이블공</v>
          </cell>
          <cell r="AQ56">
            <v>3.2000000000000001E-2</v>
          </cell>
          <cell r="BB56" t="str">
            <v>전 7-10</v>
          </cell>
          <cell r="BC56">
            <v>1</v>
          </cell>
        </row>
        <row r="57">
          <cell r="A57">
            <v>17</v>
          </cell>
          <cell r="B57" t="str">
            <v>케이블</v>
          </cell>
          <cell r="C57" t="str">
            <v>FR-3 6C/2㎟</v>
          </cell>
          <cell r="D57">
            <v>1.05</v>
          </cell>
          <cell r="E57" t="str">
            <v>m</v>
          </cell>
          <cell r="F57">
            <v>50</v>
          </cell>
          <cell r="G57">
            <v>4121</v>
          </cell>
          <cell r="I57">
            <v>2070</v>
          </cell>
          <cell r="J57">
            <v>1895</v>
          </cell>
          <cell r="K57">
            <v>1989</v>
          </cell>
          <cell r="M57">
            <v>62</v>
          </cell>
          <cell r="N57" t="str">
            <v>잡재료비</v>
          </cell>
          <cell r="O57" t="str">
            <v>배선의 5%</v>
          </cell>
          <cell r="P57">
            <v>1</v>
          </cell>
          <cell r="Q57" t="str">
            <v>식</v>
          </cell>
          <cell r="W57">
            <v>99</v>
          </cell>
          <cell r="AM57">
            <v>1</v>
          </cell>
          <cell r="AN57">
            <v>1</v>
          </cell>
          <cell r="AO57">
            <v>1</v>
          </cell>
          <cell r="AP57" t="str">
            <v>저압케이블공</v>
          </cell>
          <cell r="AQ57">
            <v>3.5000000000000003E-2</v>
          </cell>
          <cell r="BB57" t="str">
            <v>전 7-10</v>
          </cell>
          <cell r="BC57">
            <v>1</v>
          </cell>
        </row>
        <row r="58">
          <cell r="A58">
            <v>18</v>
          </cell>
          <cell r="B58" t="str">
            <v>케이블</v>
          </cell>
          <cell r="C58" t="str">
            <v>FR-3 7C/2㎟</v>
          </cell>
          <cell r="D58">
            <v>1.05</v>
          </cell>
          <cell r="E58" t="str">
            <v>m</v>
          </cell>
          <cell r="F58">
            <v>50</v>
          </cell>
          <cell r="G58">
            <v>4532</v>
          </cell>
          <cell r="I58">
            <v>2306</v>
          </cell>
          <cell r="J58">
            <v>2055</v>
          </cell>
          <cell r="K58">
            <v>2157</v>
          </cell>
          <cell r="M58">
            <v>69</v>
          </cell>
          <cell r="N58" t="str">
            <v>잡재료비</v>
          </cell>
          <cell r="O58" t="str">
            <v>배선의 5%</v>
          </cell>
          <cell r="P58">
            <v>1</v>
          </cell>
          <cell r="Q58" t="str">
            <v>식</v>
          </cell>
          <cell r="W58">
            <v>107</v>
          </cell>
          <cell r="AM58">
            <v>1</v>
          </cell>
          <cell r="AN58">
            <v>1</v>
          </cell>
          <cell r="AO58">
            <v>1</v>
          </cell>
          <cell r="AP58" t="str">
            <v>저압케이블공</v>
          </cell>
          <cell r="AQ58">
            <v>3.9E-2</v>
          </cell>
          <cell r="BB58" t="str">
            <v>전 7-10</v>
          </cell>
          <cell r="BC58">
            <v>1</v>
          </cell>
        </row>
        <row r="59">
          <cell r="A59">
            <v>19</v>
          </cell>
          <cell r="B59" t="str">
            <v>케이블</v>
          </cell>
          <cell r="C59" t="str">
            <v>FR-3 8C/2㎟</v>
          </cell>
          <cell r="D59">
            <v>1.05</v>
          </cell>
          <cell r="E59" t="str">
            <v>m</v>
          </cell>
          <cell r="F59">
            <v>50</v>
          </cell>
          <cell r="G59">
            <v>4971</v>
          </cell>
          <cell r="I59">
            <v>2484</v>
          </cell>
          <cell r="J59">
            <v>2299</v>
          </cell>
          <cell r="K59">
            <v>2413</v>
          </cell>
          <cell r="M59">
            <v>74</v>
          </cell>
          <cell r="N59" t="str">
            <v>잡재료비</v>
          </cell>
          <cell r="O59" t="str">
            <v>배선의 5%</v>
          </cell>
          <cell r="P59">
            <v>1</v>
          </cell>
          <cell r="Q59" t="str">
            <v>식</v>
          </cell>
          <cell r="W59">
            <v>120</v>
          </cell>
          <cell r="AM59">
            <v>1</v>
          </cell>
          <cell r="AN59">
            <v>1</v>
          </cell>
          <cell r="AO59">
            <v>1</v>
          </cell>
          <cell r="AP59" t="str">
            <v>저압케이블공</v>
          </cell>
          <cell r="AQ59">
            <v>4.2000000000000003E-2</v>
          </cell>
          <cell r="BB59" t="str">
            <v>전 7-10</v>
          </cell>
          <cell r="BC59">
            <v>1</v>
          </cell>
        </row>
        <row r="60">
          <cell r="A60">
            <v>20</v>
          </cell>
          <cell r="B60" t="str">
            <v>케이블</v>
          </cell>
          <cell r="C60" t="str">
            <v>FR-3 10C/2㎟</v>
          </cell>
          <cell r="D60">
            <v>1.05</v>
          </cell>
          <cell r="E60" t="str">
            <v>m</v>
          </cell>
          <cell r="F60">
            <v>50</v>
          </cell>
          <cell r="G60">
            <v>5809</v>
          </cell>
          <cell r="I60">
            <v>2839</v>
          </cell>
          <cell r="J60">
            <v>2748</v>
          </cell>
          <cell r="K60">
            <v>2885</v>
          </cell>
          <cell r="M60">
            <v>85</v>
          </cell>
          <cell r="N60" t="str">
            <v>잡재료비</v>
          </cell>
          <cell r="O60" t="str">
            <v>배선의 5%</v>
          </cell>
          <cell r="P60">
            <v>1</v>
          </cell>
          <cell r="Q60" t="str">
            <v>식</v>
          </cell>
          <cell r="W60">
            <v>144</v>
          </cell>
          <cell r="AM60">
            <v>1</v>
          </cell>
          <cell r="AN60">
            <v>1</v>
          </cell>
          <cell r="AO60">
            <v>1</v>
          </cell>
          <cell r="AP60" t="str">
            <v>저압케이블공</v>
          </cell>
          <cell r="AQ60">
            <v>4.8000000000000001E-2</v>
          </cell>
          <cell r="BB60" t="str">
            <v>전 7-10</v>
          </cell>
          <cell r="BC60">
            <v>1</v>
          </cell>
        </row>
        <row r="61">
          <cell r="B61" t="str">
            <v>케이블</v>
          </cell>
          <cell r="C61" t="str">
            <v>FR-3 12C/2㎟</v>
          </cell>
          <cell r="D61">
            <v>1.05</v>
          </cell>
          <cell r="E61" t="str">
            <v>m</v>
          </cell>
          <cell r="F61">
            <v>50</v>
          </cell>
          <cell r="G61">
            <v>3288</v>
          </cell>
          <cell r="I61">
            <v>3193</v>
          </cell>
          <cell r="K61">
            <v>0</v>
          </cell>
          <cell r="M61">
            <v>95</v>
          </cell>
          <cell r="N61" t="str">
            <v>잡재료비</v>
          </cell>
          <cell r="O61" t="str">
            <v>배선의 5%</v>
          </cell>
          <cell r="P61">
            <v>1</v>
          </cell>
          <cell r="Q61" t="str">
            <v>식</v>
          </cell>
          <cell r="W61">
            <v>0</v>
          </cell>
          <cell r="AM61">
            <v>1</v>
          </cell>
          <cell r="AN61">
            <v>1</v>
          </cell>
          <cell r="AO61">
            <v>1</v>
          </cell>
          <cell r="AP61" t="str">
            <v>저압케이블공</v>
          </cell>
          <cell r="AQ61">
            <v>5.3999999999999999E-2</v>
          </cell>
          <cell r="BB61" t="str">
            <v>전 7-10</v>
          </cell>
          <cell r="BC61">
            <v>1</v>
          </cell>
        </row>
        <row r="62">
          <cell r="B62" t="str">
            <v>케이블</v>
          </cell>
          <cell r="C62" t="str">
            <v>FR-3 19C/2㎟</v>
          </cell>
          <cell r="D62">
            <v>1.05</v>
          </cell>
          <cell r="E62" t="str">
            <v>m</v>
          </cell>
          <cell r="F62">
            <v>50</v>
          </cell>
          <cell r="G62">
            <v>4385</v>
          </cell>
          <cell r="I62">
            <v>4258</v>
          </cell>
          <cell r="K62">
            <v>0</v>
          </cell>
          <cell r="M62">
            <v>127</v>
          </cell>
          <cell r="N62" t="str">
            <v>잡재료비</v>
          </cell>
          <cell r="O62" t="str">
            <v>배선의 5%</v>
          </cell>
          <cell r="P62">
            <v>1</v>
          </cell>
          <cell r="Q62" t="str">
            <v>식</v>
          </cell>
          <cell r="W62">
            <v>0</v>
          </cell>
          <cell r="AM62">
            <v>1</v>
          </cell>
          <cell r="AN62">
            <v>1</v>
          </cell>
          <cell r="AO62">
            <v>1</v>
          </cell>
          <cell r="AP62" t="str">
            <v>저압케이블공</v>
          </cell>
          <cell r="AQ62">
            <v>7.1999999999999995E-2</v>
          </cell>
          <cell r="BB62" t="str">
            <v>전 7-10</v>
          </cell>
          <cell r="BC62">
            <v>1</v>
          </cell>
        </row>
        <row r="63">
          <cell r="B63" t="str">
            <v>케이블</v>
          </cell>
          <cell r="C63" t="str">
            <v>FR-8 1C/60㎟</v>
          </cell>
          <cell r="D63">
            <v>1.05</v>
          </cell>
          <cell r="E63" t="str">
            <v>m</v>
          </cell>
          <cell r="F63">
            <v>50</v>
          </cell>
          <cell r="G63">
            <v>2984</v>
          </cell>
          <cell r="I63">
            <v>2898</v>
          </cell>
          <cell r="K63">
            <v>0</v>
          </cell>
          <cell r="M63">
            <v>86</v>
          </cell>
          <cell r="N63" t="str">
            <v>잡재료비</v>
          </cell>
          <cell r="O63" t="str">
            <v>배선의 5%</v>
          </cell>
          <cell r="P63">
            <v>1</v>
          </cell>
          <cell r="Q63" t="str">
            <v>식</v>
          </cell>
          <cell r="W63">
            <v>0</v>
          </cell>
          <cell r="AM63">
            <v>1</v>
          </cell>
          <cell r="AN63">
            <v>1</v>
          </cell>
          <cell r="AO63">
            <v>1</v>
          </cell>
          <cell r="AP63" t="str">
            <v>저압케이블공</v>
          </cell>
          <cell r="AQ63">
            <v>4.9000000000000002E-2</v>
          </cell>
          <cell r="BB63" t="str">
            <v>전 7-9</v>
          </cell>
          <cell r="BC63">
            <v>1</v>
          </cell>
        </row>
        <row r="64">
          <cell r="B64" t="str">
            <v>케이블</v>
          </cell>
          <cell r="C64" t="str">
            <v>FR-8 1C/100㎟</v>
          </cell>
          <cell r="D64">
            <v>1.05</v>
          </cell>
          <cell r="E64" t="str">
            <v>m</v>
          </cell>
          <cell r="F64">
            <v>50</v>
          </cell>
          <cell r="G64">
            <v>7127</v>
          </cell>
          <cell r="I64">
            <v>6920</v>
          </cell>
          <cell r="K64">
            <v>0</v>
          </cell>
          <cell r="M64">
            <v>207</v>
          </cell>
          <cell r="N64" t="str">
            <v>잡재료비</v>
          </cell>
          <cell r="O64" t="str">
            <v>배선의 5%</v>
          </cell>
          <cell r="P64">
            <v>1</v>
          </cell>
          <cell r="Q64" t="str">
            <v>식</v>
          </cell>
          <cell r="W64">
            <v>0</v>
          </cell>
          <cell r="AM64">
            <v>1</v>
          </cell>
          <cell r="AN64">
            <v>1</v>
          </cell>
          <cell r="AO64">
            <v>1</v>
          </cell>
          <cell r="AP64" t="str">
            <v>저압케이블공</v>
          </cell>
          <cell r="AQ64">
            <v>0.11700000000000001</v>
          </cell>
          <cell r="BB64" t="str">
            <v>전 7-9</v>
          </cell>
          <cell r="BC64">
            <v>1</v>
          </cell>
        </row>
        <row r="65">
          <cell r="A65">
            <v>21</v>
          </cell>
          <cell r="B65" t="str">
            <v>케이블</v>
          </cell>
          <cell r="C65" t="str">
            <v>FR-8 1C/200㎟</v>
          </cell>
          <cell r="D65">
            <v>1.05</v>
          </cell>
          <cell r="E65" t="str">
            <v>m</v>
          </cell>
          <cell r="F65">
            <v>50</v>
          </cell>
          <cell r="G65">
            <v>18752</v>
          </cell>
          <cell r="I65">
            <v>6920</v>
          </cell>
          <cell r="J65">
            <v>11072</v>
          </cell>
          <cell r="K65">
            <v>11625</v>
          </cell>
          <cell r="M65">
            <v>207</v>
          </cell>
          <cell r="N65" t="str">
            <v>잡재료비</v>
          </cell>
          <cell r="O65" t="str">
            <v>배선의 5%</v>
          </cell>
          <cell r="P65">
            <v>1</v>
          </cell>
          <cell r="Q65" t="str">
            <v>식</v>
          </cell>
          <cell r="W65">
            <v>581</v>
          </cell>
          <cell r="AM65">
            <v>1</v>
          </cell>
          <cell r="AN65">
            <v>1</v>
          </cell>
          <cell r="AO65">
            <v>1</v>
          </cell>
          <cell r="AP65" t="str">
            <v>저압케이블공</v>
          </cell>
          <cell r="AQ65">
            <v>0.11700000000000001</v>
          </cell>
          <cell r="BB65" t="str">
            <v>전 7-9</v>
          </cell>
          <cell r="BC65">
            <v>1</v>
          </cell>
        </row>
        <row r="66">
          <cell r="A66">
            <v>22</v>
          </cell>
          <cell r="B66" t="str">
            <v>케이블</v>
          </cell>
          <cell r="C66" t="str">
            <v>FR-8 2C/38㎟</v>
          </cell>
          <cell r="D66">
            <v>1.05</v>
          </cell>
          <cell r="E66" t="str">
            <v>m</v>
          </cell>
          <cell r="F66">
            <v>50</v>
          </cell>
          <cell r="G66">
            <v>9491</v>
          </cell>
          <cell r="I66">
            <v>2980</v>
          </cell>
          <cell r="J66">
            <v>6117</v>
          </cell>
          <cell r="K66">
            <v>6422</v>
          </cell>
          <cell r="M66">
            <v>89</v>
          </cell>
          <cell r="N66" t="str">
            <v>잡재료비</v>
          </cell>
          <cell r="O66" t="str">
            <v>배선의 5%</v>
          </cell>
          <cell r="P66">
            <v>1</v>
          </cell>
          <cell r="Q66" t="str">
            <v>식</v>
          </cell>
          <cell r="W66">
            <v>321</v>
          </cell>
          <cell r="AM66">
            <v>1</v>
          </cell>
          <cell r="AN66">
            <v>1.4</v>
          </cell>
          <cell r="AO66">
            <v>1.4</v>
          </cell>
          <cell r="AP66" t="str">
            <v>저압케이블공</v>
          </cell>
          <cell r="AQ66">
            <v>3.5999999999999997E-2</v>
          </cell>
          <cell r="BB66" t="str">
            <v>전 7-9</v>
          </cell>
          <cell r="BC66">
            <v>1</v>
          </cell>
        </row>
        <row r="67">
          <cell r="A67">
            <v>23</v>
          </cell>
          <cell r="B67" t="str">
            <v>케이블</v>
          </cell>
          <cell r="C67" t="str">
            <v>FR-8 3C/3.5㎟</v>
          </cell>
          <cell r="D67">
            <v>1.05</v>
          </cell>
          <cell r="E67" t="str">
            <v>m</v>
          </cell>
          <cell r="F67">
            <v>50</v>
          </cell>
          <cell r="G67">
            <v>3519</v>
          </cell>
          <cell r="I67">
            <v>1301</v>
          </cell>
          <cell r="J67">
            <v>2076</v>
          </cell>
          <cell r="K67">
            <v>2179</v>
          </cell>
          <cell r="M67">
            <v>39</v>
          </cell>
          <cell r="N67" t="str">
            <v>잡재료비</v>
          </cell>
          <cell r="O67" t="str">
            <v>배선의 5%</v>
          </cell>
          <cell r="P67">
            <v>1</v>
          </cell>
          <cell r="Q67" t="str">
            <v>식</v>
          </cell>
          <cell r="W67">
            <v>108</v>
          </cell>
          <cell r="AM67">
            <v>1</v>
          </cell>
          <cell r="AN67">
            <v>1</v>
          </cell>
          <cell r="AO67">
            <v>1</v>
          </cell>
          <cell r="AP67" t="str">
            <v>저압케이블공</v>
          </cell>
          <cell r="AQ67">
            <v>2.1999999999999999E-2</v>
          </cell>
          <cell r="BB67" t="str">
            <v>전 7-10</v>
          </cell>
          <cell r="BC67">
            <v>1</v>
          </cell>
        </row>
        <row r="68">
          <cell r="A68">
            <v>24</v>
          </cell>
          <cell r="B68" t="str">
            <v>케이블</v>
          </cell>
          <cell r="C68" t="str">
            <v>FR-8 3C/5.5㎟</v>
          </cell>
          <cell r="D68">
            <v>1.05</v>
          </cell>
          <cell r="E68" t="str">
            <v>m</v>
          </cell>
          <cell r="F68">
            <v>50</v>
          </cell>
          <cell r="G68">
            <v>4157</v>
          </cell>
          <cell r="I68">
            <v>1537</v>
          </cell>
          <cell r="J68">
            <v>2452</v>
          </cell>
          <cell r="K68">
            <v>2574</v>
          </cell>
          <cell r="M68">
            <v>46</v>
          </cell>
          <cell r="N68" t="str">
            <v>잡재료비</v>
          </cell>
          <cell r="O68" t="str">
            <v>배선의 5%</v>
          </cell>
          <cell r="P68">
            <v>1</v>
          </cell>
          <cell r="Q68" t="str">
            <v>식</v>
          </cell>
          <cell r="W68">
            <v>128</v>
          </cell>
          <cell r="AM68">
            <v>1</v>
          </cell>
          <cell r="AN68">
            <v>1</v>
          </cell>
          <cell r="AO68">
            <v>1</v>
          </cell>
          <cell r="AP68" t="str">
            <v>저압케이블공</v>
          </cell>
          <cell r="AQ68">
            <v>2.5999999999999999E-2</v>
          </cell>
          <cell r="BB68" t="str">
            <v>전 7-10</v>
          </cell>
          <cell r="BC68">
            <v>1</v>
          </cell>
        </row>
        <row r="69">
          <cell r="A69">
            <v>25</v>
          </cell>
          <cell r="B69" t="str">
            <v>케이블</v>
          </cell>
          <cell r="C69" t="str">
            <v>FR-8 4C/8㎟</v>
          </cell>
          <cell r="D69">
            <v>1.05</v>
          </cell>
          <cell r="E69" t="str">
            <v>m</v>
          </cell>
          <cell r="F69">
            <v>50</v>
          </cell>
          <cell r="G69">
            <v>6523</v>
          </cell>
          <cell r="I69">
            <v>2306</v>
          </cell>
          <cell r="J69">
            <v>3951</v>
          </cell>
          <cell r="K69">
            <v>4148</v>
          </cell>
          <cell r="M69">
            <v>69</v>
          </cell>
          <cell r="N69" t="str">
            <v>잡재료비</v>
          </cell>
          <cell r="O69" t="str">
            <v>배선의 5%</v>
          </cell>
          <cell r="P69">
            <v>1</v>
          </cell>
          <cell r="Q69" t="str">
            <v>식</v>
          </cell>
          <cell r="W69">
            <v>207</v>
          </cell>
          <cell r="AM69">
            <v>1</v>
          </cell>
          <cell r="AN69">
            <v>1</v>
          </cell>
          <cell r="AO69">
            <v>1</v>
          </cell>
          <cell r="AP69" t="str">
            <v>저압케이블공</v>
          </cell>
          <cell r="AQ69">
            <v>3.9E-2</v>
          </cell>
          <cell r="BB69" t="str">
            <v>전 7-10</v>
          </cell>
          <cell r="BC69">
            <v>1</v>
          </cell>
        </row>
        <row r="70">
          <cell r="A70">
            <v>26</v>
          </cell>
          <cell r="B70" t="str">
            <v>케이블</v>
          </cell>
          <cell r="C70" t="str">
            <v>FR-8 4C/14㎟</v>
          </cell>
          <cell r="D70">
            <v>1.05</v>
          </cell>
          <cell r="E70" t="str">
            <v>m</v>
          </cell>
          <cell r="F70">
            <v>50</v>
          </cell>
          <cell r="G70">
            <v>8867</v>
          </cell>
          <cell r="I70">
            <v>3075</v>
          </cell>
          <cell r="J70">
            <v>5429</v>
          </cell>
          <cell r="K70">
            <v>5700</v>
          </cell>
          <cell r="M70">
            <v>92</v>
          </cell>
          <cell r="N70" t="str">
            <v>잡재료비</v>
          </cell>
          <cell r="O70" t="str">
            <v>배선의 5%</v>
          </cell>
          <cell r="P70">
            <v>1</v>
          </cell>
          <cell r="Q70" t="str">
            <v>식</v>
          </cell>
          <cell r="W70">
            <v>285</v>
          </cell>
          <cell r="AM70">
            <v>1</v>
          </cell>
          <cell r="AN70">
            <v>2.6</v>
          </cell>
          <cell r="AO70">
            <v>2.6</v>
          </cell>
          <cell r="AP70" t="str">
            <v>저압케이블공</v>
          </cell>
          <cell r="AQ70">
            <v>0.02</v>
          </cell>
          <cell r="BB70" t="str">
            <v>전 7-9</v>
          </cell>
          <cell r="BC70">
            <v>1</v>
          </cell>
        </row>
        <row r="71">
          <cell r="B71" t="str">
            <v>케이블</v>
          </cell>
          <cell r="C71" t="str">
            <v>FR-8 4C/22㎟</v>
          </cell>
          <cell r="D71">
            <v>1.05</v>
          </cell>
          <cell r="E71" t="str">
            <v>m</v>
          </cell>
          <cell r="F71">
            <v>50</v>
          </cell>
          <cell r="G71">
            <v>4117</v>
          </cell>
          <cell r="I71">
            <v>3998</v>
          </cell>
          <cell r="K71">
            <v>0</v>
          </cell>
          <cell r="M71">
            <v>119</v>
          </cell>
          <cell r="N71" t="str">
            <v>잡재료비</v>
          </cell>
          <cell r="O71" t="str">
            <v>배선의 5%</v>
          </cell>
          <cell r="P71">
            <v>1</v>
          </cell>
          <cell r="Q71" t="str">
            <v>식</v>
          </cell>
          <cell r="W71">
            <v>0</v>
          </cell>
          <cell r="AM71">
            <v>1</v>
          </cell>
          <cell r="AN71">
            <v>2.6</v>
          </cell>
          <cell r="AO71">
            <v>2.6</v>
          </cell>
          <cell r="AP71" t="str">
            <v>저압케이블공</v>
          </cell>
          <cell r="AQ71">
            <v>2.5999999999999999E-2</v>
          </cell>
          <cell r="BB71" t="str">
            <v>전 7-9</v>
          </cell>
          <cell r="BC71">
            <v>1</v>
          </cell>
        </row>
        <row r="72">
          <cell r="B72" t="str">
            <v>케이블</v>
          </cell>
          <cell r="C72" t="str">
            <v>600V CV 1C/3.5㎟</v>
          </cell>
          <cell r="D72">
            <v>1.05</v>
          </cell>
          <cell r="E72" t="str">
            <v>m</v>
          </cell>
          <cell r="F72">
            <v>50</v>
          </cell>
          <cell r="G72">
            <v>669</v>
          </cell>
          <cell r="I72">
            <v>650</v>
          </cell>
          <cell r="K72">
            <v>0</v>
          </cell>
          <cell r="M72">
            <v>19</v>
          </cell>
          <cell r="N72" t="str">
            <v>잡재료비</v>
          </cell>
          <cell r="O72" t="str">
            <v>배선의 5%</v>
          </cell>
          <cell r="P72">
            <v>1</v>
          </cell>
          <cell r="Q72" t="str">
            <v>식</v>
          </cell>
          <cell r="W72">
            <v>0</v>
          </cell>
          <cell r="AM72">
            <v>1</v>
          </cell>
          <cell r="AN72">
            <v>1</v>
          </cell>
          <cell r="AO72">
            <v>1</v>
          </cell>
          <cell r="AP72" t="str">
            <v>저압케이블공</v>
          </cell>
          <cell r="AQ72">
            <v>1.0999999999999999E-2</v>
          </cell>
          <cell r="BB72" t="str">
            <v>전 7-10</v>
          </cell>
          <cell r="BC72">
            <v>1</v>
          </cell>
        </row>
        <row r="73">
          <cell r="B73" t="str">
            <v>케이블</v>
          </cell>
          <cell r="C73" t="str">
            <v>600V CV 1C/5.5㎟</v>
          </cell>
          <cell r="D73">
            <v>1.05</v>
          </cell>
          <cell r="E73" t="str">
            <v>m</v>
          </cell>
          <cell r="F73">
            <v>50</v>
          </cell>
          <cell r="G73">
            <v>791</v>
          </cell>
          <cell r="I73">
            <v>768</v>
          </cell>
          <cell r="K73">
            <v>0</v>
          </cell>
          <cell r="M73">
            <v>23</v>
          </cell>
          <cell r="N73" t="str">
            <v>잡재료비</v>
          </cell>
          <cell r="O73" t="str">
            <v>배선의 5%</v>
          </cell>
          <cell r="P73">
            <v>1</v>
          </cell>
          <cell r="Q73" t="str">
            <v>식</v>
          </cell>
          <cell r="W73">
            <v>0</v>
          </cell>
          <cell r="AM73">
            <v>1</v>
          </cell>
          <cell r="AN73">
            <v>1</v>
          </cell>
          <cell r="AO73">
            <v>1</v>
          </cell>
          <cell r="AP73" t="str">
            <v>저압케이블공</v>
          </cell>
          <cell r="AQ73">
            <v>1.2999999999999999E-2</v>
          </cell>
          <cell r="BB73" t="str">
            <v>전 7-10</v>
          </cell>
          <cell r="BC73">
            <v>1</v>
          </cell>
        </row>
        <row r="74">
          <cell r="B74" t="str">
            <v>케이블</v>
          </cell>
          <cell r="C74" t="str">
            <v>600V CV 1C/8㎟</v>
          </cell>
          <cell r="D74">
            <v>1.05</v>
          </cell>
          <cell r="E74" t="str">
            <v>m</v>
          </cell>
          <cell r="F74">
            <v>50</v>
          </cell>
          <cell r="G74">
            <v>852</v>
          </cell>
          <cell r="I74">
            <v>828</v>
          </cell>
          <cell r="K74">
            <v>0</v>
          </cell>
          <cell r="M74">
            <v>24</v>
          </cell>
          <cell r="N74" t="str">
            <v>잡재료비</v>
          </cell>
          <cell r="O74" t="str">
            <v>배선의 5%</v>
          </cell>
          <cell r="P74">
            <v>1</v>
          </cell>
          <cell r="Q74" t="str">
            <v>식</v>
          </cell>
          <cell r="W74">
            <v>0</v>
          </cell>
          <cell r="AM74">
            <v>1</v>
          </cell>
          <cell r="AN74">
            <v>1</v>
          </cell>
          <cell r="AO74">
            <v>1</v>
          </cell>
          <cell r="AP74" t="str">
            <v>저압케이블공</v>
          </cell>
          <cell r="AQ74">
            <v>1.4E-2</v>
          </cell>
          <cell r="BB74" t="str">
            <v>전 7-10</v>
          </cell>
          <cell r="BC74">
            <v>1</v>
          </cell>
        </row>
        <row r="75">
          <cell r="B75" t="str">
            <v>케이블</v>
          </cell>
          <cell r="C75" t="str">
            <v>600V CV 1C/14㎟</v>
          </cell>
          <cell r="D75">
            <v>1.05</v>
          </cell>
          <cell r="E75" t="str">
            <v>m</v>
          </cell>
          <cell r="F75">
            <v>50</v>
          </cell>
          <cell r="G75">
            <v>1217</v>
          </cell>
          <cell r="I75">
            <v>1182</v>
          </cell>
          <cell r="K75">
            <v>0</v>
          </cell>
          <cell r="M75">
            <v>35</v>
          </cell>
          <cell r="N75" t="str">
            <v>잡재료비</v>
          </cell>
          <cell r="O75" t="str">
            <v>배선의 5%</v>
          </cell>
          <cell r="P75">
            <v>1</v>
          </cell>
          <cell r="Q75" t="str">
            <v>식</v>
          </cell>
          <cell r="W75">
            <v>0</v>
          </cell>
          <cell r="AM75">
            <v>1</v>
          </cell>
          <cell r="AN75">
            <v>1</v>
          </cell>
          <cell r="AO75">
            <v>1</v>
          </cell>
          <cell r="AP75" t="str">
            <v>저압케이블공</v>
          </cell>
          <cell r="AQ75">
            <v>0.02</v>
          </cell>
          <cell r="BB75" t="str">
            <v>전 7-9</v>
          </cell>
          <cell r="BC75">
            <v>1</v>
          </cell>
        </row>
        <row r="76">
          <cell r="B76" t="str">
            <v>케이블</v>
          </cell>
          <cell r="C76" t="str">
            <v>600V CV 1C/22㎟</v>
          </cell>
          <cell r="D76">
            <v>1.05</v>
          </cell>
          <cell r="E76" t="str">
            <v>m</v>
          </cell>
          <cell r="F76">
            <v>50</v>
          </cell>
          <cell r="G76">
            <v>1583</v>
          </cell>
          <cell r="I76">
            <v>1537</v>
          </cell>
          <cell r="K76">
            <v>0</v>
          </cell>
          <cell r="M76">
            <v>46</v>
          </cell>
          <cell r="N76" t="str">
            <v>잡재료비</v>
          </cell>
          <cell r="O76" t="str">
            <v>배선의 5%</v>
          </cell>
          <cell r="P76">
            <v>1</v>
          </cell>
          <cell r="Q76" t="str">
            <v>식</v>
          </cell>
          <cell r="W76">
            <v>0</v>
          </cell>
          <cell r="AM76">
            <v>1</v>
          </cell>
          <cell r="AN76">
            <v>1</v>
          </cell>
          <cell r="AO76">
            <v>1</v>
          </cell>
          <cell r="AP76" t="str">
            <v>저압케이블공</v>
          </cell>
          <cell r="AQ76">
            <v>2.5999999999999999E-2</v>
          </cell>
          <cell r="BB76" t="str">
            <v>전 7-9</v>
          </cell>
          <cell r="BC76">
            <v>1</v>
          </cell>
        </row>
        <row r="77">
          <cell r="B77" t="str">
            <v>케이블</v>
          </cell>
          <cell r="C77" t="str">
            <v>600V CV 1C/38㎟</v>
          </cell>
          <cell r="D77">
            <v>1.05</v>
          </cell>
          <cell r="E77" t="str">
            <v>m</v>
          </cell>
          <cell r="F77">
            <v>50</v>
          </cell>
          <cell r="G77">
            <v>2192</v>
          </cell>
          <cell r="I77">
            <v>2129</v>
          </cell>
          <cell r="K77">
            <v>0</v>
          </cell>
          <cell r="M77">
            <v>63</v>
          </cell>
          <cell r="N77" t="str">
            <v>잡재료비</v>
          </cell>
          <cell r="O77" t="str">
            <v>배선의 5%</v>
          </cell>
          <cell r="P77">
            <v>1</v>
          </cell>
          <cell r="Q77" t="str">
            <v>식</v>
          </cell>
          <cell r="W77">
            <v>0</v>
          </cell>
          <cell r="AM77">
            <v>1</v>
          </cell>
          <cell r="AN77">
            <v>1</v>
          </cell>
          <cell r="AO77">
            <v>1</v>
          </cell>
          <cell r="AP77" t="str">
            <v>저압케이블공</v>
          </cell>
          <cell r="AQ77">
            <v>3.5999999999999997E-2</v>
          </cell>
          <cell r="BB77" t="str">
            <v>전 7-9</v>
          </cell>
          <cell r="BC77">
            <v>1</v>
          </cell>
        </row>
        <row r="78">
          <cell r="A78">
            <v>27</v>
          </cell>
          <cell r="B78" t="str">
            <v>케이블</v>
          </cell>
          <cell r="C78" t="str">
            <v>600V CV 1C/60㎟</v>
          </cell>
          <cell r="D78">
            <v>1.05</v>
          </cell>
          <cell r="E78" t="str">
            <v>m</v>
          </cell>
          <cell r="F78">
            <v>50</v>
          </cell>
          <cell r="G78">
            <v>5385</v>
          </cell>
          <cell r="I78">
            <v>2898</v>
          </cell>
          <cell r="J78">
            <v>2287</v>
          </cell>
          <cell r="K78">
            <v>2401</v>
          </cell>
          <cell r="M78">
            <v>86</v>
          </cell>
          <cell r="N78" t="str">
            <v>잡재료비</v>
          </cell>
          <cell r="O78" t="str">
            <v>배선의 5%</v>
          </cell>
          <cell r="P78">
            <v>1</v>
          </cell>
          <cell r="Q78" t="str">
            <v>식</v>
          </cell>
          <cell r="W78">
            <v>120</v>
          </cell>
          <cell r="AM78">
            <v>1</v>
          </cell>
          <cell r="AN78">
            <v>1</v>
          </cell>
          <cell r="AO78">
            <v>1</v>
          </cell>
          <cell r="AP78" t="str">
            <v>저압케이블공</v>
          </cell>
          <cell r="AQ78">
            <v>4.9000000000000002E-2</v>
          </cell>
          <cell r="BB78" t="str">
            <v>전 7-9</v>
          </cell>
          <cell r="BC78">
            <v>1</v>
          </cell>
        </row>
        <row r="79">
          <cell r="B79" t="str">
            <v>케이블</v>
          </cell>
          <cell r="C79" t="str">
            <v>600V CV 1C/80㎟</v>
          </cell>
          <cell r="D79">
            <v>1.05</v>
          </cell>
          <cell r="E79" t="str">
            <v>m</v>
          </cell>
          <cell r="F79">
            <v>50</v>
          </cell>
          <cell r="G79">
            <v>3654</v>
          </cell>
          <cell r="I79">
            <v>3548</v>
          </cell>
          <cell r="K79">
            <v>0</v>
          </cell>
          <cell r="M79">
            <v>106</v>
          </cell>
          <cell r="N79" t="str">
            <v>잡재료비</v>
          </cell>
          <cell r="O79" t="str">
            <v>배선의 5%</v>
          </cell>
          <cell r="P79">
            <v>1</v>
          </cell>
          <cell r="Q79" t="str">
            <v>식</v>
          </cell>
          <cell r="W79">
            <v>0</v>
          </cell>
          <cell r="AM79">
            <v>1</v>
          </cell>
          <cell r="AN79">
            <v>1</v>
          </cell>
          <cell r="AO79">
            <v>1</v>
          </cell>
          <cell r="AP79" t="str">
            <v>저압케이블공</v>
          </cell>
          <cell r="AQ79">
            <v>0.06</v>
          </cell>
          <cell r="BB79" t="str">
            <v>전 7-9</v>
          </cell>
          <cell r="BC79">
            <v>1</v>
          </cell>
        </row>
        <row r="80">
          <cell r="A80">
            <v>28</v>
          </cell>
          <cell r="B80" t="str">
            <v>케이블</v>
          </cell>
          <cell r="C80" t="str">
            <v>600V CV 1C/100㎟</v>
          </cell>
          <cell r="D80">
            <v>1.05</v>
          </cell>
          <cell r="E80" t="str">
            <v>m</v>
          </cell>
          <cell r="F80">
            <v>50</v>
          </cell>
          <cell r="G80">
            <v>8245</v>
          </cell>
          <cell r="I80">
            <v>4199</v>
          </cell>
          <cell r="J80">
            <v>3735</v>
          </cell>
          <cell r="K80">
            <v>3921</v>
          </cell>
          <cell r="M80">
            <v>125</v>
          </cell>
          <cell r="N80" t="str">
            <v>잡재료비</v>
          </cell>
          <cell r="O80" t="str">
            <v>배선의 5%</v>
          </cell>
          <cell r="P80">
            <v>1</v>
          </cell>
          <cell r="Q80" t="str">
            <v>식</v>
          </cell>
          <cell r="W80">
            <v>196</v>
          </cell>
          <cell r="AM80">
            <v>1</v>
          </cell>
          <cell r="AN80">
            <v>1</v>
          </cell>
          <cell r="AO80">
            <v>1</v>
          </cell>
          <cell r="AP80" t="str">
            <v>저압케이블공</v>
          </cell>
          <cell r="AQ80">
            <v>7.0999999999999994E-2</v>
          </cell>
          <cell r="BB80" t="str">
            <v>전 7-9</v>
          </cell>
          <cell r="BC80">
            <v>1</v>
          </cell>
        </row>
        <row r="81">
          <cell r="B81" t="str">
            <v>케이블</v>
          </cell>
          <cell r="C81" t="str">
            <v>600V CV 1C/125㎟</v>
          </cell>
          <cell r="D81">
            <v>1.05</v>
          </cell>
          <cell r="E81" t="str">
            <v>m</v>
          </cell>
          <cell r="F81">
            <v>50</v>
          </cell>
          <cell r="G81">
            <v>5117</v>
          </cell>
          <cell r="I81">
            <v>4968</v>
          </cell>
          <cell r="K81">
            <v>0</v>
          </cell>
          <cell r="M81">
            <v>149</v>
          </cell>
          <cell r="N81" t="str">
            <v>잡재료비</v>
          </cell>
          <cell r="O81" t="str">
            <v>배선의 5%</v>
          </cell>
          <cell r="P81">
            <v>1</v>
          </cell>
          <cell r="Q81" t="str">
            <v>식</v>
          </cell>
          <cell r="W81">
            <v>0</v>
          </cell>
          <cell r="AM81">
            <v>1</v>
          </cell>
          <cell r="AN81">
            <v>1</v>
          </cell>
          <cell r="AO81">
            <v>1</v>
          </cell>
          <cell r="AP81" t="str">
            <v>저압케이블공</v>
          </cell>
          <cell r="AQ81">
            <v>8.4000000000000005E-2</v>
          </cell>
          <cell r="BB81" t="str">
            <v>전 7-9</v>
          </cell>
          <cell r="BC81">
            <v>1</v>
          </cell>
        </row>
        <row r="82">
          <cell r="A82">
            <v>29</v>
          </cell>
          <cell r="B82" t="str">
            <v>케이블</v>
          </cell>
          <cell r="C82" t="str">
            <v>600V CV 1C/150㎟</v>
          </cell>
          <cell r="D82">
            <v>1.05</v>
          </cell>
          <cell r="E82" t="str">
            <v>m</v>
          </cell>
          <cell r="F82">
            <v>50</v>
          </cell>
          <cell r="G82">
            <v>11626</v>
          </cell>
          <cell r="I82">
            <v>5737</v>
          </cell>
          <cell r="J82">
            <v>5445</v>
          </cell>
          <cell r="K82">
            <v>5717</v>
          </cell>
          <cell r="M82">
            <v>172</v>
          </cell>
          <cell r="N82" t="str">
            <v>잡재료비</v>
          </cell>
          <cell r="O82" t="str">
            <v>배선의 5%</v>
          </cell>
          <cell r="P82">
            <v>1</v>
          </cell>
          <cell r="Q82" t="str">
            <v>식</v>
          </cell>
          <cell r="W82">
            <v>285</v>
          </cell>
          <cell r="AM82">
            <v>1</v>
          </cell>
          <cell r="AN82">
            <v>1</v>
          </cell>
          <cell r="AO82">
            <v>1</v>
          </cell>
          <cell r="AP82" t="str">
            <v>저압케이블공</v>
          </cell>
          <cell r="AQ82">
            <v>9.7000000000000003E-2</v>
          </cell>
          <cell r="BB82" t="str">
            <v>전 7-9</v>
          </cell>
          <cell r="BC82">
            <v>1</v>
          </cell>
        </row>
        <row r="83">
          <cell r="A83">
            <v>30</v>
          </cell>
          <cell r="B83" t="str">
            <v>케이블</v>
          </cell>
          <cell r="C83" t="str">
            <v>600V CV 1C/200㎟</v>
          </cell>
          <cell r="D83">
            <v>1.05</v>
          </cell>
          <cell r="E83" t="str">
            <v>m</v>
          </cell>
          <cell r="F83">
            <v>50</v>
          </cell>
          <cell r="G83">
            <v>16113</v>
          </cell>
          <cell r="I83">
            <v>6920</v>
          </cell>
          <cell r="J83">
            <v>8559</v>
          </cell>
          <cell r="K83">
            <v>8986</v>
          </cell>
          <cell r="M83">
            <v>207</v>
          </cell>
          <cell r="N83" t="str">
            <v>잡재료비</v>
          </cell>
          <cell r="O83" t="str">
            <v>배선의 5%</v>
          </cell>
          <cell r="P83">
            <v>1</v>
          </cell>
          <cell r="Q83" t="str">
            <v>식</v>
          </cell>
          <cell r="W83">
            <v>449</v>
          </cell>
          <cell r="AM83">
            <v>1</v>
          </cell>
          <cell r="AN83">
            <v>1</v>
          </cell>
          <cell r="AO83">
            <v>1</v>
          </cell>
          <cell r="AP83" t="str">
            <v>저압케이블공</v>
          </cell>
          <cell r="AQ83">
            <v>0.11700000000000001</v>
          </cell>
          <cell r="BB83" t="str">
            <v>전 7-9</v>
          </cell>
          <cell r="BC83">
            <v>1</v>
          </cell>
        </row>
        <row r="84">
          <cell r="A84">
            <v>31</v>
          </cell>
          <cell r="B84" t="str">
            <v>케이블</v>
          </cell>
          <cell r="C84" t="str">
            <v>600V CV 1C/250㎟</v>
          </cell>
          <cell r="D84">
            <v>1.05</v>
          </cell>
          <cell r="E84" t="str">
            <v>m</v>
          </cell>
          <cell r="F84">
            <v>50</v>
          </cell>
          <cell r="G84">
            <v>19078</v>
          </cell>
          <cell r="I84">
            <v>8398</v>
          </cell>
          <cell r="J84">
            <v>9933</v>
          </cell>
          <cell r="K84">
            <v>10429</v>
          </cell>
          <cell r="M84">
            <v>251</v>
          </cell>
          <cell r="N84" t="str">
            <v>잡재료비</v>
          </cell>
          <cell r="O84" t="str">
            <v>배선의 5%</v>
          </cell>
          <cell r="P84">
            <v>1</v>
          </cell>
          <cell r="Q84" t="str">
            <v>식</v>
          </cell>
          <cell r="W84">
            <v>521</v>
          </cell>
          <cell r="AM84">
            <v>1</v>
          </cell>
          <cell r="AN84">
            <v>1</v>
          </cell>
          <cell r="AO84">
            <v>1</v>
          </cell>
          <cell r="AP84" t="str">
            <v>저압케이블공</v>
          </cell>
          <cell r="AQ84">
            <v>0.14199999999999999</v>
          </cell>
          <cell r="BB84" t="str">
            <v>전 7-9</v>
          </cell>
          <cell r="BC84">
            <v>1</v>
          </cell>
        </row>
        <row r="85">
          <cell r="A85">
            <v>32</v>
          </cell>
          <cell r="B85" t="str">
            <v>케이블</v>
          </cell>
          <cell r="C85" t="str">
            <v>600V CV 1C/325㎟</v>
          </cell>
          <cell r="D85">
            <v>1.05</v>
          </cell>
          <cell r="E85" t="str">
            <v>m</v>
          </cell>
          <cell r="F85">
            <v>50</v>
          </cell>
          <cell r="G85">
            <v>22995</v>
          </cell>
          <cell r="I85">
            <v>10173</v>
          </cell>
          <cell r="J85">
            <v>11921</v>
          </cell>
          <cell r="K85">
            <v>12517</v>
          </cell>
          <cell r="M85">
            <v>305</v>
          </cell>
          <cell r="N85" t="str">
            <v>잡재료비</v>
          </cell>
          <cell r="O85" t="str">
            <v>배선의 5%</v>
          </cell>
          <cell r="P85">
            <v>1</v>
          </cell>
          <cell r="Q85" t="str">
            <v>식</v>
          </cell>
          <cell r="W85">
            <v>625</v>
          </cell>
          <cell r="AM85">
            <v>1</v>
          </cell>
          <cell r="AN85">
            <v>1</v>
          </cell>
          <cell r="AO85">
            <v>1</v>
          </cell>
          <cell r="AP85" t="str">
            <v>저압케이블공</v>
          </cell>
          <cell r="AQ85">
            <v>0.17199999999999999</v>
          </cell>
          <cell r="BB85" t="str">
            <v>전 7-9</v>
          </cell>
          <cell r="BC85">
            <v>1</v>
          </cell>
        </row>
        <row r="86">
          <cell r="B86" t="str">
            <v>케이블</v>
          </cell>
          <cell r="C86" t="str">
            <v>600V CV 1C/400㎟</v>
          </cell>
          <cell r="D86">
            <v>1.05</v>
          </cell>
          <cell r="E86" t="str">
            <v>m</v>
          </cell>
          <cell r="F86">
            <v>50</v>
          </cell>
          <cell r="G86">
            <v>12487</v>
          </cell>
          <cell r="I86">
            <v>12124</v>
          </cell>
          <cell r="K86">
            <v>0</v>
          </cell>
          <cell r="M86">
            <v>363</v>
          </cell>
          <cell r="N86" t="str">
            <v>잡재료비</v>
          </cell>
          <cell r="O86" t="str">
            <v>배선의 5%</v>
          </cell>
          <cell r="P86">
            <v>1</v>
          </cell>
          <cell r="Q86" t="str">
            <v>식</v>
          </cell>
          <cell r="W86">
            <v>0</v>
          </cell>
          <cell r="AM86">
            <v>1</v>
          </cell>
          <cell r="AN86">
            <v>1</v>
          </cell>
          <cell r="AO86">
            <v>1</v>
          </cell>
          <cell r="AP86" t="str">
            <v>저압케이블공</v>
          </cell>
          <cell r="AQ86">
            <v>0.20499999999999999</v>
          </cell>
          <cell r="BB86" t="str">
            <v>전 7-9</v>
          </cell>
          <cell r="BC86">
            <v>1</v>
          </cell>
        </row>
        <row r="87">
          <cell r="B87" t="str">
            <v>케이블</v>
          </cell>
          <cell r="C87" t="str">
            <v>600V CV 1C/500㎟</v>
          </cell>
          <cell r="D87">
            <v>1.05</v>
          </cell>
          <cell r="E87" t="str">
            <v>m</v>
          </cell>
          <cell r="F87">
            <v>50</v>
          </cell>
          <cell r="G87">
            <v>14620</v>
          </cell>
          <cell r="I87">
            <v>14195</v>
          </cell>
          <cell r="K87">
            <v>0</v>
          </cell>
          <cell r="M87">
            <v>425</v>
          </cell>
          <cell r="N87" t="str">
            <v>잡재료비</v>
          </cell>
          <cell r="O87" t="str">
            <v>배선의 5%</v>
          </cell>
          <cell r="P87">
            <v>1</v>
          </cell>
          <cell r="Q87" t="str">
            <v>식</v>
          </cell>
          <cell r="W87">
            <v>0</v>
          </cell>
          <cell r="AM87">
            <v>1</v>
          </cell>
          <cell r="AN87">
            <v>1</v>
          </cell>
          <cell r="AO87">
            <v>1</v>
          </cell>
          <cell r="AP87" t="str">
            <v>저압케이블공</v>
          </cell>
          <cell r="AQ87">
            <v>0.24</v>
          </cell>
          <cell r="BB87" t="str">
            <v>전 7-9</v>
          </cell>
          <cell r="BC87">
            <v>1</v>
          </cell>
        </row>
        <row r="88">
          <cell r="B88" t="str">
            <v>케이블</v>
          </cell>
          <cell r="C88" t="str">
            <v>600V CV 2C/2㎟</v>
          </cell>
          <cell r="D88">
            <v>1.05</v>
          </cell>
          <cell r="E88" t="str">
            <v>m</v>
          </cell>
          <cell r="F88">
            <v>50</v>
          </cell>
          <cell r="G88">
            <v>852</v>
          </cell>
          <cell r="I88">
            <v>828</v>
          </cell>
          <cell r="K88">
            <v>0</v>
          </cell>
          <cell r="M88">
            <v>24</v>
          </cell>
          <cell r="N88" t="str">
            <v>잡재료비</v>
          </cell>
          <cell r="O88" t="str">
            <v>배선의 5%</v>
          </cell>
          <cell r="P88">
            <v>1</v>
          </cell>
          <cell r="Q88" t="str">
            <v>식</v>
          </cell>
          <cell r="W88">
            <v>0</v>
          </cell>
          <cell r="AM88">
            <v>1</v>
          </cell>
          <cell r="AN88">
            <v>1</v>
          </cell>
          <cell r="AO88">
            <v>1</v>
          </cell>
          <cell r="AP88" t="str">
            <v>저압케이블공</v>
          </cell>
          <cell r="AQ88">
            <v>1.4E-2</v>
          </cell>
          <cell r="BB88" t="str">
            <v>전 7-10</v>
          </cell>
          <cell r="BC88">
            <v>1</v>
          </cell>
        </row>
        <row r="89">
          <cell r="A89">
            <v>33</v>
          </cell>
          <cell r="B89" t="str">
            <v>케이블</v>
          </cell>
          <cell r="C89" t="str">
            <v>600V CV 2C/3.5㎟</v>
          </cell>
          <cell r="D89">
            <v>1.05</v>
          </cell>
          <cell r="E89" t="str">
            <v>m</v>
          </cell>
          <cell r="F89">
            <v>50</v>
          </cell>
          <cell r="G89">
            <v>1544</v>
          </cell>
          <cell r="I89">
            <v>946</v>
          </cell>
          <cell r="J89">
            <v>543</v>
          </cell>
          <cell r="K89">
            <v>570</v>
          </cell>
          <cell r="M89">
            <v>28</v>
          </cell>
          <cell r="N89" t="str">
            <v>잡재료비</v>
          </cell>
          <cell r="O89" t="str">
            <v>배선의 5%</v>
          </cell>
          <cell r="P89">
            <v>1</v>
          </cell>
          <cell r="Q89" t="str">
            <v>식</v>
          </cell>
          <cell r="W89">
            <v>28</v>
          </cell>
          <cell r="AM89">
            <v>1</v>
          </cell>
          <cell r="AN89">
            <v>1</v>
          </cell>
          <cell r="AO89">
            <v>1</v>
          </cell>
          <cell r="AP89" t="str">
            <v>저압케이블공</v>
          </cell>
          <cell r="AQ89">
            <v>1.6E-2</v>
          </cell>
          <cell r="BB89" t="str">
            <v>전 7-10</v>
          </cell>
          <cell r="BC89">
            <v>1</v>
          </cell>
        </row>
        <row r="90">
          <cell r="A90">
            <v>34</v>
          </cell>
          <cell r="B90" t="str">
            <v>케이블</v>
          </cell>
          <cell r="C90" t="str">
            <v>600V CV 2C/5.5㎟</v>
          </cell>
          <cell r="D90">
            <v>1.05</v>
          </cell>
          <cell r="E90" t="str">
            <v>m</v>
          </cell>
          <cell r="F90">
            <v>50</v>
          </cell>
          <cell r="G90">
            <v>1856</v>
          </cell>
          <cell r="I90">
            <v>1064</v>
          </cell>
          <cell r="J90">
            <v>725</v>
          </cell>
          <cell r="K90">
            <v>761</v>
          </cell>
          <cell r="M90">
            <v>31</v>
          </cell>
          <cell r="N90" t="str">
            <v>잡재료비</v>
          </cell>
          <cell r="O90" t="str">
            <v>배선의 5%</v>
          </cell>
          <cell r="P90">
            <v>1</v>
          </cell>
          <cell r="Q90" t="str">
            <v>식</v>
          </cell>
          <cell r="W90">
            <v>38</v>
          </cell>
          <cell r="AM90">
            <v>1</v>
          </cell>
          <cell r="AN90">
            <v>1</v>
          </cell>
          <cell r="AO90">
            <v>1</v>
          </cell>
          <cell r="AP90" t="str">
            <v>저압케이블공</v>
          </cell>
          <cell r="AQ90">
            <v>1.7999999999999999E-2</v>
          </cell>
          <cell r="BB90" t="str">
            <v>전 7-10</v>
          </cell>
          <cell r="BC90">
            <v>1</v>
          </cell>
        </row>
        <row r="91">
          <cell r="A91">
            <v>35</v>
          </cell>
          <cell r="B91" t="str">
            <v>케이블</v>
          </cell>
          <cell r="C91" t="str">
            <v>600V CV 2C/8㎟</v>
          </cell>
          <cell r="D91">
            <v>1.05</v>
          </cell>
          <cell r="E91" t="str">
            <v>m</v>
          </cell>
          <cell r="F91">
            <v>50</v>
          </cell>
          <cell r="G91">
            <v>2176</v>
          </cell>
          <cell r="I91">
            <v>1182</v>
          </cell>
          <cell r="J91">
            <v>914</v>
          </cell>
          <cell r="K91">
            <v>959</v>
          </cell>
          <cell r="M91">
            <v>35</v>
          </cell>
          <cell r="N91" t="str">
            <v>잡재료비</v>
          </cell>
          <cell r="O91" t="str">
            <v>배선의 5%</v>
          </cell>
          <cell r="P91">
            <v>1</v>
          </cell>
          <cell r="Q91" t="str">
            <v>식</v>
          </cell>
          <cell r="W91">
            <v>47</v>
          </cell>
          <cell r="AM91">
            <v>1</v>
          </cell>
          <cell r="AN91">
            <v>1</v>
          </cell>
          <cell r="AO91">
            <v>1</v>
          </cell>
          <cell r="AP91" t="str">
            <v>저압케이블공</v>
          </cell>
          <cell r="AQ91">
            <v>0.02</v>
          </cell>
          <cell r="BB91" t="str">
            <v>전 7-10</v>
          </cell>
          <cell r="BC91">
            <v>1</v>
          </cell>
        </row>
        <row r="92">
          <cell r="A92">
            <v>36</v>
          </cell>
          <cell r="B92" t="str">
            <v>케이블</v>
          </cell>
          <cell r="C92" t="str">
            <v>600V CV 2C/14㎟</v>
          </cell>
          <cell r="D92">
            <v>1.05</v>
          </cell>
          <cell r="E92" t="str">
            <v>m</v>
          </cell>
          <cell r="F92">
            <v>50</v>
          </cell>
          <cell r="G92">
            <v>3418</v>
          </cell>
          <cell r="I92">
            <v>1656</v>
          </cell>
          <cell r="J92">
            <v>1632</v>
          </cell>
          <cell r="K92">
            <v>1713</v>
          </cell>
          <cell r="M92">
            <v>49</v>
          </cell>
          <cell r="N92" t="str">
            <v>잡재료비</v>
          </cell>
          <cell r="O92" t="str">
            <v>배선의 5%</v>
          </cell>
          <cell r="P92">
            <v>1</v>
          </cell>
          <cell r="Q92" t="str">
            <v>식</v>
          </cell>
          <cell r="W92">
            <v>85</v>
          </cell>
          <cell r="AM92">
            <v>1</v>
          </cell>
          <cell r="AN92">
            <v>1.4</v>
          </cell>
          <cell r="AO92">
            <v>1.4</v>
          </cell>
          <cell r="AP92" t="str">
            <v>저압케이블공</v>
          </cell>
          <cell r="AQ92">
            <v>0.02</v>
          </cell>
          <cell r="BB92" t="str">
            <v>전 7-9</v>
          </cell>
          <cell r="BC92">
            <v>1</v>
          </cell>
        </row>
        <row r="93">
          <cell r="B93" t="str">
            <v>케이블</v>
          </cell>
          <cell r="C93" t="str">
            <v>600V CV 2C/22㎟</v>
          </cell>
          <cell r="D93">
            <v>1.05</v>
          </cell>
          <cell r="E93" t="str">
            <v>m</v>
          </cell>
          <cell r="F93">
            <v>50</v>
          </cell>
          <cell r="G93">
            <v>2216</v>
          </cell>
          <cell r="I93">
            <v>2152</v>
          </cell>
          <cell r="K93">
            <v>0</v>
          </cell>
          <cell r="M93">
            <v>64</v>
          </cell>
          <cell r="N93" t="str">
            <v>잡재료비</v>
          </cell>
          <cell r="O93" t="str">
            <v>배선의 5%</v>
          </cell>
          <cell r="P93">
            <v>1</v>
          </cell>
          <cell r="Q93" t="str">
            <v>식</v>
          </cell>
          <cell r="W93">
            <v>0</v>
          </cell>
          <cell r="AM93">
            <v>1</v>
          </cell>
          <cell r="AN93">
            <v>1.4</v>
          </cell>
          <cell r="AO93">
            <v>1.4</v>
          </cell>
          <cell r="AP93" t="str">
            <v>저압케이블공</v>
          </cell>
          <cell r="AQ93">
            <v>2.5999999999999999E-2</v>
          </cell>
          <cell r="BB93" t="str">
            <v>전 7-9</v>
          </cell>
          <cell r="BC93">
            <v>1</v>
          </cell>
        </row>
        <row r="94">
          <cell r="B94" t="str">
            <v>케이블</v>
          </cell>
          <cell r="C94" t="str">
            <v>600V CV 2C/38㎟</v>
          </cell>
          <cell r="D94">
            <v>1.05</v>
          </cell>
          <cell r="E94" t="str">
            <v>m</v>
          </cell>
          <cell r="F94">
            <v>50</v>
          </cell>
          <cell r="G94">
            <v>3069</v>
          </cell>
          <cell r="I94">
            <v>2980</v>
          </cell>
          <cell r="K94">
            <v>0</v>
          </cell>
          <cell r="M94">
            <v>89</v>
          </cell>
          <cell r="N94" t="str">
            <v>잡재료비</v>
          </cell>
          <cell r="O94" t="str">
            <v>배선의 5%</v>
          </cell>
          <cell r="P94">
            <v>1</v>
          </cell>
          <cell r="Q94" t="str">
            <v>식</v>
          </cell>
          <cell r="W94">
            <v>0</v>
          </cell>
          <cell r="AM94">
            <v>1</v>
          </cell>
          <cell r="AN94">
            <v>1.4</v>
          </cell>
          <cell r="AO94">
            <v>1.4</v>
          </cell>
          <cell r="AP94" t="str">
            <v>저압케이블공</v>
          </cell>
          <cell r="AQ94">
            <v>3.5999999999999997E-2</v>
          </cell>
          <cell r="BB94" t="str">
            <v>전 7-9</v>
          </cell>
          <cell r="BC94">
            <v>1</v>
          </cell>
        </row>
        <row r="95">
          <cell r="B95" t="str">
            <v>케이블</v>
          </cell>
          <cell r="C95" t="str">
            <v>600V CV 2C/60㎟</v>
          </cell>
          <cell r="D95">
            <v>1.05</v>
          </cell>
          <cell r="E95" t="str">
            <v>m</v>
          </cell>
          <cell r="F95">
            <v>50</v>
          </cell>
          <cell r="G95">
            <v>4178</v>
          </cell>
          <cell r="I95">
            <v>4057</v>
          </cell>
          <cell r="K95">
            <v>0</v>
          </cell>
          <cell r="M95">
            <v>121</v>
          </cell>
          <cell r="N95" t="str">
            <v>잡재료비</v>
          </cell>
          <cell r="O95" t="str">
            <v>배선의 5%</v>
          </cell>
          <cell r="P95">
            <v>1</v>
          </cell>
          <cell r="Q95" t="str">
            <v>식</v>
          </cell>
          <cell r="W95">
            <v>0</v>
          </cell>
          <cell r="AM95">
            <v>1</v>
          </cell>
          <cell r="AN95">
            <v>1.4</v>
          </cell>
          <cell r="AO95">
            <v>1.4</v>
          </cell>
          <cell r="AP95" t="str">
            <v>저압케이블공</v>
          </cell>
          <cell r="AQ95">
            <v>4.9000000000000002E-2</v>
          </cell>
          <cell r="BB95" t="str">
            <v>전 7-9</v>
          </cell>
          <cell r="BC95">
            <v>1</v>
          </cell>
        </row>
        <row r="96">
          <cell r="B96" t="str">
            <v>케이블</v>
          </cell>
          <cell r="C96" t="str">
            <v>600V CV 3C/2.0㎟</v>
          </cell>
          <cell r="D96">
            <v>1.05</v>
          </cell>
          <cell r="E96" t="str">
            <v>m</v>
          </cell>
          <cell r="F96">
            <v>50</v>
          </cell>
          <cell r="G96">
            <v>1156</v>
          </cell>
          <cell r="I96">
            <v>1123</v>
          </cell>
          <cell r="K96">
            <v>0</v>
          </cell>
          <cell r="M96">
            <v>33</v>
          </cell>
          <cell r="N96" t="str">
            <v>잡재료비</v>
          </cell>
          <cell r="O96" t="str">
            <v>배선의 5%</v>
          </cell>
          <cell r="P96">
            <v>1</v>
          </cell>
          <cell r="Q96" t="str">
            <v>식</v>
          </cell>
          <cell r="W96">
            <v>0</v>
          </cell>
          <cell r="AM96">
            <v>1</v>
          </cell>
          <cell r="AN96">
            <v>1</v>
          </cell>
          <cell r="AO96">
            <v>1</v>
          </cell>
          <cell r="AP96" t="str">
            <v>저압케이블공</v>
          </cell>
          <cell r="AQ96">
            <v>1.9E-2</v>
          </cell>
          <cell r="BB96" t="str">
            <v>전 7-10</v>
          </cell>
          <cell r="BC96">
            <v>1</v>
          </cell>
        </row>
        <row r="97">
          <cell r="A97">
            <v>37</v>
          </cell>
          <cell r="B97" t="str">
            <v>케이블</v>
          </cell>
          <cell r="C97" t="str">
            <v>600V CV 3C/3.5㎟</v>
          </cell>
          <cell r="D97">
            <v>1.05</v>
          </cell>
          <cell r="E97" t="str">
            <v>m</v>
          </cell>
          <cell r="F97">
            <v>50</v>
          </cell>
          <cell r="G97">
            <v>2058</v>
          </cell>
          <cell r="I97">
            <v>1301</v>
          </cell>
          <cell r="J97">
            <v>684</v>
          </cell>
          <cell r="K97">
            <v>718</v>
          </cell>
          <cell r="M97">
            <v>39</v>
          </cell>
          <cell r="N97" t="str">
            <v>잡재료비</v>
          </cell>
          <cell r="O97" t="str">
            <v>배선의 5%</v>
          </cell>
          <cell r="P97">
            <v>1</v>
          </cell>
          <cell r="Q97" t="str">
            <v>식</v>
          </cell>
          <cell r="W97">
            <v>35</v>
          </cell>
          <cell r="AM97">
            <v>1</v>
          </cell>
          <cell r="AN97">
            <v>1</v>
          </cell>
          <cell r="AO97">
            <v>1</v>
          </cell>
          <cell r="AP97" t="str">
            <v>저압케이블공</v>
          </cell>
          <cell r="AQ97">
            <v>2.1999999999999999E-2</v>
          </cell>
          <cell r="BB97" t="str">
            <v>전 7-10</v>
          </cell>
          <cell r="BC97">
            <v>1</v>
          </cell>
        </row>
        <row r="98">
          <cell r="A98">
            <v>38</v>
          </cell>
          <cell r="B98" t="str">
            <v>케이블</v>
          </cell>
          <cell r="C98" t="str">
            <v>600V CV 3C/5.5㎟</v>
          </cell>
          <cell r="D98">
            <v>1.05</v>
          </cell>
          <cell r="E98" t="str">
            <v>m</v>
          </cell>
          <cell r="F98">
            <v>50</v>
          </cell>
          <cell r="G98">
            <v>2582</v>
          </cell>
          <cell r="I98">
            <v>1537</v>
          </cell>
          <cell r="J98">
            <v>952</v>
          </cell>
          <cell r="K98">
            <v>999</v>
          </cell>
          <cell r="M98">
            <v>46</v>
          </cell>
          <cell r="N98" t="str">
            <v>잡재료비</v>
          </cell>
          <cell r="O98" t="str">
            <v>배선의 5%</v>
          </cell>
          <cell r="P98">
            <v>1</v>
          </cell>
          <cell r="Q98" t="str">
            <v>식</v>
          </cell>
          <cell r="W98">
            <v>49</v>
          </cell>
          <cell r="AM98">
            <v>1</v>
          </cell>
          <cell r="AN98">
            <v>1</v>
          </cell>
          <cell r="AO98">
            <v>1</v>
          </cell>
          <cell r="AP98" t="str">
            <v>저압케이블공</v>
          </cell>
          <cell r="AQ98">
            <v>2.5999999999999999E-2</v>
          </cell>
          <cell r="BB98" t="str">
            <v>전 7-10</v>
          </cell>
          <cell r="BC98">
            <v>1</v>
          </cell>
        </row>
        <row r="99">
          <cell r="A99">
            <v>39</v>
          </cell>
          <cell r="B99" t="str">
            <v>케이블</v>
          </cell>
          <cell r="C99" t="str">
            <v>600V CV 3C/8㎟</v>
          </cell>
          <cell r="D99">
            <v>1.05</v>
          </cell>
          <cell r="E99" t="str">
            <v>m</v>
          </cell>
          <cell r="F99">
            <v>50</v>
          </cell>
          <cell r="G99">
            <v>3034</v>
          </cell>
          <cell r="I99">
            <v>1715</v>
          </cell>
          <cell r="J99">
            <v>1208</v>
          </cell>
          <cell r="K99">
            <v>1268</v>
          </cell>
          <cell r="M99">
            <v>51</v>
          </cell>
          <cell r="N99" t="str">
            <v>잡재료비</v>
          </cell>
          <cell r="O99" t="str">
            <v>배선의 5%</v>
          </cell>
          <cell r="P99">
            <v>1</v>
          </cell>
          <cell r="Q99" t="str">
            <v>식</v>
          </cell>
          <cell r="W99">
            <v>63</v>
          </cell>
          <cell r="AM99">
            <v>1</v>
          </cell>
          <cell r="AN99">
            <v>1</v>
          </cell>
          <cell r="AO99">
            <v>1</v>
          </cell>
          <cell r="AP99" t="str">
            <v>저압케이블공</v>
          </cell>
          <cell r="AQ99">
            <v>2.9000000000000001E-2</v>
          </cell>
          <cell r="BB99" t="str">
            <v>전 7-10</v>
          </cell>
          <cell r="BC99">
            <v>1</v>
          </cell>
        </row>
        <row r="100">
          <cell r="B100" t="str">
            <v>케이블</v>
          </cell>
          <cell r="C100" t="str">
            <v>600V CV 3C/14㎟</v>
          </cell>
          <cell r="D100">
            <v>1.05</v>
          </cell>
          <cell r="E100" t="str">
            <v>m</v>
          </cell>
          <cell r="F100">
            <v>50</v>
          </cell>
          <cell r="G100">
            <v>2435</v>
          </cell>
          <cell r="I100">
            <v>2365</v>
          </cell>
          <cell r="K100">
            <v>0</v>
          </cell>
          <cell r="M100">
            <v>70</v>
          </cell>
          <cell r="N100" t="str">
            <v>잡재료비</v>
          </cell>
          <cell r="O100" t="str">
            <v>배선의 5%</v>
          </cell>
          <cell r="P100">
            <v>1</v>
          </cell>
          <cell r="Q100" t="str">
            <v>식</v>
          </cell>
          <cell r="W100">
            <v>0</v>
          </cell>
          <cell r="AM100">
            <v>1</v>
          </cell>
          <cell r="AN100">
            <v>2</v>
          </cell>
          <cell r="AO100">
            <v>2</v>
          </cell>
          <cell r="AP100" t="str">
            <v>저압케이블공</v>
          </cell>
          <cell r="AQ100">
            <v>0.02</v>
          </cell>
          <cell r="BB100" t="str">
            <v>전 7-9</v>
          </cell>
          <cell r="BC100">
            <v>1</v>
          </cell>
        </row>
        <row r="101">
          <cell r="B101" t="str">
            <v>케이블</v>
          </cell>
          <cell r="C101" t="str">
            <v>600V CV 3C/22㎟</v>
          </cell>
          <cell r="D101">
            <v>1.05</v>
          </cell>
          <cell r="E101" t="str">
            <v>m</v>
          </cell>
          <cell r="F101">
            <v>50</v>
          </cell>
          <cell r="G101">
            <v>3167</v>
          </cell>
          <cell r="I101">
            <v>3075</v>
          </cell>
          <cell r="K101">
            <v>0</v>
          </cell>
          <cell r="M101">
            <v>92</v>
          </cell>
          <cell r="N101" t="str">
            <v>잡재료비</v>
          </cell>
          <cell r="O101" t="str">
            <v>배선의 5%</v>
          </cell>
          <cell r="P101">
            <v>1</v>
          </cell>
          <cell r="Q101" t="str">
            <v>식</v>
          </cell>
          <cell r="W101">
            <v>0</v>
          </cell>
          <cell r="AM101">
            <v>1</v>
          </cell>
          <cell r="AN101">
            <v>2</v>
          </cell>
          <cell r="AO101">
            <v>2</v>
          </cell>
          <cell r="AP101" t="str">
            <v>저압케이블공</v>
          </cell>
          <cell r="AQ101">
            <v>2.5999999999999999E-2</v>
          </cell>
          <cell r="BB101" t="str">
            <v>전 7-9</v>
          </cell>
          <cell r="BC101">
            <v>1</v>
          </cell>
        </row>
        <row r="102">
          <cell r="A102">
            <v>40</v>
          </cell>
          <cell r="B102" t="str">
            <v>케이블</v>
          </cell>
          <cell r="C102" t="str">
            <v>600V CV 3C/38㎟</v>
          </cell>
          <cell r="D102">
            <v>1.05</v>
          </cell>
          <cell r="E102" t="str">
            <v>m</v>
          </cell>
          <cell r="F102">
            <v>50</v>
          </cell>
          <cell r="G102">
            <v>9342</v>
          </cell>
          <cell r="I102">
            <v>4258</v>
          </cell>
          <cell r="J102">
            <v>4721</v>
          </cell>
          <cell r="K102">
            <v>4957</v>
          </cell>
          <cell r="M102">
            <v>127</v>
          </cell>
          <cell r="N102" t="str">
            <v>잡재료비</v>
          </cell>
          <cell r="O102" t="str">
            <v>배선의 5%</v>
          </cell>
          <cell r="P102">
            <v>1</v>
          </cell>
          <cell r="Q102" t="str">
            <v>식</v>
          </cell>
          <cell r="W102">
            <v>247</v>
          </cell>
          <cell r="AM102">
            <v>1</v>
          </cell>
          <cell r="AN102">
            <v>2</v>
          </cell>
          <cell r="AO102">
            <v>2</v>
          </cell>
          <cell r="AP102" t="str">
            <v>저압케이블공</v>
          </cell>
          <cell r="AQ102">
            <v>3.5999999999999997E-2</v>
          </cell>
          <cell r="BB102" t="str">
            <v>전 7-9</v>
          </cell>
          <cell r="BC102">
            <v>1</v>
          </cell>
        </row>
        <row r="103">
          <cell r="B103" t="str">
            <v>케이블</v>
          </cell>
          <cell r="C103" t="str">
            <v>600V CV 3C/60㎟</v>
          </cell>
          <cell r="D103">
            <v>1.05</v>
          </cell>
          <cell r="E103" t="str">
            <v>m</v>
          </cell>
          <cell r="F103">
            <v>50</v>
          </cell>
          <cell r="G103">
            <v>5969</v>
          </cell>
          <cell r="I103">
            <v>5796</v>
          </cell>
          <cell r="K103">
            <v>0</v>
          </cell>
          <cell r="M103">
            <v>173</v>
          </cell>
          <cell r="N103" t="str">
            <v>잡재료비</v>
          </cell>
          <cell r="O103" t="str">
            <v>배선의 5%</v>
          </cell>
          <cell r="P103">
            <v>1</v>
          </cell>
          <cell r="Q103" t="str">
            <v>식</v>
          </cell>
          <cell r="W103">
            <v>0</v>
          </cell>
          <cell r="AM103">
            <v>1</v>
          </cell>
          <cell r="AN103">
            <v>2</v>
          </cell>
          <cell r="AO103">
            <v>2</v>
          </cell>
          <cell r="AP103" t="str">
            <v>저압케이블공</v>
          </cell>
          <cell r="AQ103">
            <v>4.9000000000000002E-2</v>
          </cell>
          <cell r="BB103" t="str">
            <v>전 7-9</v>
          </cell>
          <cell r="BC103">
            <v>1</v>
          </cell>
        </row>
        <row r="104">
          <cell r="A104">
            <v>41</v>
          </cell>
          <cell r="B104" t="str">
            <v>케이블</v>
          </cell>
          <cell r="C104" t="str">
            <v>600V CV 4C/3.5㎟</v>
          </cell>
          <cell r="D104">
            <v>1.05</v>
          </cell>
          <cell r="E104" t="str">
            <v>m</v>
          </cell>
          <cell r="F104">
            <v>50</v>
          </cell>
          <cell r="G104">
            <v>2639</v>
          </cell>
          <cell r="I104">
            <v>1715</v>
          </cell>
          <cell r="J104">
            <v>832</v>
          </cell>
          <cell r="K104">
            <v>873</v>
          </cell>
          <cell r="M104">
            <v>51</v>
          </cell>
          <cell r="N104" t="str">
            <v>잡재료비</v>
          </cell>
          <cell r="O104" t="str">
            <v>배선의 5%</v>
          </cell>
          <cell r="P104">
            <v>1</v>
          </cell>
          <cell r="Q104" t="str">
            <v>식</v>
          </cell>
          <cell r="W104">
            <v>43</v>
          </cell>
          <cell r="AM104">
            <v>1</v>
          </cell>
          <cell r="AN104">
            <v>1</v>
          </cell>
          <cell r="AO104">
            <v>1</v>
          </cell>
          <cell r="AP104" t="str">
            <v>저압케이블공</v>
          </cell>
          <cell r="AQ104">
            <v>2.9000000000000001E-2</v>
          </cell>
          <cell r="BB104" t="str">
            <v>전 7-10</v>
          </cell>
          <cell r="BC104">
            <v>1</v>
          </cell>
        </row>
        <row r="105">
          <cell r="A105">
            <v>42</v>
          </cell>
          <cell r="B105" t="str">
            <v>케이블</v>
          </cell>
          <cell r="C105" t="str">
            <v>600V CV 4C/5.5㎟</v>
          </cell>
          <cell r="D105">
            <v>1.05</v>
          </cell>
          <cell r="E105" t="str">
            <v>m</v>
          </cell>
          <cell r="F105">
            <v>50</v>
          </cell>
          <cell r="G105">
            <v>3302</v>
          </cell>
          <cell r="I105">
            <v>2010</v>
          </cell>
          <cell r="J105">
            <v>1174</v>
          </cell>
          <cell r="K105">
            <v>1232</v>
          </cell>
          <cell r="M105">
            <v>60</v>
          </cell>
          <cell r="N105" t="str">
            <v>잡재료비</v>
          </cell>
          <cell r="O105" t="str">
            <v>배선의 5%</v>
          </cell>
          <cell r="P105">
            <v>1</v>
          </cell>
          <cell r="Q105" t="str">
            <v>식</v>
          </cell>
          <cell r="W105">
            <v>61</v>
          </cell>
          <cell r="AM105">
            <v>1</v>
          </cell>
          <cell r="AN105">
            <v>1</v>
          </cell>
          <cell r="AO105">
            <v>1</v>
          </cell>
          <cell r="AP105" t="str">
            <v>저압케이블공</v>
          </cell>
          <cell r="AQ105">
            <v>3.4000000000000002E-2</v>
          </cell>
          <cell r="BB105" t="str">
            <v>전 7-10</v>
          </cell>
          <cell r="BC105">
            <v>1</v>
          </cell>
        </row>
        <row r="106">
          <cell r="A106">
            <v>43</v>
          </cell>
          <cell r="B106" t="str">
            <v>케이블</v>
          </cell>
          <cell r="C106" t="str">
            <v>600V CV 4C/8㎟</v>
          </cell>
          <cell r="D106">
            <v>1.05</v>
          </cell>
          <cell r="E106" t="str">
            <v>m</v>
          </cell>
          <cell r="F106">
            <v>50</v>
          </cell>
          <cell r="G106">
            <v>3981</v>
          </cell>
          <cell r="I106">
            <v>2306</v>
          </cell>
          <cell r="J106">
            <v>1530</v>
          </cell>
          <cell r="K106">
            <v>1606</v>
          </cell>
          <cell r="M106">
            <v>69</v>
          </cell>
          <cell r="N106" t="str">
            <v>잡재료비</v>
          </cell>
          <cell r="O106" t="str">
            <v>배선의 5%</v>
          </cell>
          <cell r="P106">
            <v>1</v>
          </cell>
          <cell r="Q106" t="str">
            <v>식</v>
          </cell>
          <cell r="W106">
            <v>80</v>
          </cell>
          <cell r="AM106">
            <v>1</v>
          </cell>
          <cell r="AN106">
            <v>1</v>
          </cell>
          <cell r="AO106">
            <v>1</v>
          </cell>
          <cell r="AP106" t="str">
            <v>저압케이블공</v>
          </cell>
          <cell r="AQ106">
            <v>3.9E-2</v>
          </cell>
          <cell r="BB106" t="str">
            <v>전 7-10</v>
          </cell>
          <cell r="BC106">
            <v>1</v>
          </cell>
        </row>
        <row r="107">
          <cell r="A107">
            <v>44</v>
          </cell>
          <cell r="B107" t="str">
            <v>케이블</v>
          </cell>
          <cell r="C107" t="str">
            <v>600V CV 4C/14㎟</v>
          </cell>
          <cell r="D107">
            <v>1.05</v>
          </cell>
          <cell r="E107" t="str">
            <v>m</v>
          </cell>
          <cell r="F107">
            <v>50</v>
          </cell>
          <cell r="G107">
            <v>6059</v>
          </cell>
          <cell r="I107">
            <v>3075</v>
          </cell>
          <cell r="J107">
            <v>2755</v>
          </cell>
          <cell r="K107">
            <v>2892</v>
          </cell>
          <cell r="M107">
            <v>92</v>
          </cell>
          <cell r="N107" t="str">
            <v>잡재료비</v>
          </cell>
          <cell r="O107" t="str">
            <v>배선의 5%</v>
          </cell>
          <cell r="P107">
            <v>1</v>
          </cell>
          <cell r="Q107" t="str">
            <v>식</v>
          </cell>
          <cell r="W107">
            <v>144</v>
          </cell>
          <cell r="AM107">
            <v>1</v>
          </cell>
          <cell r="AN107">
            <v>2.6</v>
          </cell>
          <cell r="AO107">
            <v>2.6</v>
          </cell>
          <cell r="AP107" t="str">
            <v>저압케이블공</v>
          </cell>
          <cell r="AQ107">
            <v>0.02</v>
          </cell>
          <cell r="BB107" t="str">
            <v>전 7-9</v>
          </cell>
          <cell r="BC107">
            <v>1</v>
          </cell>
        </row>
        <row r="108">
          <cell r="A108">
            <v>45</v>
          </cell>
          <cell r="B108" t="str">
            <v>케이블</v>
          </cell>
          <cell r="C108" t="str">
            <v>600V CV 4C/22㎟</v>
          </cell>
          <cell r="D108">
            <v>1.05</v>
          </cell>
          <cell r="E108" t="str">
            <v>m</v>
          </cell>
          <cell r="F108">
            <v>50</v>
          </cell>
          <cell r="G108">
            <v>8012</v>
          </cell>
          <cell r="I108">
            <v>3998</v>
          </cell>
          <cell r="J108">
            <v>3710</v>
          </cell>
          <cell r="K108">
            <v>3895</v>
          </cell>
          <cell r="M108">
            <v>119</v>
          </cell>
          <cell r="N108" t="str">
            <v>잡재료비</v>
          </cell>
          <cell r="O108" t="str">
            <v>배선의 5%</v>
          </cell>
          <cell r="P108">
            <v>1</v>
          </cell>
          <cell r="Q108" t="str">
            <v>식</v>
          </cell>
          <cell r="W108">
            <v>194</v>
          </cell>
          <cell r="AM108">
            <v>1</v>
          </cell>
          <cell r="AN108">
            <v>2.6</v>
          </cell>
          <cell r="AO108">
            <v>2.6</v>
          </cell>
          <cell r="AP108" t="str">
            <v>저압케이블공</v>
          </cell>
          <cell r="AQ108">
            <v>2.5999999999999999E-2</v>
          </cell>
          <cell r="BB108" t="str">
            <v>전 7-9</v>
          </cell>
          <cell r="BC108">
            <v>1</v>
          </cell>
        </row>
        <row r="109">
          <cell r="A109">
            <v>46</v>
          </cell>
          <cell r="B109" t="str">
            <v>케이블</v>
          </cell>
          <cell r="C109" t="str">
            <v>600V CV 4C/38㎟</v>
          </cell>
          <cell r="D109">
            <v>1.05</v>
          </cell>
          <cell r="E109" t="str">
            <v>m</v>
          </cell>
          <cell r="F109">
            <v>50</v>
          </cell>
          <cell r="G109">
            <v>12042</v>
          </cell>
          <cell r="I109">
            <v>5536</v>
          </cell>
          <cell r="J109">
            <v>6039</v>
          </cell>
          <cell r="K109">
            <v>6340</v>
          </cell>
          <cell r="M109">
            <v>166</v>
          </cell>
          <cell r="N109" t="str">
            <v>잡재료비</v>
          </cell>
          <cell r="O109" t="str">
            <v>배선의 5%</v>
          </cell>
          <cell r="P109">
            <v>1</v>
          </cell>
          <cell r="Q109" t="str">
            <v>식</v>
          </cell>
          <cell r="W109">
            <v>317</v>
          </cell>
          <cell r="AM109">
            <v>1</v>
          </cell>
          <cell r="AN109">
            <v>2.6</v>
          </cell>
          <cell r="AO109">
            <v>2.6</v>
          </cell>
          <cell r="AP109" t="str">
            <v>저압케이블공</v>
          </cell>
          <cell r="AQ109">
            <v>3.5999999999999997E-2</v>
          </cell>
          <cell r="BB109" t="str">
            <v>전 7-9</v>
          </cell>
          <cell r="BC109">
            <v>1</v>
          </cell>
        </row>
        <row r="110">
          <cell r="B110" t="str">
            <v>케이블</v>
          </cell>
          <cell r="C110" t="str">
            <v>600V CV 4C/60㎟</v>
          </cell>
          <cell r="D110">
            <v>1.05</v>
          </cell>
          <cell r="E110" t="str">
            <v>m</v>
          </cell>
          <cell r="F110">
            <v>50</v>
          </cell>
          <cell r="G110">
            <v>7761</v>
          </cell>
          <cell r="I110">
            <v>7535</v>
          </cell>
          <cell r="K110">
            <v>0</v>
          </cell>
          <cell r="M110">
            <v>226</v>
          </cell>
          <cell r="N110" t="str">
            <v>잡재료비</v>
          </cell>
          <cell r="O110" t="str">
            <v>배선의 5%</v>
          </cell>
          <cell r="P110">
            <v>1</v>
          </cell>
          <cell r="Q110" t="str">
            <v>식</v>
          </cell>
          <cell r="W110">
            <v>0</v>
          </cell>
          <cell r="AM110">
            <v>1</v>
          </cell>
          <cell r="AN110">
            <v>2.6</v>
          </cell>
          <cell r="AO110">
            <v>2.6</v>
          </cell>
          <cell r="AP110" t="str">
            <v>저압케이블공</v>
          </cell>
          <cell r="AQ110">
            <v>4.9000000000000002E-2</v>
          </cell>
          <cell r="BB110" t="str">
            <v>전 7-9</v>
          </cell>
          <cell r="BC110">
            <v>1</v>
          </cell>
        </row>
        <row r="111">
          <cell r="B111" t="str">
            <v>케이블</v>
          </cell>
          <cell r="C111" t="str">
            <v>6.6KV CV 1C/100㎟</v>
          </cell>
          <cell r="D111">
            <v>1.05</v>
          </cell>
          <cell r="E111" t="str">
            <v>m</v>
          </cell>
          <cell r="F111">
            <v>50</v>
          </cell>
          <cell r="G111">
            <v>1403</v>
          </cell>
          <cell r="I111">
            <v>1363</v>
          </cell>
          <cell r="K111">
            <v>0</v>
          </cell>
          <cell r="M111">
            <v>40</v>
          </cell>
          <cell r="N111" t="str">
            <v>잡재료비</v>
          </cell>
          <cell r="O111" t="str">
            <v>배선의 5%</v>
          </cell>
          <cell r="P111">
            <v>1</v>
          </cell>
          <cell r="Q111" t="str">
            <v>식</v>
          </cell>
          <cell r="W111">
            <v>0</v>
          </cell>
          <cell r="AM111">
            <v>2</v>
          </cell>
          <cell r="AN111" t="str">
            <v>1.2x0.5</v>
          </cell>
          <cell r="AO111">
            <v>0.6</v>
          </cell>
          <cell r="AP111" t="str">
            <v>고압케이블공</v>
          </cell>
          <cell r="AQ111">
            <v>2.3E-2</v>
          </cell>
          <cell r="AR111" t="str">
            <v>보통인부</v>
          </cell>
          <cell r="AS111">
            <v>2.1999999999999999E-2</v>
          </cell>
          <cell r="BB111" t="str">
            <v>전 5-38</v>
          </cell>
          <cell r="BC111">
            <v>1</v>
          </cell>
        </row>
        <row r="112">
          <cell r="B112" t="str">
            <v>케이블</v>
          </cell>
          <cell r="C112" t="str">
            <v>6.6KV CV 1C/200㎟</v>
          </cell>
          <cell r="D112">
            <v>1.05</v>
          </cell>
          <cell r="E112" t="str">
            <v>m</v>
          </cell>
          <cell r="F112">
            <v>50</v>
          </cell>
          <cell r="G112">
            <v>2147</v>
          </cell>
          <cell r="I112">
            <v>2085</v>
          </cell>
          <cell r="K112">
            <v>0</v>
          </cell>
          <cell r="M112">
            <v>62</v>
          </cell>
          <cell r="N112" t="str">
            <v>잡재료비</v>
          </cell>
          <cell r="O112" t="str">
            <v>배선의 5%</v>
          </cell>
          <cell r="P112">
            <v>1</v>
          </cell>
          <cell r="Q112" t="str">
            <v>식</v>
          </cell>
          <cell r="W112">
            <v>0</v>
          </cell>
          <cell r="AM112">
            <v>2</v>
          </cell>
          <cell r="AN112" t="str">
            <v>1.2x0.5</v>
          </cell>
          <cell r="AO112">
            <v>0.6</v>
          </cell>
          <cell r="AP112" t="str">
            <v>고압케이블공</v>
          </cell>
          <cell r="AQ112">
            <v>3.5000000000000003E-2</v>
          </cell>
          <cell r="AR112" t="str">
            <v>보통인부</v>
          </cell>
          <cell r="AS112">
            <v>3.4000000000000002E-2</v>
          </cell>
          <cell r="BB112" t="str">
            <v>전 5-38</v>
          </cell>
          <cell r="BC112">
            <v>1</v>
          </cell>
        </row>
        <row r="113">
          <cell r="B113" t="str">
            <v>케이블</v>
          </cell>
          <cell r="C113" t="str">
            <v>6.6KV CV 1C/250㎟</v>
          </cell>
          <cell r="D113">
            <v>1.05</v>
          </cell>
          <cell r="E113" t="str">
            <v>m</v>
          </cell>
          <cell r="F113">
            <v>50</v>
          </cell>
          <cell r="G113">
            <v>3077</v>
          </cell>
          <cell r="I113">
            <v>2988</v>
          </cell>
          <cell r="K113">
            <v>0</v>
          </cell>
          <cell r="M113">
            <v>89</v>
          </cell>
          <cell r="N113" t="str">
            <v>잡재료비</v>
          </cell>
          <cell r="O113" t="str">
            <v>배선의 5%</v>
          </cell>
          <cell r="P113">
            <v>1</v>
          </cell>
          <cell r="Q113" t="str">
            <v>식</v>
          </cell>
          <cell r="W113">
            <v>0</v>
          </cell>
          <cell r="AM113">
            <v>2</v>
          </cell>
          <cell r="AN113" t="str">
            <v>1.2x0.5</v>
          </cell>
          <cell r="AO113">
            <v>0.6</v>
          </cell>
          <cell r="AP113" t="str">
            <v>고압케이블공</v>
          </cell>
          <cell r="AQ113">
            <v>0.05</v>
          </cell>
          <cell r="AR113" t="str">
            <v>보통인부</v>
          </cell>
          <cell r="AS113">
            <v>4.9000000000000002E-2</v>
          </cell>
          <cell r="BB113" t="str">
            <v>전 5-38</v>
          </cell>
          <cell r="BC113">
            <v>1</v>
          </cell>
        </row>
        <row r="114">
          <cell r="B114" t="str">
            <v>케이블</v>
          </cell>
          <cell r="C114" t="str">
            <v>6.6KV CV 1C/400㎟</v>
          </cell>
          <cell r="D114">
            <v>1.05</v>
          </cell>
          <cell r="E114" t="str">
            <v>m</v>
          </cell>
          <cell r="F114">
            <v>50</v>
          </cell>
          <cell r="G114">
            <v>1549</v>
          </cell>
          <cell r="I114">
            <v>1504</v>
          </cell>
          <cell r="K114">
            <v>0</v>
          </cell>
          <cell r="M114">
            <v>45</v>
          </cell>
          <cell r="N114" t="str">
            <v>잡재료비</v>
          </cell>
          <cell r="O114" t="str">
            <v>배선의 5%</v>
          </cell>
          <cell r="P114">
            <v>1</v>
          </cell>
          <cell r="Q114" t="str">
            <v>식</v>
          </cell>
          <cell r="W114">
            <v>0</v>
          </cell>
          <cell r="AM114">
            <v>2</v>
          </cell>
          <cell r="AN114" t="str">
            <v>1.2x0.5</v>
          </cell>
          <cell r="AO114">
            <v>0.6</v>
          </cell>
          <cell r="AP114" t="str">
            <v>고압케이블공</v>
          </cell>
          <cell r="AQ114">
            <v>2.5000000000000001E-2</v>
          </cell>
          <cell r="AR114" t="str">
            <v>보통인부</v>
          </cell>
          <cell r="AS114">
            <v>2.5000000000000001E-2</v>
          </cell>
          <cell r="BB114" t="str">
            <v>전 5-38</v>
          </cell>
          <cell r="BC114">
            <v>1</v>
          </cell>
        </row>
        <row r="115">
          <cell r="B115" t="str">
            <v>케이블</v>
          </cell>
          <cell r="C115" t="str">
            <v>6.6KV CV 1C/400㎟</v>
          </cell>
          <cell r="D115">
            <v>1.05</v>
          </cell>
          <cell r="E115" t="str">
            <v>m</v>
          </cell>
          <cell r="F115">
            <v>50</v>
          </cell>
          <cell r="G115">
            <v>1549</v>
          </cell>
          <cell r="I115">
            <v>1504</v>
          </cell>
          <cell r="K115">
            <v>0</v>
          </cell>
          <cell r="M115">
            <v>45</v>
          </cell>
          <cell r="N115" t="str">
            <v>잡재료비</v>
          </cell>
          <cell r="O115" t="str">
            <v>배선의 5%</v>
          </cell>
          <cell r="P115">
            <v>1</v>
          </cell>
          <cell r="Q115" t="str">
            <v>식</v>
          </cell>
          <cell r="W115">
            <v>0</v>
          </cell>
          <cell r="AM115">
            <v>2</v>
          </cell>
          <cell r="AN115" t="str">
            <v>1.2x0.5</v>
          </cell>
          <cell r="AO115">
            <v>0.6</v>
          </cell>
          <cell r="AP115" t="str">
            <v>고압케이블공</v>
          </cell>
          <cell r="AQ115">
            <v>2.5000000000000001E-2</v>
          </cell>
          <cell r="AR115" t="str">
            <v>보통인부</v>
          </cell>
          <cell r="AS115">
            <v>2.5000000000000001E-2</v>
          </cell>
          <cell r="BB115" t="str">
            <v>전 5-38</v>
          </cell>
          <cell r="BC115">
            <v>1</v>
          </cell>
        </row>
        <row r="116">
          <cell r="A116">
            <v>47</v>
          </cell>
          <cell r="B116" t="str">
            <v>케이블</v>
          </cell>
          <cell r="C116" t="str">
            <v>22.9KV CN/CV 1C/60㎟</v>
          </cell>
          <cell r="D116">
            <v>1.05</v>
          </cell>
          <cell r="E116" t="str">
            <v>m</v>
          </cell>
          <cell r="F116">
            <v>50</v>
          </cell>
          <cell r="G116">
            <v>18773</v>
          </cell>
          <cell r="I116">
            <v>10242</v>
          </cell>
          <cell r="J116">
            <v>7833</v>
          </cell>
          <cell r="K116">
            <v>8224</v>
          </cell>
          <cell r="M116">
            <v>307</v>
          </cell>
          <cell r="N116" t="str">
            <v>잡재료비</v>
          </cell>
          <cell r="O116" t="str">
            <v>배선의 5%</v>
          </cell>
          <cell r="P116">
            <v>1</v>
          </cell>
          <cell r="Q116" t="str">
            <v>식</v>
          </cell>
          <cell r="W116">
            <v>411</v>
          </cell>
          <cell r="AM116">
            <v>2</v>
          </cell>
          <cell r="AN116" t="str">
            <v>1.2x0.5</v>
          </cell>
          <cell r="AO116">
            <v>3.12</v>
          </cell>
          <cell r="AP116" t="str">
            <v>특고케이블공</v>
          </cell>
          <cell r="AQ116">
            <v>2.5000000000000001E-2</v>
          </cell>
          <cell r="AR116" t="str">
            <v>보통인부</v>
          </cell>
          <cell r="AS116">
            <v>2.5000000000000001E-2</v>
          </cell>
          <cell r="BB116" t="str">
            <v>전 5-38</v>
          </cell>
          <cell r="BC116">
            <v>1</v>
          </cell>
        </row>
        <row r="117">
          <cell r="A117">
            <v>48</v>
          </cell>
          <cell r="B117" t="str">
            <v>케이블</v>
          </cell>
          <cell r="C117" t="str">
            <v>CVV 5C/1.25㎟</v>
          </cell>
          <cell r="D117">
            <v>1.05</v>
          </cell>
          <cell r="E117" t="str">
            <v>m</v>
          </cell>
          <cell r="F117">
            <v>50</v>
          </cell>
          <cell r="G117">
            <v>2551</v>
          </cell>
          <cell r="I117">
            <v>1892</v>
          </cell>
          <cell r="J117">
            <v>575</v>
          </cell>
          <cell r="K117">
            <v>603</v>
          </cell>
          <cell r="M117">
            <v>56</v>
          </cell>
          <cell r="N117" t="str">
            <v>잡재료비</v>
          </cell>
          <cell r="O117" t="str">
            <v>배선의 5%</v>
          </cell>
          <cell r="P117">
            <v>1</v>
          </cell>
          <cell r="Q117" t="str">
            <v>식</v>
          </cell>
          <cell r="W117">
            <v>30</v>
          </cell>
          <cell r="AM117">
            <v>1</v>
          </cell>
          <cell r="AN117">
            <v>1</v>
          </cell>
          <cell r="AO117">
            <v>1</v>
          </cell>
          <cell r="AP117" t="str">
            <v>저압케이블공</v>
          </cell>
          <cell r="AQ117">
            <v>3.2000000000000001E-2</v>
          </cell>
          <cell r="BB117" t="str">
            <v>전 7-10</v>
          </cell>
          <cell r="BC117">
            <v>1</v>
          </cell>
        </row>
        <row r="118">
          <cell r="B118" t="str">
            <v>케이블</v>
          </cell>
          <cell r="C118" t="str">
            <v>CVV 2C/2㎟</v>
          </cell>
          <cell r="D118">
            <v>1.05</v>
          </cell>
          <cell r="E118" t="str">
            <v>m</v>
          </cell>
          <cell r="F118">
            <v>50</v>
          </cell>
          <cell r="G118">
            <v>852</v>
          </cell>
          <cell r="I118">
            <v>828</v>
          </cell>
          <cell r="K118">
            <v>0</v>
          </cell>
          <cell r="M118">
            <v>24</v>
          </cell>
          <cell r="N118" t="str">
            <v>잡재료비</v>
          </cell>
          <cell r="O118" t="str">
            <v>배선의 5%</v>
          </cell>
          <cell r="P118">
            <v>1</v>
          </cell>
          <cell r="Q118" t="str">
            <v>식</v>
          </cell>
          <cell r="W118">
            <v>0</v>
          </cell>
          <cell r="AM118">
            <v>1</v>
          </cell>
          <cell r="AN118">
            <v>1</v>
          </cell>
          <cell r="AO118">
            <v>1</v>
          </cell>
          <cell r="AP118" t="str">
            <v>저압케이블공</v>
          </cell>
          <cell r="AQ118">
            <v>1.4E-2</v>
          </cell>
          <cell r="BB118" t="str">
            <v>전 7-10</v>
          </cell>
          <cell r="BC118">
            <v>1</v>
          </cell>
        </row>
        <row r="119">
          <cell r="B119" t="str">
            <v>케이블</v>
          </cell>
          <cell r="C119" t="str">
            <v>CVV 3C/2㎟</v>
          </cell>
          <cell r="D119">
            <v>1.05</v>
          </cell>
          <cell r="E119" t="str">
            <v>m</v>
          </cell>
          <cell r="F119">
            <v>50</v>
          </cell>
          <cell r="G119">
            <v>1156</v>
          </cell>
          <cell r="I119">
            <v>1123</v>
          </cell>
          <cell r="K119">
            <v>0</v>
          </cell>
          <cell r="M119">
            <v>33</v>
          </cell>
          <cell r="N119" t="str">
            <v>잡재료비</v>
          </cell>
          <cell r="O119" t="str">
            <v>배선의 5%</v>
          </cell>
          <cell r="P119">
            <v>1</v>
          </cell>
          <cell r="Q119" t="str">
            <v>식</v>
          </cell>
          <cell r="W119">
            <v>0</v>
          </cell>
          <cell r="AM119">
            <v>1</v>
          </cell>
          <cell r="AN119">
            <v>1</v>
          </cell>
          <cell r="AO119">
            <v>1</v>
          </cell>
          <cell r="AP119" t="str">
            <v>저압케이블공</v>
          </cell>
          <cell r="AQ119">
            <v>1.9E-2</v>
          </cell>
          <cell r="BB119" t="str">
            <v>전 7-10</v>
          </cell>
          <cell r="BC119">
            <v>1</v>
          </cell>
        </row>
        <row r="120">
          <cell r="B120" t="str">
            <v>케이블</v>
          </cell>
          <cell r="C120" t="str">
            <v>CVV 4C/2㎟</v>
          </cell>
          <cell r="D120">
            <v>1.05</v>
          </cell>
          <cell r="E120" t="str">
            <v>m</v>
          </cell>
          <cell r="F120">
            <v>1</v>
          </cell>
          <cell r="G120">
            <v>1583</v>
          </cell>
          <cell r="I120">
            <v>1537</v>
          </cell>
          <cell r="K120">
            <v>0</v>
          </cell>
          <cell r="M120">
            <v>46</v>
          </cell>
          <cell r="N120" t="str">
            <v>잡재료비</v>
          </cell>
          <cell r="O120" t="str">
            <v>배선의 5%</v>
          </cell>
          <cell r="P120">
            <v>1</v>
          </cell>
          <cell r="Q120" t="str">
            <v>식</v>
          </cell>
          <cell r="W120">
            <v>0</v>
          </cell>
          <cell r="AM120">
            <v>1</v>
          </cell>
          <cell r="AN120">
            <v>1</v>
          </cell>
          <cell r="AO120">
            <v>1</v>
          </cell>
          <cell r="AP120" t="str">
            <v>저압케이블공</v>
          </cell>
          <cell r="AQ120">
            <v>2.5999999999999999E-2</v>
          </cell>
          <cell r="BB120" t="str">
            <v>전 7-10</v>
          </cell>
          <cell r="BC120">
            <v>1</v>
          </cell>
        </row>
        <row r="121">
          <cell r="A121">
            <v>49</v>
          </cell>
          <cell r="B121" t="str">
            <v>케이블</v>
          </cell>
          <cell r="C121" t="str">
            <v>CVV 5C/2㎟</v>
          </cell>
          <cell r="D121">
            <v>1.05</v>
          </cell>
          <cell r="E121" t="str">
            <v>m</v>
          </cell>
          <cell r="F121">
            <v>50</v>
          </cell>
          <cell r="G121">
            <v>2636</v>
          </cell>
          <cell r="I121">
            <v>1892</v>
          </cell>
          <cell r="J121">
            <v>656</v>
          </cell>
          <cell r="K121">
            <v>688</v>
          </cell>
          <cell r="M121">
            <v>56</v>
          </cell>
          <cell r="N121" t="str">
            <v>잡재료비</v>
          </cell>
          <cell r="O121" t="str">
            <v>배선의 5%</v>
          </cell>
          <cell r="P121">
            <v>1</v>
          </cell>
          <cell r="Q121" t="str">
            <v>식</v>
          </cell>
          <cell r="W121">
            <v>34</v>
          </cell>
          <cell r="AM121">
            <v>1</v>
          </cell>
          <cell r="AN121">
            <v>1</v>
          </cell>
          <cell r="AO121">
            <v>1</v>
          </cell>
          <cell r="AP121" t="str">
            <v>저압케이블공</v>
          </cell>
          <cell r="AQ121">
            <v>3.2000000000000001E-2</v>
          </cell>
          <cell r="BB121" t="str">
            <v>전 7-10</v>
          </cell>
          <cell r="BC121">
            <v>1</v>
          </cell>
        </row>
        <row r="122">
          <cell r="B122" t="str">
            <v>케이블</v>
          </cell>
          <cell r="C122" t="str">
            <v>CVV 6C/2㎟</v>
          </cell>
          <cell r="D122">
            <v>1.05</v>
          </cell>
          <cell r="E122" t="str">
            <v>m</v>
          </cell>
          <cell r="F122">
            <v>50</v>
          </cell>
          <cell r="G122">
            <v>2132</v>
          </cell>
          <cell r="I122">
            <v>2070</v>
          </cell>
          <cell r="K122">
            <v>0</v>
          </cell>
          <cell r="M122">
            <v>62</v>
          </cell>
          <cell r="N122" t="str">
            <v>잡재료비</v>
          </cell>
          <cell r="O122" t="str">
            <v>배선의 5%</v>
          </cell>
          <cell r="P122">
            <v>1</v>
          </cell>
          <cell r="Q122" t="str">
            <v>식</v>
          </cell>
          <cell r="W122">
            <v>0</v>
          </cell>
          <cell r="AM122">
            <v>1</v>
          </cell>
          <cell r="AN122">
            <v>1</v>
          </cell>
          <cell r="AO122">
            <v>1</v>
          </cell>
          <cell r="AP122" t="str">
            <v>저압케이블공</v>
          </cell>
          <cell r="AQ122">
            <v>3.5000000000000003E-2</v>
          </cell>
          <cell r="BB122" t="str">
            <v>전 7-10</v>
          </cell>
          <cell r="BC122">
            <v>1</v>
          </cell>
        </row>
        <row r="123">
          <cell r="B123" t="str">
            <v>케이블</v>
          </cell>
          <cell r="C123" t="str">
            <v>CVV 7C/2㎟</v>
          </cell>
          <cell r="D123">
            <v>1.05</v>
          </cell>
          <cell r="E123" t="str">
            <v>m</v>
          </cell>
          <cell r="F123">
            <v>50</v>
          </cell>
          <cell r="G123">
            <v>2375</v>
          </cell>
          <cell r="I123">
            <v>2306</v>
          </cell>
          <cell r="K123">
            <v>0</v>
          </cell>
          <cell r="M123">
            <v>69</v>
          </cell>
          <cell r="N123" t="str">
            <v>잡재료비</v>
          </cell>
          <cell r="O123" t="str">
            <v>배선의 5%</v>
          </cell>
          <cell r="P123">
            <v>1</v>
          </cell>
          <cell r="Q123" t="str">
            <v>식</v>
          </cell>
          <cell r="W123">
            <v>0</v>
          </cell>
          <cell r="AM123">
            <v>1</v>
          </cell>
          <cell r="AN123">
            <v>1</v>
          </cell>
          <cell r="AO123">
            <v>1</v>
          </cell>
          <cell r="AP123" t="str">
            <v>저압케이블공</v>
          </cell>
          <cell r="AQ123">
            <v>3.9E-2</v>
          </cell>
          <cell r="BB123" t="str">
            <v>전 7-10</v>
          </cell>
          <cell r="BC123">
            <v>1</v>
          </cell>
        </row>
        <row r="124">
          <cell r="B124" t="str">
            <v>케이블</v>
          </cell>
          <cell r="C124" t="str">
            <v>CVV 8C/2㎟</v>
          </cell>
          <cell r="D124">
            <v>1.05</v>
          </cell>
          <cell r="E124" t="str">
            <v>m</v>
          </cell>
          <cell r="F124">
            <v>50</v>
          </cell>
          <cell r="G124">
            <v>2558</v>
          </cell>
          <cell r="I124">
            <v>2484</v>
          </cell>
          <cell r="K124">
            <v>0</v>
          </cell>
          <cell r="M124">
            <v>74</v>
          </cell>
          <cell r="N124" t="str">
            <v>잡재료비</v>
          </cell>
          <cell r="O124" t="str">
            <v>배선의 5%</v>
          </cell>
          <cell r="P124">
            <v>1</v>
          </cell>
          <cell r="Q124" t="str">
            <v>식</v>
          </cell>
          <cell r="W124">
            <v>0</v>
          </cell>
          <cell r="AM124">
            <v>1</v>
          </cell>
          <cell r="AN124">
            <v>1</v>
          </cell>
          <cell r="AO124">
            <v>1</v>
          </cell>
          <cell r="AP124" t="str">
            <v>저압케이블공</v>
          </cell>
          <cell r="AQ124">
            <v>4.2000000000000003E-2</v>
          </cell>
          <cell r="BB124" t="str">
            <v>전 7-10</v>
          </cell>
          <cell r="BC124">
            <v>1</v>
          </cell>
        </row>
        <row r="125">
          <cell r="B125" t="str">
            <v>케이블</v>
          </cell>
          <cell r="C125" t="str">
            <v>CVV 9C/2㎟</v>
          </cell>
          <cell r="D125">
            <v>1.05</v>
          </cell>
          <cell r="E125" t="str">
            <v>m</v>
          </cell>
          <cell r="F125">
            <v>50</v>
          </cell>
          <cell r="G125">
            <v>2924</v>
          </cell>
          <cell r="I125">
            <v>2839</v>
          </cell>
          <cell r="K125">
            <v>0</v>
          </cell>
          <cell r="M125">
            <v>85</v>
          </cell>
          <cell r="N125" t="str">
            <v>잡재료비</v>
          </cell>
          <cell r="O125" t="str">
            <v>배선의 5%</v>
          </cell>
          <cell r="P125">
            <v>1</v>
          </cell>
          <cell r="Q125" t="str">
            <v>식</v>
          </cell>
          <cell r="W125">
            <v>0</v>
          </cell>
          <cell r="AM125">
            <v>1</v>
          </cell>
          <cell r="AN125">
            <v>1</v>
          </cell>
          <cell r="AO125">
            <v>1</v>
          </cell>
          <cell r="AP125" t="str">
            <v>저압케이블공</v>
          </cell>
          <cell r="AQ125">
            <v>4.8000000000000001E-2</v>
          </cell>
          <cell r="BB125" t="str">
            <v>전 7-10</v>
          </cell>
          <cell r="BC125">
            <v>1</v>
          </cell>
        </row>
        <row r="126">
          <cell r="A126">
            <v>50</v>
          </cell>
          <cell r="B126" t="str">
            <v>케이블</v>
          </cell>
          <cell r="C126" t="str">
            <v>CVV 10C/2㎟</v>
          </cell>
          <cell r="D126">
            <v>1.05</v>
          </cell>
          <cell r="E126" t="str">
            <v>m</v>
          </cell>
          <cell r="F126">
            <v>50</v>
          </cell>
          <cell r="G126">
            <v>4248</v>
          </cell>
          <cell r="I126">
            <v>2839</v>
          </cell>
          <cell r="J126">
            <v>1261</v>
          </cell>
          <cell r="K126">
            <v>1324</v>
          </cell>
          <cell r="M126">
            <v>85</v>
          </cell>
          <cell r="N126" t="str">
            <v>잡재료비</v>
          </cell>
          <cell r="O126" t="str">
            <v>배선의 5%</v>
          </cell>
          <cell r="P126">
            <v>1</v>
          </cell>
          <cell r="Q126" t="str">
            <v>식</v>
          </cell>
          <cell r="W126">
            <v>66</v>
          </cell>
          <cell r="AM126">
            <v>1</v>
          </cell>
          <cell r="AN126">
            <v>1</v>
          </cell>
          <cell r="AO126">
            <v>1</v>
          </cell>
          <cell r="AP126" t="str">
            <v>저압케이블공</v>
          </cell>
          <cell r="AQ126">
            <v>4.8000000000000001E-2</v>
          </cell>
          <cell r="BB126" t="str">
            <v>전 7-10</v>
          </cell>
          <cell r="BC126">
            <v>1</v>
          </cell>
        </row>
        <row r="127">
          <cell r="A127">
            <v>51</v>
          </cell>
          <cell r="B127" t="str">
            <v>케이블</v>
          </cell>
          <cell r="C127" t="str">
            <v>CVV 12C/2㎟</v>
          </cell>
          <cell r="D127">
            <v>1.05</v>
          </cell>
          <cell r="E127" t="str">
            <v>m</v>
          </cell>
          <cell r="F127">
            <v>50</v>
          </cell>
          <cell r="G127">
            <v>4756</v>
          </cell>
          <cell r="I127">
            <v>3193</v>
          </cell>
          <cell r="J127">
            <v>1399</v>
          </cell>
          <cell r="K127">
            <v>1468</v>
          </cell>
          <cell r="M127">
            <v>95</v>
          </cell>
          <cell r="N127" t="str">
            <v>잡재료비</v>
          </cell>
          <cell r="O127" t="str">
            <v>배선의 5%</v>
          </cell>
          <cell r="P127">
            <v>1</v>
          </cell>
          <cell r="Q127" t="str">
            <v>식</v>
          </cell>
          <cell r="W127">
            <v>73</v>
          </cell>
          <cell r="AM127">
            <v>1</v>
          </cell>
          <cell r="AN127">
            <v>1</v>
          </cell>
          <cell r="AO127">
            <v>1</v>
          </cell>
          <cell r="AP127" t="str">
            <v>저압케이블공</v>
          </cell>
          <cell r="AQ127">
            <v>5.3999999999999999E-2</v>
          </cell>
          <cell r="BB127" t="str">
            <v>전 7-10</v>
          </cell>
          <cell r="BC127">
            <v>1</v>
          </cell>
        </row>
        <row r="128">
          <cell r="B128" t="str">
            <v>케이블</v>
          </cell>
          <cell r="C128" t="str">
            <v>CVV 15C/2㎟</v>
          </cell>
          <cell r="D128">
            <v>1.05</v>
          </cell>
          <cell r="E128" t="str">
            <v>m</v>
          </cell>
          <cell r="F128">
            <v>50</v>
          </cell>
          <cell r="G128">
            <v>4385</v>
          </cell>
          <cell r="I128">
            <v>4258</v>
          </cell>
          <cell r="K128">
            <v>0</v>
          </cell>
          <cell r="M128">
            <v>127</v>
          </cell>
          <cell r="N128" t="str">
            <v>잡재료비</v>
          </cell>
          <cell r="O128" t="str">
            <v>배선의 5%</v>
          </cell>
          <cell r="P128">
            <v>1</v>
          </cell>
          <cell r="Q128" t="str">
            <v>식</v>
          </cell>
          <cell r="W128">
            <v>0</v>
          </cell>
          <cell r="AM128">
            <v>1</v>
          </cell>
          <cell r="AN128">
            <v>1</v>
          </cell>
          <cell r="AO128">
            <v>1</v>
          </cell>
          <cell r="AP128" t="str">
            <v>저압케이블공</v>
          </cell>
          <cell r="AQ128">
            <v>7.1999999999999995E-2</v>
          </cell>
          <cell r="BB128" t="str">
            <v>전 7-10</v>
          </cell>
          <cell r="BC128">
            <v>1</v>
          </cell>
        </row>
        <row r="129">
          <cell r="B129" t="str">
            <v>케이블</v>
          </cell>
          <cell r="C129" t="str">
            <v>CVV 19C/2㎟</v>
          </cell>
          <cell r="D129">
            <v>1.05</v>
          </cell>
          <cell r="E129" t="str">
            <v>m</v>
          </cell>
          <cell r="F129">
            <v>50</v>
          </cell>
          <cell r="G129">
            <v>4385</v>
          </cell>
          <cell r="I129">
            <v>4258</v>
          </cell>
          <cell r="K129">
            <v>0</v>
          </cell>
          <cell r="M129">
            <v>127</v>
          </cell>
          <cell r="N129" t="str">
            <v>잡재료비</v>
          </cell>
          <cell r="O129" t="str">
            <v>배선의 5%</v>
          </cell>
          <cell r="P129">
            <v>1</v>
          </cell>
          <cell r="Q129" t="str">
            <v>식</v>
          </cell>
          <cell r="W129">
            <v>0</v>
          </cell>
          <cell r="AM129">
            <v>1</v>
          </cell>
          <cell r="AN129">
            <v>1</v>
          </cell>
          <cell r="AO129">
            <v>1</v>
          </cell>
          <cell r="AP129" t="str">
            <v>저압케이블공</v>
          </cell>
          <cell r="AQ129">
            <v>7.1999999999999995E-2</v>
          </cell>
          <cell r="BB129" t="str">
            <v>전 7-10</v>
          </cell>
          <cell r="BC129">
            <v>1</v>
          </cell>
        </row>
        <row r="130">
          <cell r="B130" t="str">
            <v>케이블</v>
          </cell>
          <cell r="C130" t="str">
            <v>CVV 24C/2㎟</v>
          </cell>
          <cell r="D130">
            <v>1.05</v>
          </cell>
          <cell r="E130" t="str">
            <v>m</v>
          </cell>
          <cell r="F130">
            <v>50</v>
          </cell>
          <cell r="G130">
            <v>5117</v>
          </cell>
          <cell r="I130">
            <v>4968</v>
          </cell>
          <cell r="K130">
            <v>0</v>
          </cell>
          <cell r="M130">
            <v>149</v>
          </cell>
          <cell r="N130" t="str">
            <v>잡재료비</v>
          </cell>
          <cell r="O130" t="str">
            <v>배선의 5%</v>
          </cell>
          <cell r="P130">
            <v>1</v>
          </cell>
          <cell r="Q130" t="str">
            <v>식</v>
          </cell>
          <cell r="W130">
            <v>0</v>
          </cell>
          <cell r="AM130">
            <v>1</v>
          </cell>
          <cell r="AN130">
            <v>1</v>
          </cell>
          <cell r="AO130">
            <v>1</v>
          </cell>
          <cell r="AP130" t="str">
            <v>저압케이블공</v>
          </cell>
          <cell r="AQ130">
            <v>8.4000000000000005E-2</v>
          </cell>
          <cell r="BB130" t="str">
            <v>전 7-10</v>
          </cell>
          <cell r="BC130">
            <v>1</v>
          </cell>
        </row>
        <row r="131">
          <cell r="B131" t="str">
            <v>케이블</v>
          </cell>
          <cell r="C131" t="str">
            <v>CVV 27C/2㎟</v>
          </cell>
          <cell r="D131">
            <v>1.05</v>
          </cell>
          <cell r="E131" t="str">
            <v>m</v>
          </cell>
          <cell r="F131">
            <v>50</v>
          </cell>
          <cell r="G131">
            <v>5969</v>
          </cell>
          <cell r="I131">
            <v>5796</v>
          </cell>
          <cell r="K131">
            <v>0</v>
          </cell>
          <cell r="M131">
            <v>173</v>
          </cell>
          <cell r="N131" t="str">
            <v>잡재료비</v>
          </cell>
          <cell r="O131" t="str">
            <v>배선의 5%</v>
          </cell>
          <cell r="P131">
            <v>1</v>
          </cell>
          <cell r="Q131" t="str">
            <v>식</v>
          </cell>
          <cell r="W131">
            <v>0</v>
          </cell>
          <cell r="AM131">
            <v>1</v>
          </cell>
          <cell r="AN131">
            <v>1</v>
          </cell>
          <cell r="AO131">
            <v>1</v>
          </cell>
          <cell r="AP131" t="str">
            <v>저압케이블공</v>
          </cell>
          <cell r="AQ131">
            <v>9.8000000000000004E-2</v>
          </cell>
          <cell r="BB131" t="str">
            <v>전 7-10</v>
          </cell>
          <cell r="BC131">
            <v>1</v>
          </cell>
        </row>
        <row r="132">
          <cell r="B132" t="str">
            <v>케이블</v>
          </cell>
          <cell r="C132" t="str">
            <v>CVV 30C/2㎟</v>
          </cell>
          <cell r="D132">
            <v>1.05</v>
          </cell>
          <cell r="E132" t="str">
            <v>m</v>
          </cell>
          <cell r="F132">
            <v>50</v>
          </cell>
          <cell r="G132">
            <v>5969</v>
          </cell>
          <cell r="I132">
            <v>5796</v>
          </cell>
          <cell r="K132">
            <v>0</v>
          </cell>
          <cell r="M132">
            <v>173</v>
          </cell>
          <cell r="N132" t="str">
            <v>잡재료비</v>
          </cell>
          <cell r="O132" t="str">
            <v>배선의 5%</v>
          </cell>
          <cell r="P132">
            <v>1</v>
          </cell>
          <cell r="Q132" t="str">
            <v>식</v>
          </cell>
          <cell r="W132">
            <v>0</v>
          </cell>
          <cell r="AM132">
            <v>1</v>
          </cell>
          <cell r="AN132">
            <v>1</v>
          </cell>
          <cell r="AO132">
            <v>1</v>
          </cell>
          <cell r="AP132" t="str">
            <v>저압케이블공</v>
          </cell>
          <cell r="AQ132">
            <v>9.8000000000000004E-2</v>
          </cell>
          <cell r="BB132" t="str">
            <v>전 7-10</v>
          </cell>
          <cell r="BC132">
            <v>1</v>
          </cell>
        </row>
        <row r="133">
          <cell r="B133" t="str">
            <v>케이블</v>
          </cell>
          <cell r="C133" t="str">
            <v>CVV 30C/3.5㎟</v>
          </cell>
          <cell r="D133">
            <v>1.05</v>
          </cell>
          <cell r="E133" t="str">
            <v>m</v>
          </cell>
          <cell r="F133">
            <v>50</v>
          </cell>
          <cell r="G133">
            <v>5969</v>
          </cell>
          <cell r="I133">
            <v>5796</v>
          </cell>
          <cell r="K133">
            <v>0</v>
          </cell>
          <cell r="M133">
            <v>173</v>
          </cell>
          <cell r="N133" t="str">
            <v>잡재료비</v>
          </cell>
          <cell r="O133" t="str">
            <v>배선의 5%</v>
          </cell>
          <cell r="P133">
            <v>1</v>
          </cell>
          <cell r="Q133" t="str">
            <v>식</v>
          </cell>
          <cell r="W133">
            <v>0</v>
          </cell>
          <cell r="AM133">
            <v>1</v>
          </cell>
          <cell r="AN133">
            <v>1</v>
          </cell>
          <cell r="AO133">
            <v>1</v>
          </cell>
          <cell r="AP133" t="str">
            <v>저압케이블공</v>
          </cell>
          <cell r="AQ133">
            <v>9.8000000000000004E-2</v>
          </cell>
          <cell r="BB133" t="str">
            <v>전 7-10</v>
          </cell>
          <cell r="BC133">
            <v>1</v>
          </cell>
        </row>
        <row r="134">
          <cell r="B134" t="str">
            <v>케이블</v>
          </cell>
          <cell r="C134" t="str">
            <v>CVV 7C/5.5㎟</v>
          </cell>
          <cell r="D134">
            <v>1.05</v>
          </cell>
          <cell r="E134" t="str">
            <v>m</v>
          </cell>
          <cell r="F134">
            <v>50</v>
          </cell>
          <cell r="G134">
            <v>2924</v>
          </cell>
          <cell r="I134">
            <v>2839</v>
          </cell>
          <cell r="K134">
            <v>0</v>
          </cell>
          <cell r="M134">
            <v>85</v>
          </cell>
          <cell r="N134" t="str">
            <v>잡재료비</v>
          </cell>
          <cell r="O134" t="str">
            <v>배선의 5%</v>
          </cell>
          <cell r="P134">
            <v>1</v>
          </cell>
          <cell r="Q134" t="str">
            <v>식</v>
          </cell>
          <cell r="W134">
            <v>0</v>
          </cell>
          <cell r="AM134">
            <v>1</v>
          </cell>
          <cell r="AN134">
            <v>1</v>
          </cell>
          <cell r="AO134">
            <v>1</v>
          </cell>
          <cell r="AP134" t="str">
            <v>저압케이블공</v>
          </cell>
          <cell r="AQ134">
            <v>4.8000000000000001E-2</v>
          </cell>
          <cell r="BB134" t="str">
            <v>전 7-10</v>
          </cell>
          <cell r="BC134">
            <v>1</v>
          </cell>
        </row>
        <row r="135">
          <cell r="B135" t="str">
            <v>케이블</v>
          </cell>
          <cell r="C135" t="str">
            <v>CVV-S 2C/1.25㎟</v>
          </cell>
          <cell r="D135">
            <v>1.05</v>
          </cell>
          <cell r="E135" t="str">
            <v>m</v>
          </cell>
          <cell r="F135">
            <v>50</v>
          </cell>
          <cell r="G135">
            <v>1022</v>
          </cell>
          <cell r="I135">
            <v>993</v>
          </cell>
          <cell r="K135">
            <v>0</v>
          </cell>
          <cell r="M135">
            <v>29</v>
          </cell>
          <cell r="N135" t="str">
            <v>잡재료비</v>
          </cell>
          <cell r="O135" t="str">
            <v>배선의 5%</v>
          </cell>
          <cell r="P135">
            <v>1</v>
          </cell>
          <cell r="Q135" t="str">
            <v>식</v>
          </cell>
          <cell r="W135">
            <v>0</v>
          </cell>
          <cell r="AM135">
            <v>1</v>
          </cell>
          <cell r="AN135">
            <v>1.2</v>
          </cell>
          <cell r="AO135">
            <v>1.2</v>
          </cell>
          <cell r="AP135" t="str">
            <v>저압케이블공</v>
          </cell>
          <cell r="AQ135">
            <v>1.4E-2</v>
          </cell>
          <cell r="BB135" t="str">
            <v>전 7-10</v>
          </cell>
          <cell r="BC135">
            <v>1</v>
          </cell>
        </row>
        <row r="136">
          <cell r="A136">
            <v>52</v>
          </cell>
          <cell r="B136" t="str">
            <v>케이블</v>
          </cell>
          <cell r="C136" t="str">
            <v>CVV-S 2C/2㎟</v>
          </cell>
          <cell r="D136">
            <v>1.05</v>
          </cell>
          <cell r="E136" t="str">
            <v>m</v>
          </cell>
          <cell r="F136">
            <v>50</v>
          </cell>
          <cell r="G136">
            <v>1457</v>
          </cell>
          <cell r="I136">
            <v>828</v>
          </cell>
          <cell r="J136">
            <v>577</v>
          </cell>
          <cell r="K136">
            <v>605</v>
          </cell>
          <cell r="M136">
            <v>24</v>
          </cell>
          <cell r="N136" t="str">
            <v>잡재료비</v>
          </cell>
          <cell r="O136" t="str">
            <v>배선의 5%</v>
          </cell>
          <cell r="P136">
            <v>1</v>
          </cell>
          <cell r="Q136" t="str">
            <v>식</v>
          </cell>
          <cell r="W136">
            <v>30</v>
          </cell>
          <cell r="AM136">
            <v>1</v>
          </cell>
          <cell r="AN136">
            <v>1</v>
          </cell>
          <cell r="AO136">
            <v>1</v>
          </cell>
          <cell r="AP136" t="str">
            <v>저압케이블공</v>
          </cell>
          <cell r="AQ136">
            <v>1.4E-2</v>
          </cell>
          <cell r="BB136" t="str">
            <v>전 7-10</v>
          </cell>
          <cell r="BC136">
            <v>1</v>
          </cell>
        </row>
        <row r="137">
          <cell r="B137" t="str">
            <v>케이블</v>
          </cell>
          <cell r="C137" t="str">
            <v>CVV-S 3C/2㎟</v>
          </cell>
          <cell r="D137">
            <v>1.05</v>
          </cell>
          <cell r="E137" t="str">
            <v>m</v>
          </cell>
          <cell r="F137">
            <v>50</v>
          </cell>
          <cell r="G137">
            <v>1388</v>
          </cell>
          <cell r="I137">
            <v>1348</v>
          </cell>
          <cell r="K137">
            <v>0</v>
          </cell>
          <cell r="M137">
            <v>40</v>
          </cell>
          <cell r="N137" t="str">
            <v>잡재료비</v>
          </cell>
          <cell r="O137" t="str">
            <v>배선의 5%</v>
          </cell>
          <cell r="P137">
            <v>1</v>
          </cell>
          <cell r="Q137" t="str">
            <v>식</v>
          </cell>
          <cell r="W137">
            <v>0</v>
          </cell>
          <cell r="AM137">
            <v>1</v>
          </cell>
          <cell r="AN137">
            <v>1.2</v>
          </cell>
          <cell r="AO137">
            <v>1.2</v>
          </cell>
          <cell r="AP137" t="str">
            <v>저압케이블공</v>
          </cell>
          <cell r="AQ137">
            <v>1.9E-2</v>
          </cell>
          <cell r="BB137" t="str">
            <v>전 7-10</v>
          </cell>
          <cell r="BC137">
            <v>1</v>
          </cell>
        </row>
        <row r="138">
          <cell r="B138" t="str">
            <v>케이블</v>
          </cell>
          <cell r="C138" t="str">
            <v>CVV-S 4C/1.25㎟</v>
          </cell>
          <cell r="D138">
            <v>1.05</v>
          </cell>
          <cell r="E138" t="str">
            <v>m</v>
          </cell>
          <cell r="F138">
            <v>50</v>
          </cell>
          <cell r="G138">
            <v>1900</v>
          </cell>
          <cell r="I138">
            <v>1845</v>
          </cell>
          <cell r="K138">
            <v>0</v>
          </cell>
          <cell r="M138">
            <v>55</v>
          </cell>
          <cell r="N138" t="str">
            <v>잡재료비</v>
          </cell>
          <cell r="O138" t="str">
            <v>배선의 5%</v>
          </cell>
          <cell r="P138">
            <v>1</v>
          </cell>
          <cell r="Q138" t="str">
            <v>식</v>
          </cell>
          <cell r="W138">
            <v>0</v>
          </cell>
          <cell r="AM138">
            <v>1</v>
          </cell>
          <cell r="AN138">
            <v>1.2</v>
          </cell>
          <cell r="AO138">
            <v>1.2</v>
          </cell>
          <cell r="AP138" t="str">
            <v>저압케이블공</v>
          </cell>
          <cell r="AQ138">
            <v>2.5999999999999999E-2</v>
          </cell>
          <cell r="BB138" t="str">
            <v>전 7-10</v>
          </cell>
          <cell r="BC138">
            <v>1</v>
          </cell>
        </row>
        <row r="139">
          <cell r="B139" t="str">
            <v>케이블</v>
          </cell>
          <cell r="C139" t="str">
            <v>CVV-S 6C/1.25㎟</v>
          </cell>
          <cell r="D139">
            <v>1.05</v>
          </cell>
          <cell r="E139" t="str">
            <v>m</v>
          </cell>
          <cell r="F139">
            <v>50</v>
          </cell>
          <cell r="G139">
            <v>2558</v>
          </cell>
          <cell r="I139">
            <v>2484</v>
          </cell>
          <cell r="K139">
            <v>0</v>
          </cell>
          <cell r="M139">
            <v>74</v>
          </cell>
          <cell r="N139" t="str">
            <v>잡재료비</v>
          </cell>
          <cell r="O139" t="str">
            <v>배선의 5%</v>
          </cell>
          <cell r="P139">
            <v>1</v>
          </cell>
          <cell r="Q139" t="str">
            <v>식</v>
          </cell>
          <cell r="W139">
            <v>0</v>
          </cell>
          <cell r="AM139">
            <v>1</v>
          </cell>
          <cell r="AN139">
            <v>1.2</v>
          </cell>
          <cell r="AO139">
            <v>1.2</v>
          </cell>
          <cell r="AP139" t="str">
            <v>저압케이블공</v>
          </cell>
          <cell r="AQ139">
            <v>3.5000000000000003E-2</v>
          </cell>
          <cell r="BB139" t="str">
            <v>전 7-10</v>
          </cell>
          <cell r="BC139">
            <v>1</v>
          </cell>
        </row>
        <row r="140">
          <cell r="B140" t="str">
            <v>케이블</v>
          </cell>
          <cell r="C140" t="str">
            <v>CVV-S 10C/1.25㎟</v>
          </cell>
          <cell r="D140">
            <v>1.05</v>
          </cell>
          <cell r="E140" t="str">
            <v>m</v>
          </cell>
          <cell r="F140">
            <v>50</v>
          </cell>
          <cell r="G140">
            <v>3946</v>
          </cell>
          <cell r="I140">
            <v>3832</v>
          </cell>
          <cell r="K140">
            <v>0</v>
          </cell>
          <cell r="M140">
            <v>114</v>
          </cell>
          <cell r="N140" t="str">
            <v>잡재료비</v>
          </cell>
          <cell r="O140" t="str">
            <v>배선의 5%</v>
          </cell>
          <cell r="P140">
            <v>1</v>
          </cell>
          <cell r="Q140" t="str">
            <v>식</v>
          </cell>
          <cell r="W140">
            <v>0</v>
          </cell>
          <cell r="AM140">
            <v>1</v>
          </cell>
          <cell r="AN140">
            <v>1.2</v>
          </cell>
          <cell r="AO140">
            <v>1.2</v>
          </cell>
          <cell r="AP140" t="str">
            <v>저압케이블공</v>
          </cell>
          <cell r="AQ140">
            <v>5.3999999999999999E-2</v>
          </cell>
          <cell r="BB140" t="str">
            <v>전 7-10</v>
          </cell>
          <cell r="BC140">
            <v>1</v>
          </cell>
        </row>
        <row r="141">
          <cell r="B141" t="str">
            <v>케이블</v>
          </cell>
          <cell r="C141" t="str">
            <v>CVV-S 12C/1.25㎟</v>
          </cell>
          <cell r="D141">
            <v>1.05</v>
          </cell>
          <cell r="E141" t="str">
            <v>m</v>
          </cell>
          <cell r="F141">
            <v>50</v>
          </cell>
          <cell r="G141">
            <v>3946</v>
          </cell>
          <cell r="I141">
            <v>3832</v>
          </cell>
          <cell r="K141">
            <v>0</v>
          </cell>
          <cell r="M141">
            <v>114</v>
          </cell>
          <cell r="N141" t="str">
            <v>잡재료비</v>
          </cell>
          <cell r="O141" t="str">
            <v>배선의 5%</v>
          </cell>
          <cell r="P141">
            <v>1</v>
          </cell>
          <cell r="Q141" t="str">
            <v>식</v>
          </cell>
          <cell r="W141">
            <v>0</v>
          </cell>
          <cell r="AM141">
            <v>1</v>
          </cell>
          <cell r="AN141">
            <v>1.2</v>
          </cell>
          <cell r="AO141">
            <v>1.2</v>
          </cell>
          <cell r="AP141" t="str">
            <v>저압케이블공</v>
          </cell>
          <cell r="AQ141">
            <v>5.3999999999999999E-2</v>
          </cell>
          <cell r="BB141" t="str">
            <v>전 7-10</v>
          </cell>
          <cell r="BC141">
            <v>1</v>
          </cell>
        </row>
        <row r="142">
          <cell r="B142" t="str">
            <v>케이블</v>
          </cell>
          <cell r="C142" t="str">
            <v>CVV-S 15C/1.25㎟</v>
          </cell>
          <cell r="D142">
            <v>1.05</v>
          </cell>
          <cell r="E142" t="str">
            <v>m</v>
          </cell>
          <cell r="F142">
            <v>50</v>
          </cell>
          <cell r="G142">
            <v>5263</v>
          </cell>
          <cell r="I142">
            <v>5110</v>
          </cell>
          <cell r="K142">
            <v>0</v>
          </cell>
          <cell r="M142">
            <v>153</v>
          </cell>
          <cell r="N142" t="str">
            <v>잡재료비</v>
          </cell>
          <cell r="O142" t="str">
            <v>배선의 5%</v>
          </cell>
          <cell r="P142">
            <v>1</v>
          </cell>
          <cell r="Q142" t="str">
            <v>식</v>
          </cell>
          <cell r="W142">
            <v>0</v>
          </cell>
          <cell r="AM142">
            <v>1</v>
          </cell>
          <cell r="AN142">
            <v>1.2</v>
          </cell>
          <cell r="AO142">
            <v>1.2</v>
          </cell>
          <cell r="AP142" t="str">
            <v>저압케이블공</v>
          </cell>
          <cell r="AQ142">
            <v>7.1999999999999995E-2</v>
          </cell>
          <cell r="BB142" t="str">
            <v>전 7-10</v>
          </cell>
          <cell r="BC142">
            <v>1</v>
          </cell>
        </row>
        <row r="143">
          <cell r="B143" t="str">
            <v>케이블</v>
          </cell>
          <cell r="C143" t="str">
            <v>CVV-S 17C/1.25㎟</v>
          </cell>
          <cell r="D143">
            <v>1.05</v>
          </cell>
          <cell r="E143" t="str">
            <v>m</v>
          </cell>
          <cell r="F143">
            <v>50</v>
          </cell>
          <cell r="G143">
            <v>5263</v>
          </cell>
          <cell r="I143">
            <v>5110</v>
          </cell>
          <cell r="K143">
            <v>0</v>
          </cell>
          <cell r="M143">
            <v>153</v>
          </cell>
          <cell r="N143" t="str">
            <v>잡재료비</v>
          </cell>
          <cell r="O143" t="str">
            <v>배선의 5%</v>
          </cell>
          <cell r="P143">
            <v>1</v>
          </cell>
          <cell r="Q143" t="str">
            <v>식</v>
          </cell>
          <cell r="W143">
            <v>0</v>
          </cell>
          <cell r="AM143">
            <v>1</v>
          </cell>
          <cell r="AN143">
            <v>1.2</v>
          </cell>
          <cell r="AO143">
            <v>1.2</v>
          </cell>
          <cell r="AP143" t="str">
            <v>저압케이블공</v>
          </cell>
          <cell r="AQ143">
            <v>7.1999999999999995E-2</v>
          </cell>
          <cell r="BB143" t="str">
            <v>전 7-10</v>
          </cell>
          <cell r="BC143">
            <v>1</v>
          </cell>
        </row>
        <row r="144">
          <cell r="B144" t="str">
            <v>케이블</v>
          </cell>
          <cell r="C144" t="str">
            <v>CVV-S 20C/1.25㎟</v>
          </cell>
          <cell r="D144">
            <v>1.05</v>
          </cell>
          <cell r="E144" t="str">
            <v>m</v>
          </cell>
          <cell r="F144">
            <v>50</v>
          </cell>
          <cell r="G144">
            <v>5263</v>
          </cell>
          <cell r="I144">
            <v>5110</v>
          </cell>
          <cell r="K144">
            <v>0</v>
          </cell>
          <cell r="M144">
            <v>153</v>
          </cell>
          <cell r="N144" t="str">
            <v>잡재료비</v>
          </cell>
          <cell r="O144" t="str">
            <v>배선의 5%</v>
          </cell>
          <cell r="P144">
            <v>1</v>
          </cell>
          <cell r="Q144" t="str">
            <v>식</v>
          </cell>
          <cell r="W144">
            <v>0</v>
          </cell>
          <cell r="AM144">
            <v>1</v>
          </cell>
          <cell r="AN144">
            <v>1.2</v>
          </cell>
          <cell r="AO144">
            <v>1.2</v>
          </cell>
          <cell r="AP144" t="str">
            <v>저압케이블공</v>
          </cell>
          <cell r="AQ144">
            <v>7.1999999999999995E-2</v>
          </cell>
          <cell r="BB144" t="str">
            <v>전 7-10</v>
          </cell>
          <cell r="BC144">
            <v>1</v>
          </cell>
        </row>
        <row r="145">
          <cell r="B145" t="str">
            <v>케이블</v>
          </cell>
          <cell r="C145" t="str">
            <v>CVV-S 24C/1.25㎟</v>
          </cell>
          <cell r="D145">
            <v>1.05</v>
          </cell>
          <cell r="E145" t="str">
            <v>m</v>
          </cell>
          <cell r="F145">
            <v>50</v>
          </cell>
          <cell r="G145">
            <v>5263</v>
          </cell>
          <cell r="I145">
            <v>5110</v>
          </cell>
          <cell r="K145">
            <v>0</v>
          </cell>
          <cell r="M145">
            <v>153</v>
          </cell>
          <cell r="N145" t="str">
            <v>잡재료비</v>
          </cell>
          <cell r="O145" t="str">
            <v>배선의 5%</v>
          </cell>
          <cell r="P145">
            <v>1</v>
          </cell>
          <cell r="Q145" t="str">
            <v>식</v>
          </cell>
          <cell r="W145">
            <v>0</v>
          </cell>
          <cell r="AM145">
            <v>1</v>
          </cell>
          <cell r="AN145">
            <v>1.2</v>
          </cell>
          <cell r="AO145">
            <v>1.2</v>
          </cell>
          <cell r="AP145" t="str">
            <v>저압케이블공</v>
          </cell>
          <cell r="AQ145">
            <v>7.1999999999999995E-2</v>
          </cell>
          <cell r="BB145" t="str">
            <v>전 7-10</v>
          </cell>
          <cell r="BC145">
            <v>1</v>
          </cell>
        </row>
        <row r="146">
          <cell r="B146" t="str">
            <v>케이블</v>
          </cell>
          <cell r="C146" t="str">
            <v>CVV-S 30C/1.25㎟</v>
          </cell>
          <cell r="D146">
            <v>1.05</v>
          </cell>
          <cell r="E146" t="str">
            <v>m</v>
          </cell>
          <cell r="F146">
            <v>50</v>
          </cell>
          <cell r="G146">
            <v>7163</v>
          </cell>
          <cell r="I146">
            <v>6955</v>
          </cell>
          <cell r="K146">
            <v>0</v>
          </cell>
          <cell r="M146">
            <v>208</v>
          </cell>
          <cell r="N146" t="str">
            <v>잡재료비</v>
          </cell>
          <cell r="O146" t="str">
            <v>배선의 5%</v>
          </cell>
          <cell r="P146">
            <v>1</v>
          </cell>
          <cell r="Q146" t="str">
            <v>식</v>
          </cell>
          <cell r="W146">
            <v>0</v>
          </cell>
          <cell r="AM146">
            <v>1</v>
          </cell>
          <cell r="AN146">
            <v>1.2</v>
          </cell>
          <cell r="AO146">
            <v>1.2</v>
          </cell>
          <cell r="AP146" t="str">
            <v>저압케이블공</v>
          </cell>
          <cell r="AQ146">
            <v>9.8000000000000004E-2</v>
          </cell>
          <cell r="BB146" t="str">
            <v>전 7-10</v>
          </cell>
          <cell r="BC146">
            <v>1</v>
          </cell>
        </row>
        <row r="147">
          <cell r="B147" t="str">
            <v>케이블</v>
          </cell>
          <cell r="C147" t="str">
            <v>CVV-S 30C/3.5㎟</v>
          </cell>
          <cell r="D147">
            <v>1.05</v>
          </cell>
          <cell r="E147" t="str">
            <v>m</v>
          </cell>
          <cell r="F147">
            <v>50</v>
          </cell>
          <cell r="G147">
            <v>7163</v>
          </cell>
          <cell r="I147">
            <v>6955</v>
          </cell>
          <cell r="K147">
            <v>0</v>
          </cell>
          <cell r="M147">
            <v>208</v>
          </cell>
          <cell r="N147" t="str">
            <v>잡재료비</v>
          </cell>
          <cell r="O147" t="str">
            <v>배선의 5%</v>
          </cell>
          <cell r="P147">
            <v>1</v>
          </cell>
          <cell r="Q147" t="str">
            <v>식</v>
          </cell>
          <cell r="W147">
            <v>0</v>
          </cell>
          <cell r="AM147">
            <v>1</v>
          </cell>
          <cell r="AN147">
            <v>1.2</v>
          </cell>
          <cell r="AO147">
            <v>1.2</v>
          </cell>
          <cell r="AP147" t="str">
            <v>저압케이블공</v>
          </cell>
          <cell r="AQ147">
            <v>9.8000000000000004E-2</v>
          </cell>
          <cell r="BB147" t="str">
            <v>전 7-10</v>
          </cell>
          <cell r="BC147">
            <v>1</v>
          </cell>
        </row>
        <row r="148">
          <cell r="B148" t="str">
            <v>케이블</v>
          </cell>
          <cell r="C148" t="str">
            <v>CVV-SB 2C/2.0㎟</v>
          </cell>
          <cell r="D148">
            <v>1.05</v>
          </cell>
          <cell r="E148" t="str">
            <v>m</v>
          </cell>
          <cell r="F148">
            <v>50</v>
          </cell>
          <cell r="G148">
            <v>1022</v>
          </cell>
          <cell r="I148">
            <v>993</v>
          </cell>
          <cell r="K148">
            <v>0</v>
          </cell>
          <cell r="M148">
            <v>29</v>
          </cell>
          <cell r="N148" t="str">
            <v>잡재료비</v>
          </cell>
          <cell r="O148" t="str">
            <v>배선의 5%</v>
          </cell>
          <cell r="P148">
            <v>1</v>
          </cell>
          <cell r="Q148" t="str">
            <v>식</v>
          </cell>
          <cell r="W148">
            <v>0</v>
          </cell>
          <cell r="AM148">
            <v>1</v>
          </cell>
          <cell r="AN148">
            <v>1.2</v>
          </cell>
          <cell r="AO148">
            <v>1.2</v>
          </cell>
          <cell r="AP148" t="str">
            <v>저압케이블공</v>
          </cell>
          <cell r="AQ148">
            <v>1.4E-2</v>
          </cell>
          <cell r="BB148" t="str">
            <v>전 7-10</v>
          </cell>
          <cell r="BC148">
            <v>1</v>
          </cell>
        </row>
        <row r="149">
          <cell r="B149" t="str">
            <v>케이블</v>
          </cell>
          <cell r="C149" t="str">
            <v>CPEV 5P 0.65㎟</v>
          </cell>
          <cell r="D149">
            <v>1.05</v>
          </cell>
          <cell r="E149" t="str">
            <v>m</v>
          </cell>
          <cell r="F149">
            <v>50</v>
          </cell>
          <cell r="G149">
            <v>1041</v>
          </cell>
          <cell r="I149">
            <v>1011</v>
          </cell>
          <cell r="K149">
            <v>0</v>
          </cell>
          <cell r="M149">
            <v>30</v>
          </cell>
          <cell r="N149" t="str">
            <v>잡재료비</v>
          </cell>
          <cell r="O149" t="str">
            <v>배선의 5%</v>
          </cell>
          <cell r="P149">
            <v>1</v>
          </cell>
          <cell r="Q149" t="str">
            <v>식</v>
          </cell>
          <cell r="W149">
            <v>0</v>
          </cell>
          <cell r="AM149">
            <v>2</v>
          </cell>
          <cell r="AN149">
            <v>1</v>
          </cell>
          <cell r="AO149">
            <v>1</v>
          </cell>
          <cell r="AP149" t="str">
            <v>보통인부</v>
          </cell>
          <cell r="AQ149">
            <v>1.2E-2</v>
          </cell>
          <cell r="AR149" t="str">
            <v>통신케이블공</v>
          </cell>
          <cell r="AS149">
            <v>8.0000000000000002E-3</v>
          </cell>
          <cell r="BB149" t="str">
            <v>통 3-15</v>
          </cell>
          <cell r="BC149">
            <v>1</v>
          </cell>
        </row>
        <row r="150">
          <cell r="B150" t="str">
            <v>케이블</v>
          </cell>
          <cell r="C150" t="str">
            <v>CPEV 10P 0.65㎟</v>
          </cell>
          <cell r="D150">
            <v>1.05</v>
          </cell>
          <cell r="E150" t="str">
            <v>m</v>
          </cell>
          <cell r="F150">
            <v>50</v>
          </cell>
          <cell r="G150">
            <v>1041</v>
          </cell>
          <cell r="I150">
            <v>1011</v>
          </cell>
          <cell r="K150">
            <v>0</v>
          </cell>
          <cell r="M150">
            <v>30</v>
          </cell>
          <cell r="N150" t="str">
            <v>잡재료비</v>
          </cell>
          <cell r="O150" t="str">
            <v>배선의 5%</v>
          </cell>
          <cell r="P150">
            <v>1</v>
          </cell>
          <cell r="Q150" t="str">
            <v>식</v>
          </cell>
          <cell r="W150">
            <v>0</v>
          </cell>
          <cell r="AM150">
            <v>2</v>
          </cell>
          <cell r="AN150">
            <v>1</v>
          </cell>
          <cell r="AO150">
            <v>1</v>
          </cell>
          <cell r="AP150" t="str">
            <v>보통인부</v>
          </cell>
          <cell r="AQ150">
            <v>1.2E-2</v>
          </cell>
          <cell r="AR150" t="str">
            <v>통신케이블공</v>
          </cell>
          <cell r="AS150">
            <v>8.0000000000000002E-3</v>
          </cell>
          <cell r="BB150" t="str">
            <v>통 3-15</v>
          </cell>
          <cell r="BC150">
            <v>1</v>
          </cell>
        </row>
        <row r="151">
          <cell r="B151" t="str">
            <v>케이블</v>
          </cell>
          <cell r="C151" t="str">
            <v>CPEV 20P 0.65㎟</v>
          </cell>
          <cell r="D151">
            <v>1.05</v>
          </cell>
          <cell r="E151" t="str">
            <v>m</v>
          </cell>
          <cell r="F151">
            <v>50</v>
          </cell>
          <cell r="G151">
            <v>1153</v>
          </cell>
          <cell r="I151">
            <v>1120</v>
          </cell>
          <cell r="K151">
            <v>0</v>
          </cell>
          <cell r="M151">
            <v>33</v>
          </cell>
          <cell r="N151" t="str">
            <v>잡재료비</v>
          </cell>
          <cell r="O151" t="str">
            <v>배선의 5%</v>
          </cell>
          <cell r="P151">
            <v>1</v>
          </cell>
          <cell r="Q151" t="str">
            <v>식</v>
          </cell>
          <cell r="W151">
            <v>0</v>
          </cell>
          <cell r="AM151">
            <v>2</v>
          </cell>
          <cell r="AN151">
            <v>1</v>
          </cell>
          <cell r="AO151">
            <v>1</v>
          </cell>
          <cell r="AP151" t="str">
            <v>보통인부</v>
          </cell>
          <cell r="AQ151">
            <v>1.2999999999999999E-2</v>
          </cell>
          <cell r="AR151" t="str">
            <v>통신케이블공</v>
          </cell>
          <cell r="AS151">
            <v>8.9999999999999993E-3</v>
          </cell>
          <cell r="BB151" t="str">
            <v>통 3-15</v>
          </cell>
          <cell r="BC151">
            <v>1</v>
          </cell>
        </row>
        <row r="152">
          <cell r="B152" t="str">
            <v>케이블</v>
          </cell>
          <cell r="C152" t="str">
            <v>CPEV 30P 0.65㎟</v>
          </cell>
          <cell r="D152">
            <v>1.05</v>
          </cell>
          <cell r="E152" t="str">
            <v>m</v>
          </cell>
          <cell r="F152">
            <v>50</v>
          </cell>
          <cell r="G152">
            <v>1379</v>
          </cell>
          <cell r="I152">
            <v>1339</v>
          </cell>
          <cell r="K152">
            <v>0</v>
          </cell>
          <cell r="M152">
            <v>40</v>
          </cell>
          <cell r="N152" t="str">
            <v>잡재료비</v>
          </cell>
          <cell r="O152" t="str">
            <v>배선의 5%</v>
          </cell>
          <cell r="P152">
            <v>1</v>
          </cell>
          <cell r="Q152" t="str">
            <v>식</v>
          </cell>
          <cell r="W152">
            <v>0</v>
          </cell>
          <cell r="AM152">
            <v>2</v>
          </cell>
          <cell r="AN152">
            <v>1</v>
          </cell>
          <cell r="AO152">
            <v>1</v>
          </cell>
          <cell r="AP152" t="str">
            <v>보통인부</v>
          </cell>
          <cell r="AQ152">
            <v>1.4999999999999999E-2</v>
          </cell>
          <cell r="AR152" t="str">
            <v>통신케이블공</v>
          </cell>
          <cell r="AS152">
            <v>1.0999999999999999E-2</v>
          </cell>
          <cell r="BB152" t="str">
            <v>통 3-15</v>
          </cell>
          <cell r="BC152">
            <v>1</v>
          </cell>
        </row>
        <row r="153">
          <cell r="B153" t="str">
            <v>케이블</v>
          </cell>
          <cell r="C153" t="str">
            <v>CPEV 50P 0.65㎟</v>
          </cell>
          <cell r="D153">
            <v>1.05</v>
          </cell>
          <cell r="E153" t="str">
            <v>m</v>
          </cell>
          <cell r="F153">
            <v>50</v>
          </cell>
          <cell r="G153">
            <v>1379</v>
          </cell>
          <cell r="I153">
            <v>1339</v>
          </cell>
          <cell r="K153">
            <v>0</v>
          </cell>
          <cell r="M153">
            <v>40</v>
          </cell>
          <cell r="N153" t="str">
            <v>잡재료비</v>
          </cell>
          <cell r="O153" t="str">
            <v>배선의 5%</v>
          </cell>
          <cell r="P153">
            <v>1</v>
          </cell>
          <cell r="Q153" t="str">
            <v>식</v>
          </cell>
          <cell r="W153">
            <v>0</v>
          </cell>
          <cell r="AM153">
            <v>2</v>
          </cell>
          <cell r="AN153">
            <v>1</v>
          </cell>
          <cell r="AO153">
            <v>1</v>
          </cell>
          <cell r="AP153" t="str">
            <v>보통인부</v>
          </cell>
          <cell r="AQ153">
            <v>1.4999999999999999E-2</v>
          </cell>
          <cell r="AR153" t="str">
            <v>통신케이블공</v>
          </cell>
          <cell r="AS153">
            <v>1.0999999999999999E-2</v>
          </cell>
          <cell r="BB153" t="str">
            <v>통 3-15</v>
          </cell>
          <cell r="BC153">
            <v>1</v>
          </cell>
        </row>
        <row r="154">
          <cell r="B154" t="str">
            <v>케이블</v>
          </cell>
          <cell r="C154" t="str">
            <v>CPEV 100P 0.65㎟</v>
          </cell>
          <cell r="D154">
            <v>1.05</v>
          </cell>
          <cell r="E154" t="str">
            <v>m</v>
          </cell>
          <cell r="F154">
            <v>50</v>
          </cell>
          <cell r="G154">
            <v>1583</v>
          </cell>
          <cell r="I154">
            <v>1537</v>
          </cell>
          <cell r="K154">
            <v>0</v>
          </cell>
          <cell r="M154">
            <v>46</v>
          </cell>
          <cell r="N154" t="str">
            <v>잡재료비</v>
          </cell>
          <cell r="O154" t="str">
            <v>배선의 5%</v>
          </cell>
          <cell r="P154">
            <v>1</v>
          </cell>
          <cell r="Q154" t="str">
            <v>식</v>
          </cell>
          <cell r="W154">
            <v>0</v>
          </cell>
          <cell r="AM154">
            <v>2</v>
          </cell>
          <cell r="AN154">
            <v>1</v>
          </cell>
          <cell r="AO154">
            <v>1</v>
          </cell>
          <cell r="AP154" t="str">
            <v>보통인부</v>
          </cell>
          <cell r="AQ154">
            <v>1.7500000000000002E-2</v>
          </cell>
          <cell r="AR154" t="str">
            <v>통신케이블공</v>
          </cell>
          <cell r="AS154">
            <v>1.2500000000000001E-2</v>
          </cell>
          <cell r="BB154" t="str">
            <v>통 3-15</v>
          </cell>
          <cell r="BC154">
            <v>1</v>
          </cell>
        </row>
        <row r="155">
          <cell r="B155" t="str">
            <v>케이블</v>
          </cell>
          <cell r="C155" t="str">
            <v>ECX 5C-2V</v>
          </cell>
          <cell r="D155">
            <v>1.05</v>
          </cell>
          <cell r="E155" t="str">
            <v>m</v>
          </cell>
          <cell r="F155">
            <v>50</v>
          </cell>
          <cell r="G155">
            <v>1199</v>
          </cell>
          <cell r="I155">
            <v>1165</v>
          </cell>
          <cell r="K155">
            <v>0</v>
          </cell>
          <cell r="M155">
            <v>34</v>
          </cell>
          <cell r="N155" t="str">
            <v>잡재료비</v>
          </cell>
          <cell r="O155" t="str">
            <v>배선의 5%</v>
          </cell>
          <cell r="P155">
            <v>1</v>
          </cell>
          <cell r="Q155" t="str">
            <v>식</v>
          </cell>
          <cell r="W155">
            <v>0</v>
          </cell>
          <cell r="AM155">
            <v>1</v>
          </cell>
          <cell r="AN155">
            <v>1</v>
          </cell>
          <cell r="AO155">
            <v>1</v>
          </cell>
          <cell r="AP155" t="str">
            <v>통신설비공</v>
          </cell>
          <cell r="AQ155">
            <v>1.7999999999999999E-2</v>
          </cell>
          <cell r="BB155" t="str">
            <v>통 5-89</v>
          </cell>
          <cell r="BC155">
            <v>1</v>
          </cell>
        </row>
        <row r="156">
          <cell r="B156" t="str">
            <v>케이블</v>
          </cell>
          <cell r="C156" t="str">
            <v>ECX 7C-2V</v>
          </cell>
          <cell r="D156">
            <v>1.05</v>
          </cell>
          <cell r="E156" t="str">
            <v>m</v>
          </cell>
          <cell r="F156">
            <v>50</v>
          </cell>
          <cell r="G156">
            <v>1466</v>
          </cell>
          <cell r="I156">
            <v>1424</v>
          </cell>
          <cell r="K156">
            <v>0</v>
          </cell>
          <cell r="M156">
            <v>42</v>
          </cell>
          <cell r="N156" t="str">
            <v>잡재료비</v>
          </cell>
          <cell r="O156" t="str">
            <v>배선의 5%</v>
          </cell>
          <cell r="P156">
            <v>1</v>
          </cell>
          <cell r="Q156" t="str">
            <v>식</v>
          </cell>
          <cell r="W156">
            <v>0</v>
          </cell>
          <cell r="AM156">
            <v>1</v>
          </cell>
          <cell r="AN156">
            <v>1</v>
          </cell>
          <cell r="AO156">
            <v>1</v>
          </cell>
          <cell r="AP156" t="str">
            <v>통신설비공</v>
          </cell>
          <cell r="AQ156">
            <v>2.1999999999999999E-2</v>
          </cell>
          <cell r="BB156" t="str">
            <v>통 5-89</v>
          </cell>
          <cell r="BC156">
            <v>1</v>
          </cell>
        </row>
        <row r="157">
          <cell r="A157">
            <v>53</v>
          </cell>
          <cell r="B157" t="str">
            <v>전선관</v>
          </cell>
          <cell r="C157" t="str">
            <v>ST 16C</v>
          </cell>
          <cell r="D157">
            <v>1.1000000000000001</v>
          </cell>
          <cell r="E157" t="str">
            <v>m</v>
          </cell>
          <cell r="F157">
            <v>30</v>
          </cell>
          <cell r="G157">
            <v>4971</v>
          </cell>
          <cell r="I157">
            <v>3832</v>
          </cell>
          <cell r="J157">
            <v>932</v>
          </cell>
          <cell r="K157">
            <v>1025</v>
          </cell>
          <cell r="M157">
            <v>114</v>
          </cell>
          <cell r="N157" t="str">
            <v>전선관부속자재</v>
          </cell>
          <cell r="O157" t="str">
            <v>전선관의 15%</v>
          </cell>
          <cell r="P157">
            <v>1</v>
          </cell>
          <cell r="Q157" t="str">
            <v>식</v>
          </cell>
          <cell r="W157">
            <v>153</v>
          </cell>
          <cell r="Z157" t="str">
            <v>잡재료비</v>
          </cell>
          <cell r="AA157" t="str">
            <v>배관의 5%</v>
          </cell>
          <cell r="AB157">
            <v>1</v>
          </cell>
          <cell r="AC157" t="str">
            <v>식</v>
          </cell>
          <cell r="AI157">
            <v>51</v>
          </cell>
          <cell r="AM157">
            <v>1</v>
          </cell>
          <cell r="AN157">
            <v>1</v>
          </cell>
          <cell r="AO157">
            <v>1</v>
          </cell>
          <cell r="AP157" t="str">
            <v>내선전공</v>
          </cell>
          <cell r="AQ157">
            <v>0.08</v>
          </cell>
          <cell r="BB157" t="str">
            <v>전 7-1</v>
          </cell>
          <cell r="BC157">
            <v>1</v>
          </cell>
        </row>
        <row r="158">
          <cell r="A158">
            <v>54</v>
          </cell>
          <cell r="B158" t="str">
            <v>전선관</v>
          </cell>
          <cell r="C158" t="str">
            <v>ST 22C</v>
          </cell>
          <cell r="D158">
            <v>1.1000000000000001</v>
          </cell>
          <cell r="E158" t="str">
            <v>m</v>
          </cell>
          <cell r="F158">
            <v>30</v>
          </cell>
          <cell r="G158">
            <v>6739</v>
          </cell>
          <cell r="I158">
            <v>5270</v>
          </cell>
          <cell r="J158">
            <v>1192</v>
          </cell>
          <cell r="K158">
            <v>1311</v>
          </cell>
          <cell r="M158">
            <v>158</v>
          </cell>
          <cell r="N158" t="str">
            <v>전선관부속자재</v>
          </cell>
          <cell r="O158" t="str">
            <v>전선관의 15%</v>
          </cell>
          <cell r="P158">
            <v>1</v>
          </cell>
          <cell r="Q158" t="str">
            <v>식</v>
          </cell>
          <cell r="W158">
            <v>196</v>
          </cell>
          <cell r="Z158" t="str">
            <v>잡재료비</v>
          </cell>
          <cell r="AA158" t="str">
            <v>배관의 5%</v>
          </cell>
          <cell r="AB158">
            <v>1</v>
          </cell>
          <cell r="AC158" t="str">
            <v>식</v>
          </cell>
          <cell r="AI158">
            <v>65</v>
          </cell>
          <cell r="AM158">
            <v>1</v>
          </cell>
          <cell r="AN158">
            <v>1</v>
          </cell>
          <cell r="AO158">
            <v>1</v>
          </cell>
          <cell r="AP158" t="str">
            <v>내선전공</v>
          </cell>
          <cell r="AQ158">
            <v>0.11</v>
          </cell>
          <cell r="BB158" t="str">
            <v>전 7-1</v>
          </cell>
          <cell r="BC158">
            <v>1</v>
          </cell>
        </row>
        <row r="159">
          <cell r="A159">
            <v>55</v>
          </cell>
          <cell r="B159" t="str">
            <v>전선관</v>
          </cell>
          <cell r="C159" t="str">
            <v>ST 28C</v>
          </cell>
          <cell r="D159">
            <v>1.1000000000000001</v>
          </cell>
          <cell r="E159" t="str">
            <v>m</v>
          </cell>
          <cell r="F159">
            <v>30</v>
          </cell>
          <cell r="G159">
            <v>8630</v>
          </cell>
          <cell r="I159">
            <v>6707</v>
          </cell>
          <cell r="J159">
            <v>1566</v>
          </cell>
          <cell r="K159">
            <v>1722</v>
          </cell>
          <cell r="M159">
            <v>201</v>
          </cell>
          <cell r="N159" t="str">
            <v>전선관부속자재</v>
          </cell>
          <cell r="O159" t="str">
            <v>전선관의 15%</v>
          </cell>
          <cell r="P159">
            <v>1</v>
          </cell>
          <cell r="Q159" t="str">
            <v>식</v>
          </cell>
          <cell r="W159">
            <v>258</v>
          </cell>
          <cell r="Z159" t="str">
            <v>잡재료비</v>
          </cell>
          <cell r="AA159" t="str">
            <v>배관의 5%</v>
          </cell>
          <cell r="AB159">
            <v>1</v>
          </cell>
          <cell r="AC159" t="str">
            <v>식</v>
          </cell>
          <cell r="AI159">
            <v>86</v>
          </cell>
          <cell r="AM159">
            <v>1</v>
          </cell>
          <cell r="AN159">
            <v>1</v>
          </cell>
          <cell r="AO159">
            <v>1</v>
          </cell>
          <cell r="AP159" t="str">
            <v>내선전공</v>
          </cell>
          <cell r="AQ159">
            <v>0.14000000000000001</v>
          </cell>
          <cell r="BB159" t="str">
            <v>전 7-1</v>
          </cell>
          <cell r="BC159">
            <v>1</v>
          </cell>
        </row>
        <row r="160">
          <cell r="A160">
            <v>56</v>
          </cell>
          <cell r="B160" t="str">
            <v>전선관</v>
          </cell>
          <cell r="C160" t="str">
            <v>ST 36C</v>
          </cell>
          <cell r="D160">
            <v>1.1000000000000001</v>
          </cell>
          <cell r="E160" t="str">
            <v>m</v>
          </cell>
          <cell r="F160">
            <v>30</v>
          </cell>
          <cell r="G160">
            <v>11982</v>
          </cell>
          <cell r="I160">
            <v>9582</v>
          </cell>
          <cell r="J160">
            <v>1921</v>
          </cell>
          <cell r="K160">
            <v>2113</v>
          </cell>
          <cell r="M160">
            <v>287</v>
          </cell>
          <cell r="N160" t="str">
            <v>전선관부속자재</v>
          </cell>
          <cell r="O160" t="str">
            <v>전선관의 15%</v>
          </cell>
          <cell r="P160">
            <v>1</v>
          </cell>
          <cell r="Q160" t="str">
            <v>식</v>
          </cell>
          <cell r="W160">
            <v>316</v>
          </cell>
          <cell r="Z160" t="str">
            <v>잡재료비</v>
          </cell>
          <cell r="AA160" t="str">
            <v>배관의 5%</v>
          </cell>
          <cell r="AB160">
            <v>1</v>
          </cell>
          <cell r="AC160" t="str">
            <v>식</v>
          </cell>
          <cell r="AI160">
            <v>105</v>
          </cell>
          <cell r="AM160">
            <v>1</v>
          </cell>
          <cell r="AN160">
            <v>1</v>
          </cell>
          <cell r="AO160">
            <v>1</v>
          </cell>
          <cell r="AP160" t="str">
            <v>내선전공</v>
          </cell>
          <cell r="AQ160">
            <v>0.2</v>
          </cell>
          <cell r="BB160" t="str">
            <v>전 7-1</v>
          </cell>
          <cell r="BC160">
            <v>1</v>
          </cell>
        </row>
        <row r="161">
          <cell r="A161">
            <v>57</v>
          </cell>
          <cell r="B161" t="str">
            <v>전선관</v>
          </cell>
          <cell r="C161" t="str">
            <v>ST 42C</v>
          </cell>
          <cell r="D161">
            <v>1.1000000000000001</v>
          </cell>
          <cell r="E161" t="str">
            <v>m</v>
          </cell>
          <cell r="F161">
            <v>30</v>
          </cell>
          <cell r="G161">
            <v>14782</v>
          </cell>
          <cell r="I161">
            <v>11977</v>
          </cell>
          <cell r="J161">
            <v>2224</v>
          </cell>
          <cell r="K161">
            <v>2446</v>
          </cell>
          <cell r="M161">
            <v>359</v>
          </cell>
          <cell r="N161" t="str">
            <v>전선관부속자재</v>
          </cell>
          <cell r="O161" t="str">
            <v>전선관의 15%</v>
          </cell>
          <cell r="P161">
            <v>1</v>
          </cell>
          <cell r="Q161" t="str">
            <v>식</v>
          </cell>
          <cell r="W161">
            <v>366</v>
          </cell>
          <cell r="Z161" t="str">
            <v>잡재료비</v>
          </cell>
          <cell r="AA161" t="str">
            <v>배관의 5%</v>
          </cell>
          <cell r="AB161">
            <v>1</v>
          </cell>
          <cell r="AC161" t="str">
            <v>식</v>
          </cell>
          <cell r="AI161">
            <v>122</v>
          </cell>
          <cell r="AM161">
            <v>1</v>
          </cell>
          <cell r="AN161">
            <v>1</v>
          </cell>
          <cell r="AO161">
            <v>1</v>
          </cell>
          <cell r="AP161" t="str">
            <v>내선전공</v>
          </cell>
          <cell r="AQ161">
            <v>0.25</v>
          </cell>
          <cell r="BB161" t="str">
            <v>전 7-1</v>
          </cell>
          <cell r="BC161">
            <v>1</v>
          </cell>
        </row>
        <row r="162">
          <cell r="A162">
            <v>58</v>
          </cell>
          <cell r="B162" t="str">
            <v>전선관</v>
          </cell>
          <cell r="C162" t="str">
            <v>ST 54C</v>
          </cell>
          <cell r="D162">
            <v>1.1000000000000001</v>
          </cell>
          <cell r="E162" t="str">
            <v>m</v>
          </cell>
          <cell r="F162">
            <v>30</v>
          </cell>
          <cell r="G162">
            <v>20191</v>
          </cell>
          <cell r="I162">
            <v>16289</v>
          </cell>
          <cell r="J162">
            <v>3104</v>
          </cell>
          <cell r="K162">
            <v>3414</v>
          </cell>
          <cell r="M162">
            <v>488</v>
          </cell>
          <cell r="N162" t="str">
            <v>전선관부속자재</v>
          </cell>
          <cell r="O162" t="str">
            <v>전선관의 15%</v>
          </cell>
          <cell r="P162">
            <v>1</v>
          </cell>
          <cell r="Q162" t="str">
            <v>식</v>
          </cell>
          <cell r="W162">
            <v>512</v>
          </cell>
          <cell r="Z162" t="str">
            <v>잡재료비</v>
          </cell>
          <cell r="AA162" t="str">
            <v>배관의 5%</v>
          </cell>
          <cell r="AB162">
            <v>1</v>
          </cell>
          <cell r="AC162" t="str">
            <v>식</v>
          </cell>
          <cell r="AI162">
            <v>170</v>
          </cell>
          <cell r="AM162">
            <v>1</v>
          </cell>
          <cell r="AN162">
            <v>1</v>
          </cell>
          <cell r="AO162">
            <v>1</v>
          </cell>
          <cell r="AP162" t="str">
            <v>내선전공</v>
          </cell>
          <cell r="AQ162">
            <v>0.34</v>
          </cell>
          <cell r="BB162" t="str">
            <v>전 7-1</v>
          </cell>
          <cell r="BC162">
            <v>1</v>
          </cell>
        </row>
        <row r="163">
          <cell r="A163">
            <v>59</v>
          </cell>
          <cell r="B163" t="str">
            <v>전선관</v>
          </cell>
          <cell r="C163" t="str">
            <v>ST 70C</v>
          </cell>
          <cell r="D163">
            <v>1.1000000000000001</v>
          </cell>
          <cell r="E163" t="str">
            <v>m</v>
          </cell>
          <cell r="F163">
            <v>30</v>
          </cell>
          <cell r="G163">
            <v>26057</v>
          </cell>
          <cell r="I163">
            <v>21080</v>
          </cell>
          <cell r="J163">
            <v>3950</v>
          </cell>
          <cell r="K163">
            <v>4345</v>
          </cell>
          <cell r="M163">
            <v>632</v>
          </cell>
          <cell r="N163" t="str">
            <v>전선관부속자재</v>
          </cell>
          <cell r="O163" t="str">
            <v>전선관의 15%</v>
          </cell>
          <cell r="P163">
            <v>1</v>
          </cell>
          <cell r="Q163" t="str">
            <v>식</v>
          </cell>
          <cell r="W163">
            <v>651</v>
          </cell>
          <cell r="Z163" t="str">
            <v>잡재료비</v>
          </cell>
          <cell r="AA163" t="str">
            <v>배관의 5%</v>
          </cell>
          <cell r="AB163">
            <v>1</v>
          </cell>
          <cell r="AC163" t="str">
            <v>식</v>
          </cell>
          <cell r="AI163">
            <v>217</v>
          </cell>
          <cell r="AM163">
            <v>1</v>
          </cell>
          <cell r="AN163">
            <v>1</v>
          </cell>
          <cell r="AO163">
            <v>1</v>
          </cell>
          <cell r="AP163" t="str">
            <v>내선전공</v>
          </cell>
          <cell r="AQ163">
            <v>0.44</v>
          </cell>
          <cell r="BB163" t="str">
            <v>전 7-1</v>
          </cell>
          <cell r="BC163">
            <v>1</v>
          </cell>
        </row>
        <row r="164">
          <cell r="B164" t="str">
            <v>전선관</v>
          </cell>
          <cell r="C164" t="str">
            <v>ST 82C</v>
          </cell>
          <cell r="D164">
            <v>1.1000000000000001</v>
          </cell>
          <cell r="E164" t="str">
            <v>m</v>
          </cell>
          <cell r="F164">
            <v>30</v>
          </cell>
          <cell r="G164">
            <v>26647</v>
          </cell>
          <cell r="I164">
            <v>25871</v>
          </cell>
          <cell r="K164">
            <v>0</v>
          </cell>
          <cell r="M164">
            <v>776</v>
          </cell>
          <cell r="N164" t="str">
            <v>전선관부속자재</v>
          </cell>
          <cell r="O164" t="str">
            <v>전선관의 15%</v>
          </cell>
          <cell r="P164">
            <v>1</v>
          </cell>
          <cell r="Q164" t="str">
            <v>식</v>
          </cell>
          <cell r="W164">
            <v>0</v>
          </cell>
          <cell r="Z164" t="str">
            <v>잡재료비</v>
          </cell>
          <cell r="AA164" t="str">
            <v>배관의 5%</v>
          </cell>
          <cell r="AB164">
            <v>1</v>
          </cell>
          <cell r="AC164" t="str">
            <v>식</v>
          </cell>
          <cell r="AI164">
            <v>0</v>
          </cell>
          <cell r="AM164">
            <v>1</v>
          </cell>
          <cell r="AN164">
            <v>1</v>
          </cell>
          <cell r="AO164">
            <v>1</v>
          </cell>
          <cell r="AP164" t="str">
            <v>내선전공</v>
          </cell>
          <cell r="AQ164">
            <v>0.54</v>
          </cell>
          <cell r="BB164" t="str">
            <v>전 7-1</v>
          </cell>
          <cell r="BC164">
            <v>1</v>
          </cell>
        </row>
        <row r="165">
          <cell r="A165">
            <v>60</v>
          </cell>
          <cell r="B165" t="str">
            <v>전선관</v>
          </cell>
          <cell r="C165" t="str">
            <v>ST 104C</v>
          </cell>
          <cell r="D165">
            <v>1.1000000000000001</v>
          </cell>
          <cell r="E165" t="str">
            <v>m</v>
          </cell>
          <cell r="F165">
            <v>30</v>
          </cell>
          <cell r="G165">
            <v>42825</v>
          </cell>
          <cell r="I165">
            <v>34016</v>
          </cell>
          <cell r="J165">
            <v>7081</v>
          </cell>
          <cell r="K165">
            <v>7789</v>
          </cell>
          <cell r="M165">
            <v>1020</v>
          </cell>
          <cell r="N165" t="str">
            <v>전선관부속자재</v>
          </cell>
          <cell r="O165" t="str">
            <v>전선관의 15%</v>
          </cell>
          <cell r="P165">
            <v>1</v>
          </cell>
          <cell r="Q165" t="str">
            <v>식</v>
          </cell>
          <cell r="W165">
            <v>1168</v>
          </cell>
          <cell r="Z165" t="str">
            <v>잡재료비</v>
          </cell>
          <cell r="AA165" t="str">
            <v>배관의 5%</v>
          </cell>
          <cell r="AB165">
            <v>1</v>
          </cell>
          <cell r="AC165" t="str">
            <v>식</v>
          </cell>
          <cell r="AI165">
            <v>389</v>
          </cell>
          <cell r="AM165">
            <v>1</v>
          </cell>
          <cell r="AN165">
            <v>1</v>
          </cell>
          <cell r="AO165">
            <v>1</v>
          </cell>
          <cell r="AP165" t="str">
            <v>내선전공</v>
          </cell>
          <cell r="AQ165">
            <v>0.71</v>
          </cell>
          <cell r="BB165" t="str">
            <v>전 7-1</v>
          </cell>
          <cell r="BC165">
            <v>1</v>
          </cell>
        </row>
        <row r="166">
          <cell r="A166">
            <v>61</v>
          </cell>
          <cell r="B166" t="str">
            <v>가요전선관</v>
          </cell>
          <cell r="C166" t="str">
            <v>1종 방수 16C</v>
          </cell>
          <cell r="D166">
            <v>1.1000000000000001</v>
          </cell>
          <cell r="E166" t="str">
            <v>m</v>
          </cell>
          <cell r="F166">
            <v>50</v>
          </cell>
          <cell r="G166">
            <v>3836</v>
          </cell>
          <cell r="I166">
            <v>2347</v>
          </cell>
          <cell r="J166">
            <v>1290</v>
          </cell>
          <cell r="K166">
            <v>1419</v>
          </cell>
          <cell r="M166">
            <v>70</v>
          </cell>
          <cell r="N166" t="str">
            <v>전선관부속자재</v>
          </cell>
          <cell r="O166" t="str">
            <v>전선관의 15%</v>
          </cell>
          <cell r="P166">
            <v>1</v>
          </cell>
          <cell r="Q166" t="str">
            <v>식</v>
          </cell>
          <cell r="W166">
            <v>212</v>
          </cell>
          <cell r="Z166" t="str">
            <v>잡재료비</v>
          </cell>
          <cell r="AA166" t="str">
            <v>배관의 5%</v>
          </cell>
          <cell r="AB166">
            <v>1</v>
          </cell>
          <cell r="AC166" t="str">
            <v>식</v>
          </cell>
          <cell r="AI166">
            <v>70</v>
          </cell>
          <cell r="AM166">
            <v>1</v>
          </cell>
          <cell r="AN166">
            <v>1</v>
          </cell>
          <cell r="AO166">
            <v>1</v>
          </cell>
          <cell r="AP166" t="str">
            <v>내선전공</v>
          </cell>
          <cell r="AQ166">
            <v>4.9000000000000002E-2</v>
          </cell>
          <cell r="BB166" t="str">
            <v>전 7-1</v>
          </cell>
          <cell r="BC166">
            <v>1</v>
          </cell>
        </row>
        <row r="167">
          <cell r="A167">
            <v>62</v>
          </cell>
          <cell r="B167" t="str">
            <v>가요전선관</v>
          </cell>
          <cell r="C167" t="str">
            <v>1종 방수 22C</v>
          </cell>
          <cell r="D167">
            <v>1.1000000000000001</v>
          </cell>
          <cell r="E167" t="str">
            <v>m</v>
          </cell>
          <cell r="F167">
            <v>50</v>
          </cell>
          <cell r="G167">
            <v>4824</v>
          </cell>
          <cell r="I167">
            <v>3018</v>
          </cell>
          <cell r="J167">
            <v>1560</v>
          </cell>
          <cell r="K167">
            <v>1716</v>
          </cell>
          <cell r="M167">
            <v>90</v>
          </cell>
          <cell r="N167" t="str">
            <v>전선관부속자재</v>
          </cell>
          <cell r="O167" t="str">
            <v>전선관의 15%</v>
          </cell>
          <cell r="P167">
            <v>1</v>
          </cell>
          <cell r="Q167" t="str">
            <v>식</v>
          </cell>
          <cell r="W167">
            <v>257</v>
          </cell>
          <cell r="Z167" t="str">
            <v>잡재료비</v>
          </cell>
          <cell r="AA167" t="str">
            <v>배관의 5%</v>
          </cell>
          <cell r="AB167">
            <v>1</v>
          </cell>
          <cell r="AC167" t="str">
            <v>식</v>
          </cell>
          <cell r="AI167">
            <v>85</v>
          </cell>
          <cell r="AM167">
            <v>1</v>
          </cell>
          <cell r="AN167">
            <v>1</v>
          </cell>
          <cell r="AO167">
            <v>1</v>
          </cell>
          <cell r="AP167" t="str">
            <v>내선전공</v>
          </cell>
          <cell r="AQ167">
            <v>6.3E-2</v>
          </cell>
          <cell r="BB167" t="str">
            <v>전 7-1</v>
          </cell>
          <cell r="BC167">
            <v>1</v>
          </cell>
        </row>
        <row r="168">
          <cell r="A168">
            <v>63</v>
          </cell>
          <cell r="B168" t="str">
            <v>가요전선관</v>
          </cell>
          <cell r="C168" t="str">
            <v>1종 방수 28C</v>
          </cell>
          <cell r="D168">
            <v>1.1000000000000001</v>
          </cell>
          <cell r="E168" t="str">
            <v>m</v>
          </cell>
          <cell r="F168">
            <v>50</v>
          </cell>
          <cell r="G168">
            <v>5845</v>
          </cell>
          <cell r="I168">
            <v>3689</v>
          </cell>
          <cell r="J168">
            <v>1860</v>
          </cell>
          <cell r="K168">
            <v>2046</v>
          </cell>
          <cell r="M168">
            <v>110</v>
          </cell>
          <cell r="N168" t="str">
            <v>전선관부속자재</v>
          </cell>
          <cell r="O168" t="str">
            <v>전선관의 15%</v>
          </cell>
          <cell r="P168">
            <v>1</v>
          </cell>
          <cell r="Q168" t="str">
            <v>식</v>
          </cell>
          <cell r="W168">
            <v>306</v>
          </cell>
          <cell r="Z168" t="str">
            <v>잡재료비</v>
          </cell>
          <cell r="AA168" t="str">
            <v>배관의 5%</v>
          </cell>
          <cell r="AB168">
            <v>1</v>
          </cell>
          <cell r="AC168" t="str">
            <v>식</v>
          </cell>
          <cell r="AI168">
            <v>102</v>
          </cell>
          <cell r="AM168">
            <v>1</v>
          </cell>
          <cell r="AN168">
            <v>1</v>
          </cell>
          <cell r="AO168">
            <v>1</v>
          </cell>
          <cell r="AP168" t="str">
            <v>내선전공</v>
          </cell>
          <cell r="AQ168">
            <v>7.6999999999999999E-2</v>
          </cell>
          <cell r="BB168" t="str">
            <v>전 7-1</v>
          </cell>
          <cell r="BC168">
            <v>1</v>
          </cell>
        </row>
        <row r="169">
          <cell r="B169" t="str">
            <v>가요전선관</v>
          </cell>
          <cell r="C169" t="str">
            <v>1종 방수 36C</v>
          </cell>
          <cell r="D169">
            <v>1.1000000000000001</v>
          </cell>
          <cell r="E169" t="str">
            <v>m</v>
          </cell>
          <cell r="F169">
            <v>50</v>
          </cell>
          <cell r="G169">
            <v>4489</v>
          </cell>
          <cell r="I169">
            <v>4359</v>
          </cell>
          <cell r="K169">
            <v>0</v>
          </cell>
          <cell r="M169">
            <v>130</v>
          </cell>
          <cell r="N169" t="str">
            <v>전선관부속자재</v>
          </cell>
          <cell r="O169" t="str">
            <v>전선관의 15%</v>
          </cell>
          <cell r="P169">
            <v>1</v>
          </cell>
          <cell r="Q169" t="str">
            <v>식</v>
          </cell>
          <cell r="W169">
            <v>0</v>
          </cell>
          <cell r="Z169" t="str">
            <v>잡재료비</v>
          </cell>
          <cell r="AA169" t="str">
            <v>배관의 5%</v>
          </cell>
          <cell r="AB169">
            <v>1</v>
          </cell>
          <cell r="AC169" t="str">
            <v>식</v>
          </cell>
          <cell r="AI169">
            <v>0</v>
          </cell>
          <cell r="AM169">
            <v>1</v>
          </cell>
          <cell r="AN169">
            <v>1</v>
          </cell>
          <cell r="AO169">
            <v>1</v>
          </cell>
          <cell r="AP169" t="str">
            <v>내선전공</v>
          </cell>
          <cell r="AQ169">
            <v>9.0999999999999998E-2</v>
          </cell>
          <cell r="BB169" t="str">
            <v>전 7-1</v>
          </cell>
          <cell r="BC169">
            <v>1</v>
          </cell>
        </row>
        <row r="170">
          <cell r="B170" t="str">
            <v>가요전선관</v>
          </cell>
          <cell r="C170" t="str">
            <v>1종 방수 42C</v>
          </cell>
          <cell r="D170">
            <v>1.1000000000000001</v>
          </cell>
          <cell r="E170" t="str">
            <v>m</v>
          </cell>
          <cell r="F170">
            <v>50</v>
          </cell>
          <cell r="G170">
            <v>6414</v>
          </cell>
          <cell r="I170">
            <v>6228</v>
          </cell>
          <cell r="K170">
            <v>0</v>
          </cell>
          <cell r="M170">
            <v>186</v>
          </cell>
          <cell r="N170" t="str">
            <v>전선관부속자재</v>
          </cell>
          <cell r="O170" t="str">
            <v>전선관의 15%</v>
          </cell>
          <cell r="P170">
            <v>1</v>
          </cell>
          <cell r="Q170" t="str">
            <v>식</v>
          </cell>
          <cell r="W170">
            <v>0</v>
          </cell>
          <cell r="Z170" t="str">
            <v>잡재료비</v>
          </cell>
          <cell r="AA170" t="str">
            <v>배관의 5%</v>
          </cell>
          <cell r="AB170">
            <v>1</v>
          </cell>
          <cell r="AC170" t="str">
            <v>식</v>
          </cell>
          <cell r="AI170">
            <v>0</v>
          </cell>
          <cell r="AM170">
            <v>1</v>
          </cell>
          <cell r="AN170">
            <v>1</v>
          </cell>
          <cell r="AO170">
            <v>1</v>
          </cell>
          <cell r="AP170" t="str">
            <v>내선전공</v>
          </cell>
          <cell r="AQ170">
            <v>0.13</v>
          </cell>
          <cell r="BB170" t="str">
            <v>전 7-1</v>
          </cell>
          <cell r="BC170">
            <v>1</v>
          </cell>
        </row>
        <row r="171">
          <cell r="B171" t="str">
            <v>가요전선관</v>
          </cell>
          <cell r="C171" t="str">
            <v>1종 방수 54C</v>
          </cell>
          <cell r="D171">
            <v>1.1000000000000001</v>
          </cell>
          <cell r="E171" t="str">
            <v>m</v>
          </cell>
          <cell r="F171">
            <v>50</v>
          </cell>
          <cell r="G171">
            <v>7401</v>
          </cell>
          <cell r="I171">
            <v>7186</v>
          </cell>
          <cell r="K171">
            <v>0</v>
          </cell>
          <cell r="M171">
            <v>215</v>
          </cell>
          <cell r="N171" t="str">
            <v>전선관부속자재</v>
          </cell>
          <cell r="O171" t="str">
            <v>전선관의 15%</v>
          </cell>
          <cell r="P171">
            <v>1</v>
          </cell>
          <cell r="Q171" t="str">
            <v>식</v>
          </cell>
          <cell r="W171">
            <v>0</v>
          </cell>
          <cell r="Z171" t="str">
            <v>잡재료비</v>
          </cell>
          <cell r="AA171" t="str">
            <v>배관의 5%</v>
          </cell>
          <cell r="AB171">
            <v>1</v>
          </cell>
          <cell r="AC171" t="str">
            <v>식</v>
          </cell>
          <cell r="AI171">
            <v>0</v>
          </cell>
          <cell r="AM171">
            <v>1</v>
          </cell>
          <cell r="AN171">
            <v>1</v>
          </cell>
          <cell r="AO171">
            <v>1</v>
          </cell>
          <cell r="AP171" t="str">
            <v>내선전공</v>
          </cell>
          <cell r="AQ171">
            <v>0.15</v>
          </cell>
          <cell r="BB171" t="str">
            <v>전 7-1</v>
          </cell>
          <cell r="BC171">
            <v>1</v>
          </cell>
        </row>
        <row r="172">
          <cell r="A172">
            <v>64</v>
          </cell>
          <cell r="B172" t="str">
            <v>가요전선관</v>
          </cell>
          <cell r="C172" t="str">
            <v>1종 방수 70C</v>
          </cell>
          <cell r="D172">
            <v>1.1000000000000001</v>
          </cell>
          <cell r="E172" t="str">
            <v>m</v>
          </cell>
          <cell r="F172">
            <v>50</v>
          </cell>
          <cell r="G172">
            <v>22053</v>
          </cell>
          <cell r="I172">
            <v>7186</v>
          </cell>
          <cell r="J172">
            <v>13320</v>
          </cell>
          <cell r="K172">
            <v>14652</v>
          </cell>
          <cell r="M172">
            <v>215</v>
          </cell>
          <cell r="N172" t="str">
            <v>전선관부속자재</v>
          </cell>
          <cell r="O172" t="str">
            <v>전선관의 15%</v>
          </cell>
          <cell r="P172">
            <v>1</v>
          </cell>
          <cell r="Q172" t="str">
            <v>식</v>
          </cell>
          <cell r="W172">
            <v>2197</v>
          </cell>
          <cell r="Z172" t="str">
            <v>잡재료비</v>
          </cell>
          <cell r="AA172" t="str">
            <v>배관의 5%</v>
          </cell>
          <cell r="AB172">
            <v>1</v>
          </cell>
          <cell r="AC172" t="str">
            <v>식</v>
          </cell>
          <cell r="AI172">
            <v>732</v>
          </cell>
          <cell r="AM172">
            <v>1</v>
          </cell>
          <cell r="AN172">
            <v>1</v>
          </cell>
          <cell r="AO172">
            <v>1</v>
          </cell>
          <cell r="AP172" t="str">
            <v>내선전공</v>
          </cell>
          <cell r="AQ172">
            <v>0.15</v>
          </cell>
          <cell r="BB172" t="str">
            <v>전 7-1</v>
          </cell>
          <cell r="BC172">
            <v>1</v>
          </cell>
        </row>
        <row r="173">
          <cell r="B173" t="str">
            <v>가요전선관</v>
          </cell>
          <cell r="C173" t="str">
            <v>1종 방수 82C</v>
          </cell>
          <cell r="D173">
            <v>1.1000000000000001</v>
          </cell>
          <cell r="E173" t="str">
            <v>m</v>
          </cell>
          <cell r="F173">
            <v>50</v>
          </cell>
          <cell r="G173">
            <v>7401</v>
          </cell>
          <cell r="I173">
            <v>7186</v>
          </cell>
          <cell r="K173">
            <v>0</v>
          </cell>
          <cell r="M173">
            <v>215</v>
          </cell>
          <cell r="N173" t="str">
            <v>전선관부속자재</v>
          </cell>
          <cell r="O173" t="str">
            <v>전선관의 15%</v>
          </cell>
          <cell r="P173">
            <v>1</v>
          </cell>
          <cell r="Q173" t="str">
            <v>식</v>
          </cell>
          <cell r="W173">
            <v>0</v>
          </cell>
          <cell r="Z173" t="str">
            <v>잡재료비</v>
          </cell>
          <cell r="AA173" t="str">
            <v>배관의 5%</v>
          </cell>
          <cell r="AB173">
            <v>1</v>
          </cell>
          <cell r="AC173" t="str">
            <v>식</v>
          </cell>
          <cell r="AI173">
            <v>0</v>
          </cell>
          <cell r="AM173">
            <v>1</v>
          </cell>
          <cell r="AN173">
            <v>1</v>
          </cell>
          <cell r="AO173">
            <v>1</v>
          </cell>
          <cell r="AP173" t="str">
            <v>내선전공</v>
          </cell>
          <cell r="AQ173">
            <v>0.15</v>
          </cell>
          <cell r="BB173" t="str">
            <v>전 7-1</v>
          </cell>
          <cell r="BC173">
            <v>1</v>
          </cell>
        </row>
        <row r="174">
          <cell r="A174">
            <v>65</v>
          </cell>
          <cell r="B174" t="str">
            <v>가요전선관</v>
          </cell>
          <cell r="C174" t="str">
            <v>1종 방수 104C</v>
          </cell>
          <cell r="D174">
            <v>1.1000000000000001</v>
          </cell>
          <cell r="E174" t="str">
            <v>m</v>
          </cell>
          <cell r="F174">
            <v>50</v>
          </cell>
          <cell r="G174">
            <v>36353</v>
          </cell>
          <cell r="I174">
            <v>7186</v>
          </cell>
          <cell r="J174">
            <v>26320</v>
          </cell>
          <cell r="K174">
            <v>28952</v>
          </cell>
          <cell r="M174">
            <v>215</v>
          </cell>
          <cell r="N174" t="str">
            <v>전선관부속자재</v>
          </cell>
          <cell r="O174" t="str">
            <v>전선관의 15%</v>
          </cell>
          <cell r="P174">
            <v>1</v>
          </cell>
          <cell r="Q174" t="str">
            <v>식</v>
          </cell>
          <cell r="W174">
            <v>4342</v>
          </cell>
          <cell r="Z174" t="str">
            <v>잡재료비</v>
          </cell>
          <cell r="AA174" t="str">
            <v>배관의 5%</v>
          </cell>
          <cell r="AB174">
            <v>1</v>
          </cell>
          <cell r="AC174" t="str">
            <v>식</v>
          </cell>
          <cell r="AI174">
            <v>1447</v>
          </cell>
          <cell r="AM174">
            <v>1</v>
          </cell>
          <cell r="AN174">
            <v>1</v>
          </cell>
          <cell r="AO174">
            <v>1</v>
          </cell>
          <cell r="AP174" t="str">
            <v>내선전공</v>
          </cell>
          <cell r="AQ174">
            <v>0.15</v>
          </cell>
          <cell r="BB174" t="str">
            <v>전 7-1</v>
          </cell>
          <cell r="BC174">
            <v>1</v>
          </cell>
        </row>
        <row r="175">
          <cell r="A175">
            <v>66</v>
          </cell>
          <cell r="B175" t="str">
            <v>가요전선관</v>
          </cell>
          <cell r="C175" t="str">
            <v>1종 비방수 16C</v>
          </cell>
          <cell r="D175">
            <v>1.1000000000000001</v>
          </cell>
          <cell r="E175" t="str">
            <v>m</v>
          </cell>
          <cell r="F175">
            <v>50</v>
          </cell>
          <cell r="G175">
            <v>3110</v>
          </cell>
          <cell r="I175">
            <v>2347</v>
          </cell>
          <cell r="J175">
            <v>630</v>
          </cell>
          <cell r="K175">
            <v>693</v>
          </cell>
          <cell r="M175">
            <v>70</v>
          </cell>
          <cell r="N175" t="str">
            <v>전선관부속자재</v>
          </cell>
          <cell r="O175" t="str">
            <v>전선관의 15%</v>
          </cell>
          <cell r="P175">
            <v>1</v>
          </cell>
          <cell r="Q175" t="str">
            <v>식</v>
          </cell>
          <cell r="W175">
            <v>103</v>
          </cell>
          <cell r="Z175" t="str">
            <v>잡재료비</v>
          </cell>
          <cell r="AA175" t="str">
            <v>배관의 5%</v>
          </cell>
          <cell r="AB175">
            <v>1</v>
          </cell>
          <cell r="AC175" t="str">
            <v>식</v>
          </cell>
          <cell r="AI175">
            <v>34</v>
          </cell>
          <cell r="AM175">
            <v>1</v>
          </cell>
          <cell r="AN175">
            <v>1</v>
          </cell>
          <cell r="AO175">
            <v>1</v>
          </cell>
          <cell r="AP175" t="str">
            <v>내선전공</v>
          </cell>
          <cell r="AQ175">
            <v>4.9000000000000002E-2</v>
          </cell>
          <cell r="BB175" t="str">
            <v>전 7-1</v>
          </cell>
          <cell r="BC175">
            <v>1</v>
          </cell>
        </row>
        <row r="176">
          <cell r="A176">
            <v>67</v>
          </cell>
          <cell r="B176" t="str">
            <v>가요전선관</v>
          </cell>
          <cell r="C176" t="str">
            <v>1종 비방수 22C</v>
          </cell>
          <cell r="D176">
            <v>1.1000000000000001</v>
          </cell>
          <cell r="E176" t="str">
            <v>m</v>
          </cell>
          <cell r="F176">
            <v>50</v>
          </cell>
          <cell r="G176">
            <v>4010</v>
          </cell>
          <cell r="I176">
            <v>3018</v>
          </cell>
          <cell r="J176">
            <v>820</v>
          </cell>
          <cell r="K176">
            <v>902</v>
          </cell>
          <cell r="M176">
            <v>90</v>
          </cell>
          <cell r="N176" t="str">
            <v>전선관부속자재</v>
          </cell>
          <cell r="O176" t="str">
            <v>전선관의 15%</v>
          </cell>
          <cell r="P176">
            <v>1</v>
          </cell>
          <cell r="Q176" t="str">
            <v>식</v>
          </cell>
          <cell r="W176">
            <v>135</v>
          </cell>
          <cell r="Z176" t="str">
            <v>잡재료비</v>
          </cell>
          <cell r="AA176" t="str">
            <v>배관의 5%</v>
          </cell>
          <cell r="AB176">
            <v>1</v>
          </cell>
          <cell r="AC176" t="str">
            <v>식</v>
          </cell>
          <cell r="AI176">
            <v>45</v>
          </cell>
          <cell r="AM176">
            <v>1</v>
          </cell>
          <cell r="AN176">
            <v>1</v>
          </cell>
          <cell r="AO176">
            <v>1</v>
          </cell>
          <cell r="AP176" t="str">
            <v>내선전공</v>
          </cell>
          <cell r="AQ176">
            <v>6.3E-2</v>
          </cell>
          <cell r="BB176" t="str">
            <v>전 7-1</v>
          </cell>
          <cell r="BC176">
            <v>1</v>
          </cell>
        </row>
        <row r="177">
          <cell r="A177">
            <v>68</v>
          </cell>
          <cell r="B177" t="str">
            <v>전선관</v>
          </cell>
          <cell r="C177" t="str">
            <v>HI-PVC 16C</v>
          </cell>
          <cell r="D177">
            <v>1.1000000000000001</v>
          </cell>
          <cell r="E177" t="str">
            <v>m</v>
          </cell>
          <cell r="F177">
            <v>50</v>
          </cell>
          <cell r="G177">
            <v>2760</v>
          </cell>
          <cell r="I177">
            <v>2395</v>
          </cell>
          <cell r="J177">
            <v>268</v>
          </cell>
          <cell r="K177">
            <v>294</v>
          </cell>
          <cell r="M177">
            <v>71</v>
          </cell>
          <cell r="N177" t="str">
            <v>전선관부속자재</v>
          </cell>
          <cell r="O177" t="str">
            <v>전선관의 15%</v>
          </cell>
          <cell r="P177">
            <v>1</v>
          </cell>
          <cell r="Q177" t="str">
            <v>식</v>
          </cell>
          <cell r="W177">
            <v>44</v>
          </cell>
          <cell r="Z177" t="str">
            <v>잡재료비</v>
          </cell>
          <cell r="AA177" t="str">
            <v>배관의 5%</v>
          </cell>
          <cell r="AB177">
            <v>1</v>
          </cell>
          <cell r="AC177" t="str">
            <v>식</v>
          </cell>
          <cell r="AI177">
            <v>14</v>
          </cell>
          <cell r="AM177">
            <v>1</v>
          </cell>
          <cell r="AN177">
            <v>1</v>
          </cell>
          <cell r="AO177">
            <v>1</v>
          </cell>
          <cell r="AP177" t="str">
            <v>내선전공</v>
          </cell>
          <cell r="AQ177">
            <v>0.05</v>
          </cell>
          <cell r="BB177" t="str">
            <v>전 7-1</v>
          </cell>
          <cell r="BC177">
            <v>1</v>
          </cell>
        </row>
        <row r="178">
          <cell r="B178" t="str">
            <v>전선관</v>
          </cell>
          <cell r="C178" t="str">
            <v>HI-PVC 22C</v>
          </cell>
          <cell r="D178">
            <v>1.1000000000000001</v>
          </cell>
          <cell r="E178" t="str">
            <v>m</v>
          </cell>
          <cell r="F178">
            <v>50</v>
          </cell>
          <cell r="G178">
            <v>2960</v>
          </cell>
          <cell r="I178">
            <v>2874</v>
          </cell>
          <cell r="K178">
            <v>0</v>
          </cell>
          <cell r="M178">
            <v>86</v>
          </cell>
          <cell r="N178" t="str">
            <v>전선관부속자재</v>
          </cell>
          <cell r="O178" t="str">
            <v>전선관의 15%</v>
          </cell>
          <cell r="P178">
            <v>1</v>
          </cell>
          <cell r="Q178" t="str">
            <v>식</v>
          </cell>
          <cell r="W178">
            <v>0</v>
          </cell>
          <cell r="Z178" t="str">
            <v>잡재료비</v>
          </cell>
          <cell r="AA178" t="str">
            <v>배관의 5%</v>
          </cell>
          <cell r="AB178">
            <v>1</v>
          </cell>
          <cell r="AC178" t="str">
            <v>식</v>
          </cell>
          <cell r="AI178">
            <v>0</v>
          </cell>
          <cell r="AM178">
            <v>1</v>
          </cell>
          <cell r="AN178">
            <v>1</v>
          </cell>
          <cell r="AO178">
            <v>1</v>
          </cell>
          <cell r="AP178" t="str">
            <v>내선전공</v>
          </cell>
          <cell r="AQ178">
            <v>0.06</v>
          </cell>
          <cell r="BB178" t="str">
            <v>전 7-1</v>
          </cell>
          <cell r="BC178">
            <v>1</v>
          </cell>
        </row>
        <row r="179">
          <cell r="A179">
            <v>69</v>
          </cell>
          <cell r="B179" t="str">
            <v>전선관</v>
          </cell>
          <cell r="C179" t="str">
            <v>HI-PVC 28C</v>
          </cell>
          <cell r="D179">
            <v>1.1000000000000001</v>
          </cell>
          <cell r="E179" t="str">
            <v>m</v>
          </cell>
          <cell r="F179">
            <v>50</v>
          </cell>
          <cell r="G179">
            <v>4632</v>
          </cell>
          <cell r="I179">
            <v>3832</v>
          </cell>
          <cell r="J179">
            <v>624</v>
          </cell>
          <cell r="K179">
            <v>686</v>
          </cell>
          <cell r="M179">
            <v>114</v>
          </cell>
          <cell r="N179" t="str">
            <v>전선관부속자재</v>
          </cell>
          <cell r="O179" t="str">
            <v>전선관의 15%</v>
          </cell>
          <cell r="P179">
            <v>1</v>
          </cell>
          <cell r="Q179" t="str">
            <v>식</v>
          </cell>
          <cell r="W179">
            <v>102</v>
          </cell>
          <cell r="Z179" t="str">
            <v>잡재료비</v>
          </cell>
          <cell r="AA179" t="str">
            <v>배관의 5%</v>
          </cell>
          <cell r="AB179">
            <v>1</v>
          </cell>
          <cell r="AC179" t="str">
            <v>식</v>
          </cell>
          <cell r="AI179">
            <v>34</v>
          </cell>
          <cell r="AM179">
            <v>1</v>
          </cell>
          <cell r="AN179">
            <v>1</v>
          </cell>
          <cell r="AO179">
            <v>1</v>
          </cell>
          <cell r="AP179" t="str">
            <v>내선전공</v>
          </cell>
          <cell r="AQ179">
            <v>0.08</v>
          </cell>
          <cell r="BB179" t="str">
            <v>전 7-1</v>
          </cell>
          <cell r="BC179">
            <v>1</v>
          </cell>
        </row>
        <row r="180">
          <cell r="A180">
            <v>70</v>
          </cell>
          <cell r="B180" t="str">
            <v>전선관</v>
          </cell>
          <cell r="C180" t="str">
            <v>HI-PVC 36C</v>
          </cell>
          <cell r="D180">
            <v>1.1000000000000001</v>
          </cell>
          <cell r="E180" t="str">
            <v>m</v>
          </cell>
          <cell r="F180">
            <v>50</v>
          </cell>
          <cell r="G180">
            <v>5927</v>
          </cell>
          <cell r="I180">
            <v>4791</v>
          </cell>
          <cell r="J180">
            <v>903</v>
          </cell>
          <cell r="K180">
            <v>993</v>
          </cell>
          <cell r="M180">
            <v>143</v>
          </cell>
          <cell r="N180" t="str">
            <v>전선관부속자재</v>
          </cell>
          <cell r="O180" t="str">
            <v>전선관의 15%</v>
          </cell>
          <cell r="P180">
            <v>1</v>
          </cell>
          <cell r="Q180" t="str">
            <v>식</v>
          </cell>
          <cell r="W180">
            <v>148</v>
          </cell>
          <cell r="Z180" t="str">
            <v>잡재료비</v>
          </cell>
          <cell r="AA180" t="str">
            <v>배관의 5%</v>
          </cell>
          <cell r="AB180">
            <v>1</v>
          </cell>
          <cell r="AC180" t="str">
            <v>식</v>
          </cell>
          <cell r="AI180">
            <v>49</v>
          </cell>
          <cell r="AM180">
            <v>1</v>
          </cell>
          <cell r="AN180">
            <v>1</v>
          </cell>
          <cell r="AO180">
            <v>1</v>
          </cell>
          <cell r="AP180" t="str">
            <v>내선전공</v>
          </cell>
          <cell r="AQ180">
            <v>0.1</v>
          </cell>
          <cell r="BB180" t="str">
            <v>전 7-1</v>
          </cell>
          <cell r="BC180">
            <v>1</v>
          </cell>
        </row>
        <row r="181">
          <cell r="B181" t="str">
            <v>전선관</v>
          </cell>
          <cell r="C181" t="str">
            <v>HI-PVC 42C</v>
          </cell>
          <cell r="D181">
            <v>1.1000000000000001</v>
          </cell>
          <cell r="E181" t="str">
            <v>m</v>
          </cell>
          <cell r="F181">
            <v>50</v>
          </cell>
          <cell r="G181">
            <v>6414</v>
          </cell>
          <cell r="I181">
            <v>6228</v>
          </cell>
          <cell r="K181">
            <v>0</v>
          </cell>
          <cell r="M181">
            <v>186</v>
          </cell>
          <cell r="N181" t="str">
            <v>전선관부속자재</v>
          </cell>
          <cell r="O181" t="str">
            <v>전선관의 15%</v>
          </cell>
          <cell r="P181">
            <v>1</v>
          </cell>
          <cell r="Q181" t="str">
            <v>식</v>
          </cell>
          <cell r="W181">
            <v>0</v>
          </cell>
          <cell r="Z181" t="str">
            <v>잡재료비</v>
          </cell>
          <cell r="AA181" t="str">
            <v>배관의 5%</v>
          </cell>
          <cell r="AB181">
            <v>1</v>
          </cell>
          <cell r="AC181" t="str">
            <v>식</v>
          </cell>
          <cell r="AI181">
            <v>0</v>
          </cell>
          <cell r="AM181">
            <v>1</v>
          </cell>
          <cell r="AN181">
            <v>1</v>
          </cell>
          <cell r="AO181">
            <v>1</v>
          </cell>
          <cell r="AP181" t="str">
            <v>내선전공</v>
          </cell>
          <cell r="AQ181">
            <v>0.13</v>
          </cell>
          <cell r="BB181" t="str">
            <v>전 7-1</v>
          </cell>
          <cell r="BC181">
            <v>1</v>
          </cell>
        </row>
        <row r="182">
          <cell r="B182" t="str">
            <v>전선관</v>
          </cell>
          <cell r="C182" t="str">
            <v>HI-PVC 54C</v>
          </cell>
          <cell r="D182">
            <v>1.1000000000000001</v>
          </cell>
          <cell r="E182" t="str">
            <v>m</v>
          </cell>
          <cell r="F182">
            <v>50</v>
          </cell>
          <cell r="G182">
            <v>9376</v>
          </cell>
          <cell r="I182">
            <v>9103</v>
          </cell>
          <cell r="K182">
            <v>0</v>
          </cell>
          <cell r="M182">
            <v>273</v>
          </cell>
          <cell r="N182" t="str">
            <v>전선관부속자재</v>
          </cell>
          <cell r="O182" t="str">
            <v>전선관의 15%</v>
          </cell>
          <cell r="P182">
            <v>1</v>
          </cell>
          <cell r="Q182" t="str">
            <v>식</v>
          </cell>
          <cell r="W182">
            <v>0</v>
          </cell>
          <cell r="Z182" t="str">
            <v>잡재료비</v>
          </cell>
          <cell r="AA182" t="str">
            <v>배관의 5%</v>
          </cell>
          <cell r="AB182">
            <v>1</v>
          </cell>
          <cell r="AC182" t="str">
            <v>식</v>
          </cell>
          <cell r="AI182">
            <v>0</v>
          </cell>
          <cell r="AM182">
            <v>1</v>
          </cell>
          <cell r="AN182">
            <v>1</v>
          </cell>
          <cell r="AO182">
            <v>1</v>
          </cell>
          <cell r="AP182" t="str">
            <v>내선전공</v>
          </cell>
          <cell r="AQ182">
            <v>0.19</v>
          </cell>
          <cell r="BB182" t="str">
            <v>전 7-1</v>
          </cell>
          <cell r="BC182">
            <v>1</v>
          </cell>
        </row>
        <row r="183">
          <cell r="B183" t="str">
            <v>전선관</v>
          </cell>
          <cell r="C183" t="str">
            <v>HI-PVC 70C</v>
          </cell>
          <cell r="D183">
            <v>1.1000000000000001</v>
          </cell>
          <cell r="E183" t="str">
            <v>m</v>
          </cell>
          <cell r="F183">
            <v>50</v>
          </cell>
          <cell r="G183">
            <v>13817</v>
          </cell>
          <cell r="I183">
            <v>13415</v>
          </cell>
          <cell r="K183">
            <v>0</v>
          </cell>
          <cell r="M183">
            <v>402</v>
          </cell>
          <cell r="N183" t="str">
            <v>전선관부속자재</v>
          </cell>
          <cell r="O183" t="str">
            <v>전선관의 15%</v>
          </cell>
          <cell r="P183">
            <v>1</v>
          </cell>
          <cell r="Q183" t="str">
            <v>식</v>
          </cell>
          <cell r="W183">
            <v>0</v>
          </cell>
          <cell r="Z183" t="str">
            <v>잡재료비</v>
          </cell>
          <cell r="AA183" t="str">
            <v>배관의 5%</v>
          </cell>
          <cell r="AB183">
            <v>1</v>
          </cell>
          <cell r="AC183" t="str">
            <v>식</v>
          </cell>
          <cell r="AI183">
            <v>0</v>
          </cell>
          <cell r="AM183">
            <v>1</v>
          </cell>
          <cell r="AN183">
            <v>1</v>
          </cell>
          <cell r="AO183">
            <v>1</v>
          </cell>
          <cell r="AP183" t="str">
            <v>내선전공</v>
          </cell>
          <cell r="AQ183">
            <v>0.28000000000000003</v>
          </cell>
          <cell r="BB183" t="str">
            <v>전 7-1</v>
          </cell>
          <cell r="BC183">
            <v>1</v>
          </cell>
        </row>
        <row r="184">
          <cell r="B184" t="str">
            <v>전선관</v>
          </cell>
          <cell r="C184" t="str">
            <v>HI-PVC 82C</v>
          </cell>
          <cell r="D184">
            <v>1.1000000000000001</v>
          </cell>
          <cell r="E184" t="str">
            <v>m</v>
          </cell>
          <cell r="F184">
            <v>50</v>
          </cell>
          <cell r="G184">
            <v>18258</v>
          </cell>
          <cell r="I184">
            <v>17727</v>
          </cell>
          <cell r="K184">
            <v>0</v>
          </cell>
          <cell r="M184">
            <v>531</v>
          </cell>
          <cell r="N184" t="str">
            <v>전선관부속자재</v>
          </cell>
          <cell r="O184" t="str">
            <v>전선관의 15%</v>
          </cell>
          <cell r="P184">
            <v>1</v>
          </cell>
          <cell r="Q184" t="str">
            <v>식</v>
          </cell>
          <cell r="W184">
            <v>0</v>
          </cell>
          <cell r="Z184" t="str">
            <v>잡재료비</v>
          </cell>
          <cell r="AA184" t="str">
            <v>배관의 5%</v>
          </cell>
          <cell r="AB184">
            <v>1</v>
          </cell>
          <cell r="AC184" t="str">
            <v>식</v>
          </cell>
          <cell r="AI184">
            <v>0</v>
          </cell>
          <cell r="AM184">
            <v>1</v>
          </cell>
          <cell r="AN184">
            <v>1</v>
          </cell>
          <cell r="AO184">
            <v>1</v>
          </cell>
          <cell r="AP184" t="str">
            <v>내선전공</v>
          </cell>
          <cell r="AQ184">
            <v>0.37</v>
          </cell>
          <cell r="BB184" t="str">
            <v>전 7-1</v>
          </cell>
          <cell r="BC184">
            <v>1</v>
          </cell>
        </row>
        <row r="185">
          <cell r="B185" t="str">
            <v>전선관</v>
          </cell>
          <cell r="C185" t="str">
            <v>HI-PVC 104C</v>
          </cell>
          <cell r="D185">
            <v>1.1000000000000001</v>
          </cell>
          <cell r="E185" t="str">
            <v>m</v>
          </cell>
          <cell r="F185">
            <v>50</v>
          </cell>
          <cell r="G185">
            <v>22700</v>
          </cell>
          <cell r="I185">
            <v>22039</v>
          </cell>
          <cell r="K185">
            <v>0</v>
          </cell>
          <cell r="M185">
            <v>661</v>
          </cell>
          <cell r="N185" t="str">
            <v>전선관부속자재</v>
          </cell>
          <cell r="O185" t="str">
            <v>전선관의 15%</v>
          </cell>
          <cell r="P185">
            <v>1</v>
          </cell>
          <cell r="Q185" t="str">
            <v>식</v>
          </cell>
          <cell r="W185">
            <v>0</v>
          </cell>
          <cell r="Z185" t="str">
            <v>잡재료비</v>
          </cell>
          <cell r="AA185" t="str">
            <v>배관의 5%</v>
          </cell>
          <cell r="AB185">
            <v>1</v>
          </cell>
          <cell r="AC185" t="str">
            <v>식</v>
          </cell>
          <cell r="AI185">
            <v>0</v>
          </cell>
          <cell r="AM185">
            <v>1</v>
          </cell>
          <cell r="AN185">
            <v>1</v>
          </cell>
          <cell r="AO185">
            <v>1</v>
          </cell>
          <cell r="AP185" t="str">
            <v>내선전공</v>
          </cell>
          <cell r="AQ185">
            <v>0.46</v>
          </cell>
          <cell r="BB185" t="str">
            <v>전 7-1</v>
          </cell>
          <cell r="BC185">
            <v>1</v>
          </cell>
        </row>
        <row r="186">
          <cell r="B186" t="str">
            <v>전선관</v>
          </cell>
          <cell r="C186" t="str">
            <v>PE 16C</v>
          </cell>
          <cell r="D186">
            <v>1.1000000000000001</v>
          </cell>
          <cell r="E186" t="str">
            <v>m</v>
          </cell>
          <cell r="F186">
            <v>50</v>
          </cell>
          <cell r="G186">
            <v>1726</v>
          </cell>
          <cell r="I186">
            <v>1676</v>
          </cell>
          <cell r="K186">
            <v>0</v>
          </cell>
          <cell r="M186">
            <v>50</v>
          </cell>
          <cell r="N186" t="str">
            <v>전선관부속자재</v>
          </cell>
          <cell r="O186" t="str">
            <v>전선관의 15%</v>
          </cell>
          <cell r="P186">
            <v>1</v>
          </cell>
          <cell r="Q186" t="str">
            <v>식</v>
          </cell>
          <cell r="W186">
            <v>0</v>
          </cell>
          <cell r="Z186" t="str">
            <v>잡재료비</v>
          </cell>
          <cell r="AA186" t="str">
            <v>배관의 5%</v>
          </cell>
          <cell r="AB186">
            <v>1</v>
          </cell>
          <cell r="AC186" t="str">
            <v>식</v>
          </cell>
          <cell r="AI186">
            <v>0</v>
          </cell>
          <cell r="AM186">
            <v>1</v>
          </cell>
          <cell r="AN186">
            <v>0.7</v>
          </cell>
          <cell r="AO186">
            <v>0.7</v>
          </cell>
          <cell r="AP186" t="str">
            <v>내선전공</v>
          </cell>
          <cell r="AQ186">
            <v>0.05</v>
          </cell>
          <cell r="BB186" t="str">
            <v>전 7-1</v>
          </cell>
          <cell r="BC186">
            <v>1</v>
          </cell>
        </row>
        <row r="187">
          <cell r="B187" t="str">
            <v>전선관</v>
          </cell>
          <cell r="C187" t="str">
            <v>PE 22C</v>
          </cell>
          <cell r="D187">
            <v>1.1000000000000001</v>
          </cell>
          <cell r="E187" t="str">
            <v>m</v>
          </cell>
          <cell r="F187">
            <v>50</v>
          </cell>
          <cell r="G187">
            <v>2072</v>
          </cell>
          <cell r="I187">
            <v>2012</v>
          </cell>
          <cell r="K187">
            <v>0</v>
          </cell>
          <cell r="M187">
            <v>60</v>
          </cell>
          <cell r="N187" t="str">
            <v>전선관부속자재</v>
          </cell>
          <cell r="O187" t="str">
            <v>전선관의 15%</v>
          </cell>
          <cell r="P187">
            <v>1</v>
          </cell>
          <cell r="Q187" t="str">
            <v>식</v>
          </cell>
          <cell r="W187">
            <v>0</v>
          </cell>
          <cell r="Z187" t="str">
            <v>잡재료비</v>
          </cell>
          <cell r="AA187" t="str">
            <v>배관의 5%</v>
          </cell>
          <cell r="AB187">
            <v>1</v>
          </cell>
          <cell r="AC187" t="str">
            <v>식</v>
          </cell>
          <cell r="AI187">
            <v>0</v>
          </cell>
          <cell r="AM187">
            <v>1</v>
          </cell>
          <cell r="AN187">
            <v>0.7</v>
          </cell>
          <cell r="AO187">
            <v>0.7</v>
          </cell>
          <cell r="AP187" t="str">
            <v>내선전공</v>
          </cell>
          <cell r="AQ187">
            <v>0.06</v>
          </cell>
          <cell r="BB187" t="str">
            <v>전 7-1</v>
          </cell>
          <cell r="BC187">
            <v>1</v>
          </cell>
        </row>
        <row r="188">
          <cell r="B188" t="str">
            <v>전선관</v>
          </cell>
          <cell r="C188" t="str">
            <v>PE 28C</v>
          </cell>
          <cell r="D188">
            <v>1.1000000000000001</v>
          </cell>
          <cell r="E188" t="str">
            <v>m</v>
          </cell>
          <cell r="F188">
            <v>50</v>
          </cell>
          <cell r="G188">
            <v>2763</v>
          </cell>
          <cell r="I188">
            <v>2683</v>
          </cell>
          <cell r="K188">
            <v>0</v>
          </cell>
          <cell r="M188">
            <v>80</v>
          </cell>
          <cell r="N188" t="str">
            <v>전선관부속자재</v>
          </cell>
          <cell r="O188" t="str">
            <v>전선관의 15%</v>
          </cell>
          <cell r="P188">
            <v>1</v>
          </cell>
          <cell r="Q188" t="str">
            <v>식</v>
          </cell>
          <cell r="W188">
            <v>0</v>
          </cell>
          <cell r="Z188" t="str">
            <v>잡재료비</v>
          </cell>
          <cell r="AA188" t="str">
            <v>배관의 5%</v>
          </cell>
          <cell r="AB188">
            <v>1</v>
          </cell>
          <cell r="AC188" t="str">
            <v>식</v>
          </cell>
          <cell r="AI188">
            <v>0</v>
          </cell>
          <cell r="AM188">
            <v>1</v>
          </cell>
          <cell r="AN188">
            <v>0.7</v>
          </cell>
          <cell r="AO188">
            <v>0.7</v>
          </cell>
          <cell r="AP188" t="str">
            <v>내선전공</v>
          </cell>
          <cell r="AQ188">
            <v>0.08</v>
          </cell>
          <cell r="BB188" t="str">
            <v>전 7-1</v>
          </cell>
          <cell r="BC188">
            <v>1</v>
          </cell>
        </row>
        <row r="189">
          <cell r="B189" t="str">
            <v>전선관</v>
          </cell>
          <cell r="C189" t="str">
            <v>PE 36C</v>
          </cell>
          <cell r="D189">
            <v>1.1000000000000001</v>
          </cell>
          <cell r="E189" t="str">
            <v>m</v>
          </cell>
          <cell r="F189">
            <v>50</v>
          </cell>
          <cell r="G189">
            <v>3453</v>
          </cell>
          <cell r="I189">
            <v>3353</v>
          </cell>
          <cell r="K189">
            <v>0</v>
          </cell>
          <cell r="M189">
            <v>100</v>
          </cell>
          <cell r="N189" t="str">
            <v>전선관부속자재</v>
          </cell>
          <cell r="O189" t="str">
            <v>전선관의 15%</v>
          </cell>
          <cell r="P189">
            <v>1</v>
          </cell>
          <cell r="Q189" t="str">
            <v>식</v>
          </cell>
          <cell r="W189">
            <v>0</v>
          </cell>
          <cell r="Z189" t="str">
            <v>잡재료비</v>
          </cell>
          <cell r="AA189" t="str">
            <v>배관의 5%</v>
          </cell>
          <cell r="AB189">
            <v>1</v>
          </cell>
          <cell r="AC189" t="str">
            <v>식</v>
          </cell>
          <cell r="AI189">
            <v>0</v>
          </cell>
          <cell r="AM189">
            <v>1</v>
          </cell>
          <cell r="AN189">
            <v>0.7</v>
          </cell>
          <cell r="AO189">
            <v>0.7</v>
          </cell>
          <cell r="AP189" t="str">
            <v>내선전공</v>
          </cell>
          <cell r="AQ189">
            <v>0.1</v>
          </cell>
          <cell r="BB189" t="str">
            <v>전 7-1</v>
          </cell>
          <cell r="BC189">
            <v>1</v>
          </cell>
        </row>
        <row r="190">
          <cell r="B190" t="str">
            <v>전선관</v>
          </cell>
          <cell r="C190" t="str">
            <v>PE 42C</v>
          </cell>
          <cell r="D190">
            <v>1.1000000000000001</v>
          </cell>
          <cell r="E190" t="str">
            <v>m</v>
          </cell>
          <cell r="F190">
            <v>50</v>
          </cell>
          <cell r="G190">
            <v>4489</v>
          </cell>
          <cell r="I190">
            <v>4359</v>
          </cell>
          <cell r="K190">
            <v>0</v>
          </cell>
          <cell r="M190">
            <v>130</v>
          </cell>
          <cell r="N190" t="str">
            <v>전선관부속자재</v>
          </cell>
          <cell r="O190" t="str">
            <v>전선관의 15%</v>
          </cell>
          <cell r="P190">
            <v>1</v>
          </cell>
          <cell r="Q190" t="str">
            <v>식</v>
          </cell>
          <cell r="W190">
            <v>0</v>
          </cell>
          <cell r="Z190" t="str">
            <v>잡재료비</v>
          </cell>
          <cell r="AA190" t="str">
            <v>배관의 5%</v>
          </cell>
          <cell r="AB190">
            <v>1</v>
          </cell>
          <cell r="AC190" t="str">
            <v>식</v>
          </cell>
          <cell r="AI190">
            <v>0</v>
          </cell>
          <cell r="AM190">
            <v>1</v>
          </cell>
          <cell r="AN190">
            <v>0.7</v>
          </cell>
          <cell r="AO190">
            <v>0.7</v>
          </cell>
          <cell r="AP190" t="str">
            <v>내선전공</v>
          </cell>
          <cell r="AQ190">
            <v>0.13</v>
          </cell>
          <cell r="BB190" t="str">
            <v>전 7-1</v>
          </cell>
          <cell r="BC190">
            <v>1</v>
          </cell>
        </row>
        <row r="191">
          <cell r="B191" t="str">
            <v>전선관</v>
          </cell>
          <cell r="C191" t="str">
            <v>PE 54C</v>
          </cell>
          <cell r="D191">
            <v>1.1000000000000001</v>
          </cell>
          <cell r="E191" t="str">
            <v>m</v>
          </cell>
          <cell r="F191">
            <v>50</v>
          </cell>
          <cell r="G191">
            <v>6563</v>
          </cell>
          <cell r="I191">
            <v>6372</v>
          </cell>
          <cell r="K191">
            <v>0</v>
          </cell>
          <cell r="M191">
            <v>191</v>
          </cell>
          <cell r="N191" t="str">
            <v>전선관부속자재</v>
          </cell>
          <cell r="O191" t="str">
            <v>전선관의 15%</v>
          </cell>
          <cell r="P191">
            <v>1</v>
          </cell>
          <cell r="Q191" t="str">
            <v>식</v>
          </cell>
          <cell r="W191">
            <v>0</v>
          </cell>
          <cell r="Z191" t="str">
            <v>잡재료비</v>
          </cell>
          <cell r="AA191" t="str">
            <v>배관의 5%</v>
          </cell>
          <cell r="AB191">
            <v>1</v>
          </cell>
          <cell r="AC191" t="str">
            <v>식</v>
          </cell>
          <cell r="AI191">
            <v>0</v>
          </cell>
          <cell r="AM191">
            <v>1</v>
          </cell>
          <cell r="AN191">
            <v>0.7</v>
          </cell>
          <cell r="AO191">
            <v>0.7</v>
          </cell>
          <cell r="AP191" t="str">
            <v>내선전공</v>
          </cell>
          <cell r="AQ191">
            <v>0.19</v>
          </cell>
          <cell r="BB191" t="str">
            <v>전 7-1</v>
          </cell>
          <cell r="BC191">
            <v>1</v>
          </cell>
        </row>
        <row r="192">
          <cell r="B192" t="str">
            <v>전선관</v>
          </cell>
          <cell r="C192" t="str">
            <v>PE 70C</v>
          </cell>
          <cell r="D192">
            <v>1.1000000000000001</v>
          </cell>
          <cell r="E192" t="str">
            <v>m</v>
          </cell>
          <cell r="F192">
            <v>50</v>
          </cell>
          <cell r="G192">
            <v>9671</v>
          </cell>
          <cell r="I192">
            <v>9390</v>
          </cell>
          <cell r="K192">
            <v>0</v>
          </cell>
          <cell r="M192">
            <v>281</v>
          </cell>
          <cell r="N192" t="str">
            <v>전선관부속자재</v>
          </cell>
          <cell r="O192" t="str">
            <v>전선관의 15%</v>
          </cell>
          <cell r="P192">
            <v>1</v>
          </cell>
          <cell r="Q192" t="str">
            <v>식</v>
          </cell>
          <cell r="W192">
            <v>0</v>
          </cell>
          <cell r="Z192" t="str">
            <v>잡재료비</v>
          </cell>
          <cell r="AA192" t="str">
            <v>배관의 5%</v>
          </cell>
          <cell r="AB192">
            <v>1</v>
          </cell>
          <cell r="AC192" t="str">
            <v>식</v>
          </cell>
          <cell r="AI192">
            <v>0</v>
          </cell>
          <cell r="AM192">
            <v>1</v>
          </cell>
          <cell r="AN192">
            <v>0.7</v>
          </cell>
          <cell r="AO192">
            <v>0.7</v>
          </cell>
          <cell r="AP192" t="str">
            <v>내선전공</v>
          </cell>
          <cell r="AQ192">
            <v>0.28000000000000003</v>
          </cell>
          <cell r="BB192" t="str">
            <v>전 7-1</v>
          </cell>
          <cell r="BC192">
            <v>1</v>
          </cell>
        </row>
        <row r="193">
          <cell r="B193" t="str">
            <v>전선관</v>
          </cell>
          <cell r="C193" t="str">
            <v>PE 82C</v>
          </cell>
          <cell r="D193">
            <v>1.1000000000000001</v>
          </cell>
          <cell r="E193" t="str">
            <v>m</v>
          </cell>
          <cell r="F193">
            <v>50</v>
          </cell>
          <cell r="G193">
            <v>12780</v>
          </cell>
          <cell r="I193">
            <v>12408</v>
          </cell>
          <cell r="K193">
            <v>0</v>
          </cell>
          <cell r="M193">
            <v>372</v>
          </cell>
          <cell r="N193" t="str">
            <v>전선관부속자재</v>
          </cell>
          <cell r="O193" t="str">
            <v>전선관의 15%</v>
          </cell>
          <cell r="P193">
            <v>1</v>
          </cell>
          <cell r="Q193" t="str">
            <v>식</v>
          </cell>
          <cell r="W193">
            <v>0</v>
          </cell>
          <cell r="Z193" t="str">
            <v>잡재료비</v>
          </cell>
          <cell r="AA193" t="str">
            <v>배관의 5%</v>
          </cell>
          <cell r="AB193">
            <v>1</v>
          </cell>
          <cell r="AC193" t="str">
            <v>식</v>
          </cell>
          <cell r="AI193">
            <v>0</v>
          </cell>
          <cell r="AM193">
            <v>1</v>
          </cell>
          <cell r="AN193">
            <v>0.7</v>
          </cell>
          <cell r="AO193">
            <v>0.7</v>
          </cell>
          <cell r="AP193" t="str">
            <v>내선전공</v>
          </cell>
          <cell r="AQ193">
            <v>0.37</v>
          </cell>
          <cell r="BB193" t="str">
            <v>전 7-1</v>
          </cell>
          <cell r="BC193">
            <v>1</v>
          </cell>
        </row>
        <row r="194">
          <cell r="B194" t="str">
            <v>전선관</v>
          </cell>
          <cell r="C194" t="str">
            <v>PE 104C</v>
          </cell>
          <cell r="D194">
            <v>1.1000000000000001</v>
          </cell>
          <cell r="E194" t="str">
            <v>m</v>
          </cell>
          <cell r="F194">
            <v>50</v>
          </cell>
          <cell r="G194">
            <v>15889</v>
          </cell>
          <cell r="I194">
            <v>15427</v>
          </cell>
          <cell r="K194">
            <v>0</v>
          </cell>
          <cell r="M194">
            <v>462</v>
          </cell>
          <cell r="N194" t="str">
            <v>전선관부속자재</v>
          </cell>
          <cell r="O194" t="str">
            <v>전선관의 15%</v>
          </cell>
          <cell r="P194">
            <v>1</v>
          </cell>
          <cell r="Q194" t="str">
            <v>식</v>
          </cell>
          <cell r="W194">
            <v>0</v>
          </cell>
          <cell r="Z194" t="str">
            <v>잡재료비</v>
          </cell>
          <cell r="AA194" t="str">
            <v>배관의 5%</v>
          </cell>
          <cell r="AB194">
            <v>1</v>
          </cell>
          <cell r="AC194" t="str">
            <v>식</v>
          </cell>
          <cell r="AI194">
            <v>0</v>
          </cell>
          <cell r="AM194">
            <v>1</v>
          </cell>
          <cell r="AN194">
            <v>0.7</v>
          </cell>
          <cell r="AO194">
            <v>0.7</v>
          </cell>
          <cell r="AP194" t="str">
            <v>내선전공</v>
          </cell>
          <cell r="AQ194">
            <v>0.46</v>
          </cell>
          <cell r="BB194" t="str">
            <v>전 7-1</v>
          </cell>
          <cell r="BC194">
            <v>1</v>
          </cell>
        </row>
        <row r="195">
          <cell r="B195" t="str">
            <v>전선관</v>
          </cell>
          <cell r="C195" t="str">
            <v>PE 104C</v>
          </cell>
          <cell r="D195">
            <v>1.1000000000000001</v>
          </cell>
          <cell r="E195" t="str">
            <v>m</v>
          </cell>
          <cell r="F195">
            <v>50</v>
          </cell>
          <cell r="G195">
            <v>15889</v>
          </cell>
          <cell r="I195">
            <v>15427</v>
          </cell>
          <cell r="K195">
            <v>0</v>
          </cell>
          <cell r="M195">
            <v>462</v>
          </cell>
          <cell r="N195" t="str">
            <v>전선관부속자재</v>
          </cell>
          <cell r="O195" t="str">
            <v>전선관의 15%</v>
          </cell>
          <cell r="P195">
            <v>1</v>
          </cell>
          <cell r="Q195" t="str">
            <v>식</v>
          </cell>
          <cell r="W195">
            <v>0</v>
          </cell>
          <cell r="Z195" t="str">
            <v>잡재료비</v>
          </cell>
          <cell r="AA195" t="str">
            <v>배관의 5%</v>
          </cell>
          <cell r="AB195">
            <v>1</v>
          </cell>
          <cell r="AC195" t="str">
            <v>식</v>
          </cell>
          <cell r="AI195">
            <v>0</v>
          </cell>
          <cell r="AM195">
            <v>1</v>
          </cell>
          <cell r="AN195">
            <v>0.7</v>
          </cell>
          <cell r="AO195">
            <v>0.7</v>
          </cell>
          <cell r="AP195" t="str">
            <v>내선전공</v>
          </cell>
          <cell r="AQ195">
            <v>0.46</v>
          </cell>
          <cell r="BB195" t="str">
            <v>전 7-1</v>
          </cell>
          <cell r="BC195">
            <v>1</v>
          </cell>
        </row>
        <row r="196">
          <cell r="A196">
            <v>71</v>
          </cell>
          <cell r="B196" t="str">
            <v>전선관</v>
          </cell>
          <cell r="C196" t="str">
            <v>파형관 30φ</v>
          </cell>
          <cell r="D196">
            <v>1.03</v>
          </cell>
          <cell r="E196" t="str">
            <v>m</v>
          </cell>
          <cell r="F196">
            <v>50</v>
          </cell>
          <cell r="G196">
            <v>3508</v>
          </cell>
          <cell r="I196">
            <v>3097</v>
          </cell>
          <cell r="J196">
            <v>310</v>
          </cell>
          <cell r="K196">
            <v>319</v>
          </cell>
          <cell r="M196">
            <v>92</v>
          </cell>
          <cell r="N196" t="str">
            <v>전선관부속자재</v>
          </cell>
          <cell r="O196" t="str">
            <v>전선관의 15%</v>
          </cell>
          <cell r="P196">
            <v>1</v>
          </cell>
          <cell r="Q196" t="str">
            <v>식</v>
          </cell>
          <cell r="W196">
            <v>47</v>
          </cell>
          <cell r="Z196" t="str">
            <v>잡재료비</v>
          </cell>
          <cell r="AA196" t="str">
            <v>배관의 5%</v>
          </cell>
          <cell r="AB196">
            <v>1</v>
          </cell>
          <cell r="AC196" t="str">
            <v>식</v>
          </cell>
          <cell r="AI196">
            <v>15</v>
          </cell>
          <cell r="AM196">
            <v>2</v>
          </cell>
          <cell r="AN196">
            <v>1</v>
          </cell>
          <cell r="AO196">
            <v>1</v>
          </cell>
          <cell r="AP196" t="str">
            <v>배전전공</v>
          </cell>
          <cell r="AQ196">
            <v>1.2E-2</v>
          </cell>
          <cell r="AR196" t="str">
            <v>보통인부</v>
          </cell>
          <cell r="AS196">
            <v>2.9000000000000001E-2</v>
          </cell>
          <cell r="BB196" t="str">
            <v>전 5-37-1</v>
          </cell>
          <cell r="BC196">
            <v>1</v>
          </cell>
        </row>
        <row r="197">
          <cell r="A197">
            <v>72</v>
          </cell>
          <cell r="B197" t="str">
            <v>전선관</v>
          </cell>
          <cell r="C197" t="str">
            <v>파형관 40φ</v>
          </cell>
          <cell r="D197">
            <v>1.03</v>
          </cell>
          <cell r="E197" t="str">
            <v>m</v>
          </cell>
          <cell r="F197">
            <v>50</v>
          </cell>
          <cell r="G197">
            <v>3704</v>
          </cell>
          <cell r="I197">
            <v>3097</v>
          </cell>
          <cell r="J197">
            <v>500</v>
          </cell>
          <cell r="K197">
            <v>515</v>
          </cell>
          <cell r="M197">
            <v>92</v>
          </cell>
          <cell r="N197" t="str">
            <v>전선관부속자재</v>
          </cell>
          <cell r="O197" t="str">
            <v>전선관의 15%</v>
          </cell>
          <cell r="P197">
            <v>1</v>
          </cell>
          <cell r="Q197" t="str">
            <v>식</v>
          </cell>
          <cell r="W197">
            <v>77</v>
          </cell>
          <cell r="Z197" t="str">
            <v>잡재료비</v>
          </cell>
          <cell r="AA197" t="str">
            <v>배관의 5%</v>
          </cell>
          <cell r="AB197">
            <v>1</v>
          </cell>
          <cell r="AC197" t="str">
            <v>식</v>
          </cell>
          <cell r="AI197">
            <v>25</v>
          </cell>
          <cell r="AM197">
            <v>2</v>
          </cell>
          <cell r="AN197">
            <v>1</v>
          </cell>
          <cell r="AO197">
            <v>1</v>
          </cell>
          <cell r="AP197" t="str">
            <v>배전전공</v>
          </cell>
          <cell r="AQ197">
            <v>1.2E-2</v>
          </cell>
          <cell r="AR197" t="str">
            <v>보통인부</v>
          </cell>
          <cell r="AS197">
            <v>2.9000000000000001E-2</v>
          </cell>
          <cell r="BB197" t="str">
            <v>전 5-37-1</v>
          </cell>
          <cell r="BC197">
            <v>1</v>
          </cell>
        </row>
        <row r="198">
          <cell r="A198">
            <v>73</v>
          </cell>
          <cell r="B198" t="str">
            <v>전선관</v>
          </cell>
          <cell r="C198" t="str">
            <v>파형관 50φ</v>
          </cell>
          <cell r="D198">
            <v>1.03</v>
          </cell>
          <cell r="E198" t="str">
            <v>m</v>
          </cell>
          <cell r="F198">
            <v>50</v>
          </cell>
          <cell r="G198">
            <v>3848</v>
          </cell>
          <cell r="I198">
            <v>3097</v>
          </cell>
          <cell r="J198">
            <v>640</v>
          </cell>
          <cell r="K198">
            <v>659</v>
          </cell>
          <cell r="M198">
            <v>92</v>
          </cell>
          <cell r="N198" t="str">
            <v>전선관부속자재</v>
          </cell>
          <cell r="O198" t="str">
            <v>전선관의 15%</v>
          </cell>
          <cell r="P198">
            <v>1</v>
          </cell>
          <cell r="Q198" t="str">
            <v>식</v>
          </cell>
          <cell r="W198">
            <v>98</v>
          </cell>
          <cell r="Z198" t="str">
            <v>잡재료비</v>
          </cell>
          <cell r="AA198" t="str">
            <v>배관의 5%</v>
          </cell>
          <cell r="AB198">
            <v>1</v>
          </cell>
          <cell r="AC198" t="str">
            <v>식</v>
          </cell>
          <cell r="AI198">
            <v>32</v>
          </cell>
          <cell r="AM198">
            <v>2</v>
          </cell>
          <cell r="AN198">
            <v>1</v>
          </cell>
          <cell r="AO198">
            <v>1</v>
          </cell>
          <cell r="AP198" t="str">
            <v>배전전공</v>
          </cell>
          <cell r="AQ198">
            <v>1.2E-2</v>
          </cell>
          <cell r="AR198" t="str">
            <v>보통인부</v>
          </cell>
          <cell r="AS198">
            <v>2.9000000000000001E-2</v>
          </cell>
          <cell r="BB198" t="str">
            <v>전 5-37-1</v>
          </cell>
          <cell r="BC198">
            <v>1</v>
          </cell>
        </row>
        <row r="199">
          <cell r="A199">
            <v>74</v>
          </cell>
          <cell r="B199" t="str">
            <v>전선관</v>
          </cell>
          <cell r="C199" t="str">
            <v>파형관 65φ</v>
          </cell>
          <cell r="D199">
            <v>1.03</v>
          </cell>
          <cell r="E199" t="str">
            <v>m</v>
          </cell>
          <cell r="F199">
            <v>50</v>
          </cell>
          <cell r="G199">
            <v>4943</v>
          </cell>
          <cell r="I199">
            <v>3830</v>
          </cell>
          <cell r="J199">
            <v>970</v>
          </cell>
          <cell r="K199">
            <v>999</v>
          </cell>
          <cell r="M199">
            <v>114</v>
          </cell>
          <cell r="N199" t="str">
            <v>전선관부속자재</v>
          </cell>
          <cell r="O199" t="str">
            <v>전선관의 15%</v>
          </cell>
          <cell r="P199">
            <v>1</v>
          </cell>
          <cell r="Q199" t="str">
            <v>식</v>
          </cell>
          <cell r="W199">
            <v>149</v>
          </cell>
          <cell r="Z199" t="str">
            <v>잡재료비</v>
          </cell>
          <cell r="AA199" t="str">
            <v>배관의 5%</v>
          </cell>
          <cell r="AB199">
            <v>1</v>
          </cell>
          <cell r="AC199" t="str">
            <v>식</v>
          </cell>
          <cell r="AI199">
            <v>49</v>
          </cell>
          <cell r="AM199">
            <v>2</v>
          </cell>
          <cell r="AN199">
            <v>1</v>
          </cell>
          <cell r="AO199">
            <v>1</v>
          </cell>
          <cell r="AP199" t="str">
            <v>배전전공</v>
          </cell>
          <cell r="AQ199">
            <v>1.4999999999999999E-2</v>
          </cell>
          <cell r="AR199" t="str">
            <v>보통인부</v>
          </cell>
          <cell r="AS199">
            <v>3.5000000000000003E-2</v>
          </cell>
          <cell r="BB199" t="str">
            <v>전 5-37-1</v>
          </cell>
          <cell r="BC199">
            <v>1</v>
          </cell>
        </row>
        <row r="200">
          <cell r="A200">
            <v>75</v>
          </cell>
          <cell r="B200" t="str">
            <v>전선관</v>
          </cell>
          <cell r="C200" t="str">
            <v>파형관 80φ</v>
          </cell>
          <cell r="D200">
            <v>1.03</v>
          </cell>
          <cell r="E200" t="str">
            <v>m</v>
          </cell>
          <cell r="F200">
            <v>50</v>
          </cell>
          <cell r="G200">
            <v>5283</v>
          </cell>
          <cell r="I200">
            <v>3830</v>
          </cell>
          <cell r="J200">
            <v>1300</v>
          </cell>
          <cell r="K200">
            <v>1339</v>
          </cell>
          <cell r="M200">
            <v>114</v>
          </cell>
          <cell r="N200" t="str">
            <v>전선관부속자재</v>
          </cell>
          <cell r="O200" t="str">
            <v>전선관의 15%</v>
          </cell>
          <cell r="P200">
            <v>1</v>
          </cell>
          <cell r="Q200" t="str">
            <v>식</v>
          </cell>
          <cell r="W200">
            <v>200</v>
          </cell>
          <cell r="Z200" t="str">
            <v>잡재료비</v>
          </cell>
          <cell r="AA200" t="str">
            <v>배관의 5%</v>
          </cell>
          <cell r="AB200">
            <v>1</v>
          </cell>
          <cell r="AC200" t="str">
            <v>식</v>
          </cell>
          <cell r="AI200">
            <v>66</v>
          </cell>
          <cell r="AM200">
            <v>2</v>
          </cell>
          <cell r="AN200">
            <v>1</v>
          </cell>
          <cell r="AO200">
            <v>1</v>
          </cell>
          <cell r="AP200" t="str">
            <v>배전전공</v>
          </cell>
          <cell r="AQ200">
            <v>1.4999999999999999E-2</v>
          </cell>
          <cell r="AR200" t="str">
            <v>보통인부</v>
          </cell>
          <cell r="AS200">
            <v>3.5000000000000003E-2</v>
          </cell>
          <cell r="BB200" t="str">
            <v>전 5-37-1</v>
          </cell>
          <cell r="BC200">
            <v>1</v>
          </cell>
        </row>
        <row r="201">
          <cell r="A201">
            <v>76</v>
          </cell>
          <cell r="B201" t="str">
            <v>전선관</v>
          </cell>
          <cell r="C201" t="str">
            <v>파형관 100φ</v>
          </cell>
          <cell r="D201">
            <v>1.03</v>
          </cell>
          <cell r="E201" t="str">
            <v>m</v>
          </cell>
          <cell r="F201">
            <v>50</v>
          </cell>
          <cell r="G201">
            <v>6904</v>
          </cell>
          <cell r="I201">
            <v>5103</v>
          </cell>
          <cell r="J201">
            <v>1600</v>
          </cell>
          <cell r="K201">
            <v>1648</v>
          </cell>
          <cell r="M201">
            <v>153</v>
          </cell>
          <cell r="N201" t="str">
            <v>전선관부속자재</v>
          </cell>
          <cell r="O201" t="str">
            <v>전선관의 15%</v>
          </cell>
          <cell r="P201">
            <v>1</v>
          </cell>
          <cell r="Q201" t="str">
            <v>식</v>
          </cell>
          <cell r="W201">
            <v>247</v>
          </cell>
          <cell r="Z201" t="str">
            <v>잡재료비</v>
          </cell>
          <cell r="AA201" t="str">
            <v>배관의 5%</v>
          </cell>
          <cell r="AB201">
            <v>1</v>
          </cell>
          <cell r="AC201" t="str">
            <v>식</v>
          </cell>
          <cell r="AI201">
            <v>82</v>
          </cell>
          <cell r="AM201">
            <v>2</v>
          </cell>
          <cell r="AN201">
            <v>1</v>
          </cell>
          <cell r="AO201">
            <v>1</v>
          </cell>
          <cell r="AP201" t="str">
            <v>배전전공</v>
          </cell>
          <cell r="AQ201">
            <v>1.7999999999999999E-2</v>
          </cell>
          <cell r="AR201" t="str">
            <v>보통인부</v>
          </cell>
          <cell r="AS201">
            <v>5.7000000000000002E-2</v>
          </cell>
          <cell r="BB201" t="str">
            <v>전 5-37-1</v>
          </cell>
          <cell r="BC201">
            <v>1</v>
          </cell>
        </row>
        <row r="202">
          <cell r="A202">
            <v>77</v>
          </cell>
          <cell r="B202" t="str">
            <v>전선관</v>
          </cell>
          <cell r="C202" t="str">
            <v>파형관 125φ</v>
          </cell>
          <cell r="D202">
            <v>1.03</v>
          </cell>
          <cell r="E202" t="str">
            <v>m</v>
          </cell>
          <cell r="F202">
            <v>50</v>
          </cell>
          <cell r="G202">
            <v>9840</v>
          </cell>
          <cell r="I202">
            <v>7014</v>
          </cell>
          <cell r="J202">
            <v>2540</v>
          </cell>
          <cell r="K202">
            <v>2616</v>
          </cell>
          <cell r="M202">
            <v>210</v>
          </cell>
          <cell r="N202" t="str">
            <v>전선관부속자재</v>
          </cell>
          <cell r="O202" t="str">
            <v>전선관의 15%</v>
          </cell>
          <cell r="P202">
            <v>1</v>
          </cell>
          <cell r="Q202" t="str">
            <v>식</v>
          </cell>
          <cell r="W202">
            <v>392</v>
          </cell>
          <cell r="Z202" t="str">
            <v>잡재료비</v>
          </cell>
          <cell r="AA202" t="str">
            <v>배관의 5%</v>
          </cell>
          <cell r="AB202">
            <v>1</v>
          </cell>
          <cell r="AC202" t="str">
            <v>식</v>
          </cell>
          <cell r="AI202">
            <v>130</v>
          </cell>
          <cell r="AM202">
            <v>2</v>
          </cell>
          <cell r="AN202">
            <v>1</v>
          </cell>
          <cell r="AO202">
            <v>1</v>
          </cell>
          <cell r="AP202" t="str">
            <v>배전전공</v>
          </cell>
          <cell r="AQ202">
            <v>2.5000000000000001E-2</v>
          </cell>
          <cell r="AR202" t="str">
            <v>보통인부</v>
          </cell>
          <cell r="AS202">
            <v>7.6999999999999999E-2</v>
          </cell>
          <cell r="BB202" t="str">
            <v>전 5-37-1</v>
          </cell>
          <cell r="BC202">
            <v>1</v>
          </cell>
        </row>
        <row r="203">
          <cell r="B203" t="str">
            <v>전선관</v>
          </cell>
          <cell r="C203" t="str">
            <v>파형관 150φ</v>
          </cell>
          <cell r="D203">
            <v>1.03</v>
          </cell>
          <cell r="E203" t="str">
            <v>m</v>
          </cell>
          <cell r="F203">
            <v>50</v>
          </cell>
          <cell r="G203">
            <v>8829</v>
          </cell>
          <cell r="I203">
            <v>8572</v>
          </cell>
          <cell r="K203">
            <v>0</v>
          </cell>
          <cell r="M203">
            <v>257</v>
          </cell>
          <cell r="N203" t="str">
            <v>전선관부속자재</v>
          </cell>
          <cell r="O203" t="str">
            <v>전선관의 15%</v>
          </cell>
          <cell r="P203">
            <v>1</v>
          </cell>
          <cell r="Q203" t="str">
            <v>식</v>
          </cell>
          <cell r="W203">
            <v>0</v>
          </cell>
          <cell r="Z203" t="str">
            <v>잡재료비</v>
          </cell>
          <cell r="AA203" t="str">
            <v>배관의 5%</v>
          </cell>
          <cell r="AB203">
            <v>1</v>
          </cell>
          <cell r="AC203" t="str">
            <v>식</v>
          </cell>
          <cell r="AI203">
            <v>0</v>
          </cell>
          <cell r="AM203">
            <v>2</v>
          </cell>
          <cell r="AN203">
            <v>1</v>
          </cell>
          <cell r="AO203">
            <v>1</v>
          </cell>
          <cell r="AP203" t="str">
            <v>배전전공</v>
          </cell>
          <cell r="AQ203">
            <v>0.03</v>
          </cell>
          <cell r="AR203" t="str">
            <v>보통인부</v>
          </cell>
          <cell r="AS203">
            <v>9.7000000000000003E-2</v>
          </cell>
          <cell r="BB203" t="str">
            <v>전 5-37-1</v>
          </cell>
          <cell r="BC203">
            <v>1</v>
          </cell>
        </row>
        <row r="204">
          <cell r="B204" t="str">
            <v>전선관</v>
          </cell>
          <cell r="C204" t="str">
            <v>파형관 200φ</v>
          </cell>
          <cell r="D204">
            <v>1.03</v>
          </cell>
          <cell r="E204" t="str">
            <v>m</v>
          </cell>
          <cell r="F204">
            <v>50</v>
          </cell>
          <cell r="G204">
            <v>11942</v>
          </cell>
          <cell r="I204">
            <v>11595</v>
          </cell>
          <cell r="K204">
            <v>0</v>
          </cell>
          <cell r="M204">
            <v>347</v>
          </cell>
          <cell r="N204" t="str">
            <v>전선관부속자재</v>
          </cell>
          <cell r="O204" t="str">
            <v>전선관의 15%</v>
          </cell>
          <cell r="P204">
            <v>1</v>
          </cell>
          <cell r="Q204" t="str">
            <v>식</v>
          </cell>
          <cell r="W204">
            <v>0</v>
          </cell>
          <cell r="Z204" t="str">
            <v>잡재료비</v>
          </cell>
          <cell r="AA204" t="str">
            <v>배관의 5%</v>
          </cell>
          <cell r="AB204">
            <v>1</v>
          </cell>
          <cell r="AC204" t="str">
            <v>식</v>
          </cell>
          <cell r="AI204">
            <v>0</v>
          </cell>
          <cell r="AM204">
            <v>2</v>
          </cell>
          <cell r="AN204">
            <v>1</v>
          </cell>
          <cell r="AO204">
            <v>1</v>
          </cell>
          <cell r="AP204" t="str">
            <v>배전전공</v>
          </cell>
          <cell r="AQ204">
            <v>4.1000000000000002E-2</v>
          </cell>
          <cell r="AR204" t="str">
            <v>보통인부</v>
          </cell>
          <cell r="AS204">
            <v>0.129</v>
          </cell>
          <cell r="BB204" t="str">
            <v>전 5-37-1</v>
          </cell>
          <cell r="BC204">
            <v>1</v>
          </cell>
        </row>
        <row r="205">
          <cell r="A205">
            <v>78</v>
          </cell>
          <cell r="B205" t="str">
            <v>압착단자</v>
          </cell>
          <cell r="C205" t="str">
            <v xml:space="preserve"> 14㎟</v>
          </cell>
          <cell r="D205">
            <v>1</v>
          </cell>
          <cell r="E205" t="str">
            <v>EA</v>
          </cell>
          <cell r="F205">
            <v>50</v>
          </cell>
          <cell r="G205">
            <v>4819</v>
          </cell>
          <cell r="I205">
            <v>4613</v>
          </cell>
          <cell r="J205">
            <v>68</v>
          </cell>
          <cell r="K205">
            <v>68</v>
          </cell>
          <cell r="M205">
            <v>138</v>
          </cell>
          <cell r="AM205">
            <v>1</v>
          </cell>
          <cell r="AN205">
            <v>0.3</v>
          </cell>
          <cell r="AO205">
            <v>0.3</v>
          </cell>
          <cell r="AP205" t="str">
            <v>저압케이블공</v>
          </cell>
          <cell r="AQ205">
            <v>0.26</v>
          </cell>
          <cell r="BB205" t="str">
            <v>전 5-40</v>
          </cell>
          <cell r="BC205">
            <v>1</v>
          </cell>
        </row>
        <row r="206">
          <cell r="A206">
            <v>79</v>
          </cell>
          <cell r="B206" t="str">
            <v>압착단자</v>
          </cell>
          <cell r="C206" t="str">
            <v xml:space="preserve"> 22㎟</v>
          </cell>
          <cell r="D206">
            <v>1</v>
          </cell>
          <cell r="E206" t="str">
            <v>EA</v>
          </cell>
          <cell r="F206">
            <v>50</v>
          </cell>
          <cell r="G206">
            <v>5965</v>
          </cell>
          <cell r="I206">
            <v>5678</v>
          </cell>
          <cell r="J206">
            <v>117</v>
          </cell>
          <cell r="K206">
            <v>117</v>
          </cell>
          <cell r="M206">
            <v>170</v>
          </cell>
          <cell r="AM206">
            <v>1</v>
          </cell>
          <cell r="AN206">
            <v>0.3</v>
          </cell>
          <cell r="AO206">
            <v>0.3</v>
          </cell>
          <cell r="AP206" t="str">
            <v>저압케이블공</v>
          </cell>
          <cell r="AQ206">
            <v>0.32</v>
          </cell>
          <cell r="BB206" t="str">
            <v>전 5-40</v>
          </cell>
          <cell r="BC206">
            <v>1</v>
          </cell>
        </row>
        <row r="207">
          <cell r="A207">
            <v>80</v>
          </cell>
          <cell r="B207" t="str">
            <v>압착단자</v>
          </cell>
          <cell r="C207" t="str">
            <v xml:space="preserve"> 38㎟</v>
          </cell>
          <cell r="D207">
            <v>1</v>
          </cell>
          <cell r="E207" t="str">
            <v>EA</v>
          </cell>
          <cell r="F207">
            <v>50</v>
          </cell>
          <cell r="G207">
            <v>7087</v>
          </cell>
          <cell r="I207">
            <v>6742</v>
          </cell>
          <cell r="J207">
            <v>143</v>
          </cell>
          <cell r="K207">
            <v>143</v>
          </cell>
          <cell r="M207">
            <v>202</v>
          </cell>
          <cell r="AM207">
            <v>1</v>
          </cell>
          <cell r="AN207">
            <v>0.3</v>
          </cell>
          <cell r="AO207">
            <v>0.3</v>
          </cell>
          <cell r="AP207" t="str">
            <v>저압케이블공</v>
          </cell>
          <cell r="AQ207">
            <v>0.38</v>
          </cell>
          <cell r="BB207" t="str">
            <v>전 5-40</v>
          </cell>
          <cell r="BC207">
            <v>1</v>
          </cell>
        </row>
        <row r="208">
          <cell r="A208">
            <v>81</v>
          </cell>
          <cell r="B208" t="str">
            <v>압착단자</v>
          </cell>
          <cell r="C208" t="str">
            <v xml:space="preserve"> 60㎟</v>
          </cell>
          <cell r="D208">
            <v>1</v>
          </cell>
          <cell r="E208" t="str">
            <v>EA</v>
          </cell>
          <cell r="F208">
            <v>50</v>
          </cell>
          <cell r="G208">
            <v>8756</v>
          </cell>
          <cell r="I208">
            <v>8162</v>
          </cell>
          <cell r="J208">
            <v>350</v>
          </cell>
          <cell r="K208">
            <v>350</v>
          </cell>
          <cell r="M208">
            <v>244</v>
          </cell>
          <cell r="AM208">
            <v>1</v>
          </cell>
          <cell r="AN208">
            <v>0.3</v>
          </cell>
          <cell r="AO208">
            <v>0.3</v>
          </cell>
          <cell r="AP208" t="str">
            <v>저압케이블공</v>
          </cell>
          <cell r="AQ208">
            <v>0.46</v>
          </cell>
          <cell r="BB208" t="str">
            <v>전 5-40</v>
          </cell>
          <cell r="BC208">
            <v>1</v>
          </cell>
        </row>
        <row r="209">
          <cell r="B209" t="str">
            <v>압착단자</v>
          </cell>
          <cell r="C209" t="str">
            <v xml:space="preserve"> 80㎟</v>
          </cell>
          <cell r="D209">
            <v>1</v>
          </cell>
          <cell r="E209" t="str">
            <v>EA</v>
          </cell>
          <cell r="F209">
            <v>50</v>
          </cell>
          <cell r="G209">
            <v>8954</v>
          </cell>
          <cell r="I209">
            <v>8694</v>
          </cell>
          <cell r="K209">
            <v>0</v>
          </cell>
          <cell r="M209">
            <v>260</v>
          </cell>
          <cell r="AM209">
            <v>1</v>
          </cell>
          <cell r="AN209">
            <v>0.3</v>
          </cell>
          <cell r="AO209">
            <v>0.3</v>
          </cell>
          <cell r="AP209" t="str">
            <v>저압케이블공</v>
          </cell>
          <cell r="AQ209">
            <v>0.49</v>
          </cell>
          <cell r="BB209" t="str">
            <v>전 5-40</v>
          </cell>
          <cell r="BC209">
            <v>1</v>
          </cell>
        </row>
        <row r="210">
          <cell r="A210">
            <v>82</v>
          </cell>
          <cell r="B210" t="str">
            <v>압착단자</v>
          </cell>
          <cell r="C210" t="str">
            <v xml:space="preserve"> 100㎟</v>
          </cell>
          <cell r="D210">
            <v>1</v>
          </cell>
          <cell r="E210" t="str">
            <v>EA</v>
          </cell>
          <cell r="F210">
            <v>50</v>
          </cell>
          <cell r="G210">
            <v>10141</v>
          </cell>
          <cell r="I210">
            <v>9404</v>
          </cell>
          <cell r="J210">
            <v>455</v>
          </cell>
          <cell r="K210">
            <v>455</v>
          </cell>
          <cell r="M210">
            <v>282</v>
          </cell>
          <cell r="AM210">
            <v>1</v>
          </cell>
          <cell r="AN210">
            <v>0.3</v>
          </cell>
          <cell r="AO210">
            <v>0.3</v>
          </cell>
          <cell r="AP210" t="str">
            <v>저압케이블공</v>
          </cell>
          <cell r="AQ210">
            <v>0.53</v>
          </cell>
          <cell r="BB210" t="str">
            <v>전 5-40</v>
          </cell>
          <cell r="BC210">
            <v>1</v>
          </cell>
        </row>
        <row r="211">
          <cell r="A211">
            <v>83</v>
          </cell>
          <cell r="B211" t="str">
            <v>압착단자</v>
          </cell>
          <cell r="C211" t="str">
            <v xml:space="preserve"> 150㎟</v>
          </cell>
          <cell r="D211">
            <v>1</v>
          </cell>
          <cell r="E211" t="str">
            <v>EA</v>
          </cell>
          <cell r="F211">
            <v>50</v>
          </cell>
          <cell r="G211">
            <v>12776</v>
          </cell>
          <cell r="I211">
            <v>11710</v>
          </cell>
          <cell r="J211">
            <v>715</v>
          </cell>
          <cell r="K211">
            <v>715</v>
          </cell>
          <cell r="M211">
            <v>351</v>
          </cell>
          <cell r="AM211">
            <v>1</v>
          </cell>
          <cell r="AN211">
            <v>0.3</v>
          </cell>
          <cell r="AO211">
            <v>0.3</v>
          </cell>
          <cell r="AP211" t="str">
            <v>저압케이블공</v>
          </cell>
          <cell r="AQ211">
            <v>0.66</v>
          </cell>
          <cell r="BB211" t="str">
            <v>전 5-40</v>
          </cell>
          <cell r="BC211">
            <v>1</v>
          </cell>
        </row>
        <row r="212">
          <cell r="A212">
            <v>84</v>
          </cell>
          <cell r="B212" t="str">
            <v>압착단자</v>
          </cell>
          <cell r="C212" t="str">
            <v xml:space="preserve"> 200㎟</v>
          </cell>
          <cell r="D212">
            <v>1</v>
          </cell>
          <cell r="E212" t="str">
            <v>EA</v>
          </cell>
          <cell r="F212">
            <v>50</v>
          </cell>
          <cell r="G212">
            <v>14237</v>
          </cell>
          <cell r="I212">
            <v>12775</v>
          </cell>
          <cell r="J212">
            <v>1079</v>
          </cell>
          <cell r="K212">
            <v>1079</v>
          </cell>
          <cell r="M212">
            <v>383</v>
          </cell>
          <cell r="AM212">
            <v>1</v>
          </cell>
          <cell r="AN212">
            <v>0.3</v>
          </cell>
          <cell r="AO212">
            <v>0.3</v>
          </cell>
          <cell r="AP212" t="str">
            <v>저압케이블공</v>
          </cell>
          <cell r="AQ212">
            <v>0.72</v>
          </cell>
          <cell r="BB212" t="str">
            <v>전 5-40</v>
          </cell>
          <cell r="BC212">
            <v>1</v>
          </cell>
        </row>
        <row r="213">
          <cell r="A213">
            <v>85</v>
          </cell>
          <cell r="B213" t="str">
            <v>압착단자</v>
          </cell>
          <cell r="C213" t="str">
            <v xml:space="preserve"> 250㎟</v>
          </cell>
          <cell r="D213">
            <v>1</v>
          </cell>
          <cell r="E213" t="str">
            <v>EA</v>
          </cell>
          <cell r="F213">
            <v>50</v>
          </cell>
          <cell r="G213">
            <v>16038</v>
          </cell>
          <cell r="I213">
            <v>14372</v>
          </cell>
          <cell r="J213">
            <v>1235</v>
          </cell>
          <cell r="K213">
            <v>1235</v>
          </cell>
          <cell r="M213">
            <v>431</v>
          </cell>
          <cell r="AM213">
            <v>1</v>
          </cell>
          <cell r="AN213">
            <v>0.3</v>
          </cell>
          <cell r="AO213">
            <v>0.3</v>
          </cell>
          <cell r="AP213" t="str">
            <v>저압케이블공</v>
          </cell>
          <cell r="AQ213">
            <v>0.81</v>
          </cell>
          <cell r="BB213" t="str">
            <v>전 5-40</v>
          </cell>
          <cell r="BC213">
            <v>1</v>
          </cell>
        </row>
        <row r="214">
          <cell r="A214">
            <v>86</v>
          </cell>
          <cell r="B214" t="str">
            <v>압착단자</v>
          </cell>
          <cell r="C214" t="str">
            <v xml:space="preserve"> 325㎟</v>
          </cell>
          <cell r="D214">
            <v>1</v>
          </cell>
          <cell r="E214" t="str">
            <v>EA</v>
          </cell>
          <cell r="F214">
            <v>50</v>
          </cell>
          <cell r="G214">
            <v>18598</v>
          </cell>
          <cell r="I214">
            <v>15969</v>
          </cell>
          <cell r="J214">
            <v>2150</v>
          </cell>
          <cell r="K214">
            <v>2150</v>
          </cell>
          <cell r="M214">
            <v>479</v>
          </cell>
          <cell r="AM214">
            <v>1</v>
          </cell>
          <cell r="AN214">
            <v>0.3</v>
          </cell>
          <cell r="AO214">
            <v>0.3</v>
          </cell>
          <cell r="AP214" t="str">
            <v>저압케이블공</v>
          </cell>
          <cell r="AQ214">
            <v>0.9</v>
          </cell>
          <cell r="BB214" t="str">
            <v>전 5-40</v>
          </cell>
          <cell r="BC214">
            <v>1</v>
          </cell>
        </row>
        <row r="215">
          <cell r="B215" t="str">
            <v>압착단자</v>
          </cell>
          <cell r="C215" t="str">
            <v xml:space="preserve"> 400㎟</v>
          </cell>
          <cell r="D215">
            <v>1</v>
          </cell>
          <cell r="E215" t="str">
            <v>EA</v>
          </cell>
          <cell r="F215">
            <v>50</v>
          </cell>
          <cell r="G215">
            <v>18275</v>
          </cell>
          <cell r="I215">
            <v>17743</v>
          </cell>
          <cell r="K215">
            <v>0</v>
          </cell>
          <cell r="M215">
            <v>532</v>
          </cell>
          <cell r="AM215">
            <v>1</v>
          </cell>
          <cell r="AN215">
            <v>0.3</v>
          </cell>
          <cell r="AO215">
            <v>0.3</v>
          </cell>
          <cell r="AP215" t="str">
            <v>저압케이블공</v>
          </cell>
          <cell r="AQ215">
            <v>1</v>
          </cell>
          <cell r="BB215" t="str">
            <v>전 5-40</v>
          </cell>
          <cell r="BC215">
            <v>1</v>
          </cell>
        </row>
        <row r="216">
          <cell r="B216" t="str">
            <v>노말밴드</v>
          </cell>
          <cell r="C216" t="str">
            <v>ST 28C</v>
          </cell>
          <cell r="D216">
            <v>1</v>
          </cell>
          <cell r="E216" t="str">
            <v>EA</v>
          </cell>
          <cell r="F216">
            <v>50</v>
          </cell>
          <cell r="G216">
            <v>56702</v>
          </cell>
          <cell r="I216">
            <v>53231</v>
          </cell>
          <cell r="J216">
            <v>1875</v>
          </cell>
          <cell r="K216">
            <v>1875</v>
          </cell>
          <cell r="M216">
            <v>1596</v>
          </cell>
          <cell r="AM216">
            <v>1</v>
          </cell>
          <cell r="AN216">
            <v>1</v>
          </cell>
          <cell r="AO216">
            <v>1</v>
          </cell>
          <cell r="AP216" t="str">
            <v>저압케이블공</v>
          </cell>
          <cell r="AQ216">
            <v>0.9</v>
          </cell>
          <cell r="BC216">
            <v>1</v>
          </cell>
        </row>
        <row r="217">
          <cell r="B217" t="str">
            <v>노말밴드</v>
          </cell>
          <cell r="C217" t="str">
            <v>ST 36C</v>
          </cell>
          <cell r="D217">
            <v>1</v>
          </cell>
          <cell r="E217" t="str">
            <v>EA</v>
          </cell>
          <cell r="F217">
            <v>50</v>
          </cell>
          <cell r="G217">
            <v>57327</v>
          </cell>
          <cell r="I217">
            <v>53231</v>
          </cell>
          <cell r="J217">
            <v>2500</v>
          </cell>
          <cell r="K217">
            <v>2500</v>
          </cell>
          <cell r="M217">
            <v>1596</v>
          </cell>
          <cell r="AM217">
            <v>1</v>
          </cell>
          <cell r="AN217">
            <v>1</v>
          </cell>
          <cell r="AO217">
            <v>1</v>
          </cell>
          <cell r="AP217" t="str">
            <v>저압케이블공</v>
          </cell>
          <cell r="AQ217">
            <v>0.9</v>
          </cell>
          <cell r="BC217">
            <v>1</v>
          </cell>
        </row>
        <row r="218">
          <cell r="B218" t="str">
            <v>노말밴드</v>
          </cell>
          <cell r="C218" t="str">
            <v>ST 42C</v>
          </cell>
          <cell r="D218">
            <v>1</v>
          </cell>
          <cell r="E218" t="str">
            <v>EA</v>
          </cell>
          <cell r="F218">
            <v>50</v>
          </cell>
          <cell r="G218">
            <v>58077</v>
          </cell>
          <cell r="I218">
            <v>53231</v>
          </cell>
          <cell r="J218">
            <v>3250</v>
          </cell>
          <cell r="K218">
            <v>3250</v>
          </cell>
          <cell r="M218">
            <v>1596</v>
          </cell>
          <cell r="AM218">
            <v>1</v>
          </cell>
          <cell r="AN218">
            <v>1</v>
          </cell>
          <cell r="AO218">
            <v>1</v>
          </cell>
          <cell r="AP218" t="str">
            <v>저압케이블공</v>
          </cell>
          <cell r="AQ218">
            <v>0.9</v>
          </cell>
          <cell r="BC218">
            <v>1</v>
          </cell>
        </row>
        <row r="219">
          <cell r="B219" t="str">
            <v>노말밴드</v>
          </cell>
          <cell r="C219" t="str">
            <v>ST 54C</v>
          </cell>
          <cell r="D219">
            <v>1</v>
          </cell>
          <cell r="E219" t="str">
            <v>EA</v>
          </cell>
          <cell r="F219">
            <v>50</v>
          </cell>
          <cell r="G219">
            <v>59452</v>
          </cell>
          <cell r="I219">
            <v>53231</v>
          </cell>
          <cell r="J219">
            <v>4625</v>
          </cell>
          <cell r="K219">
            <v>4625</v>
          </cell>
          <cell r="M219">
            <v>1596</v>
          </cell>
          <cell r="AM219">
            <v>1</v>
          </cell>
          <cell r="AN219">
            <v>1</v>
          </cell>
          <cell r="AO219">
            <v>1</v>
          </cell>
          <cell r="AP219" t="str">
            <v>저압케이블공</v>
          </cell>
          <cell r="AQ219">
            <v>0.9</v>
          </cell>
          <cell r="BC219">
            <v>1</v>
          </cell>
        </row>
        <row r="220">
          <cell r="B220" t="str">
            <v>노말밴드</v>
          </cell>
          <cell r="C220" t="str">
            <v>ST 70C</v>
          </cell>
          <cell r="D220">
            <v>1</v>
          </cell>
          <cell r="E220" t="str">
            <v>EA</v>
          </cell>
          <cell r="F220">
            <v>50</v>
          </cell>
          <cell r="G220">
            <v>62327</v>
          </cell>
          <cell r="I220">
            <v>53231</v>
          </cell>
          <cell r="J220">
            <v>7500</v>
          </cell>
          <cell r="K220">
            <v>7500</v>
          </cell>
          <cell r="M220">
            <v>1596</v>
          </cell>
          <cell r="AM220">
            <v>1</v>
          </cell>
          <cell r="AN220">
            <v>1</v>
          </cell>
          <cell r="AO220">
            <v>1</v>
          </cell>
          <cell r="AP220" t="str">
            <v>저압케이블공</v>
          </cell>
          <cell r="AQ220">
            <v>0.9</v>
          </cell>
          <cell r="BC220">
            <v>1</v>
          </cell>
        </row>
        <row r="221">
          <cell r="B221" t="str">
            <v>노말밴드</v>
          </cell>
          <cell r="C221" t="str">
            <v>ST 82C</v>
          </cell>
          <cell r="D221">
            <v>1</v>
          </cell>
          <cell r="E221" t="str">
            <v>EA</v>
          </cell>
          <cell r="F221">
            <v>50</v>
          </cell>
          <cell r="G221">
            <v>1973</v>
          </cell>
          <cell r="I221">
            <v>1916</v>
          </cell>
          <cell r="K221">
            <v>0</v>
          </cell>
          <cell r="M221">
            <v>57</v>
          </cell>
          <cell r="AM221">
            <v>1</v>
          </cell>
          <cell r="AN221">
            <v>1</v>
          </cell>
          <cell r="AO221">
            <v>1</v>
          </cell>
          <cell r="AP221" t="str">
            <v>내선전공</v>
          </cell>
          <cell r="AQ221">
            <v>0.04</v>
          </cell>
          <cell r="BB221" t="str">
            <v>전 7-18</v>
          </cell>
          <cell r="BC221">
            <v>1</v>
          </cell>
        </row>
        <row r="222">
          <cell r="B222" t="str">
            <v>노말밴드</v>
          </cell>
          <cell r="C222" t="str">
            <v>ST 104C</v>
          </cell>
          <cell r="D222">
            <v>1</v>
          </cell>
          <cell r="E222" t="str">
            <v>EA</v>
          </cell>
          <cell r="F222">
            <v>50</v>
          </cell>
          <cell r="G222">
            <v>76077</v>
          </cell>
          <cell r="I222">
            <v>53231</v>
          </cell>
          <cell r="J222">
            <v>21250</v>
          </cell>
          <cell r="K222">
            <v>21250</v>
          </cell>
          <cell r="M222">
            <v>1596</v>
          </cell>
          <cell r="AM222">
            <v>1</v>
          </cell>
          <cell r="AN222">
            <v>1</v>
          </cell>
          <cell r="AO222">
            <v>1</v>
          </cell>
          <cell r="AP222" t="str">
            <v>저압케이블공</v>
          </cell>
          <cell r="AQ222">
            <v>0.9</v>
          </cell>
          <cell r="BC222">
            <v>1</v>
          </cell>
        </row>
        <row r="223">
          <cell r="B223" t="str">
            <v>케이블 종단접속재</v>
          </cell>
          <cell r="C223" t="str">
            <v>6.6KV 1C/100㎟</v>
          </cell>
          <cell r="D223">
            <v>1</v>
          </cell>
          <cell r="E223" t="str">
            <v>EA</v>
          </cell>
          <cell r="F223">
            <v>50</v>
          </cell>
          <cell r="G223">
            <v>61688</v>
          </cell>
          <cell r="I223">
            <v>59892</v>
          </cell>
          <cell r="K223">
            <v>0</v>
          </cell>
          <cell r="M223">
            <v>1796</v>
          </cell>
          <cell r="AM223">
            <v>1</v>
          </cell>
          <cell r="AN223">
            <v>1</v>
          </cell>
          <cell r="AO223">
            <v>1</v>
          </cell>
          <cell r="AP223" t="str">
            <v>고압케이블공</v>
          </cell>
          <cell r="AQ223">
            <v>0.9</v>
          </cell>
          <cell r="BB223" t="str">
            <v>전 5-40</v>
          </cell>
          <cell r="BC223">
            <v>1</v>
          </cell>
        </row>
        <row r="224">
          <cell r="B224" t="str">
            <v>케이블 종단접속재</v>
          </cell>
          <cell r="C224" t="str">
            <v>6.6KV 1C/200㎟</v>
          </cell>
          <cell r="D224">
            <v>1</v>
          </cell>
          <cell r="E224" t="str">
            <v>EA</v>
          </cell>
          <cell r="F224">
            <v>70</v>
          </cell>
          <cell r="G224">
            <v>89106</v>
          </cell>
          <cell r="I224">
            <v>86511</v>
          </cell>
          <cell r="K224">
            <v>0</v>
          </cell>
          <cell r="M224">
            <v>2595</v>
          </cell>
          <cell r="AM224">
            <v>1</v>
          </cell>
          <cell r="AN224">
            <v>1</v>
          </cell>
          <cell r="AO224">
            <v>1</v>
          </cell>
          <cell r="AP224" t="str">
            <v>고압케이블공</v>
          </cell>
          <cell r="AQ224">
            <v>1.3</v>
          </cell>
          <cell r="BB224" t="str">
            <v>전 5-40</v>
          </cell>
          <cell r="BC224">
            <v>1</v>
          </cell>
        </row>
        <row r="225">
          <cell r="B225" t="str">
            <v>케이블 종단접속재</v>
          </cell>
          <cell r="C225" t="str">
            <v>6.6KV 1C/250㎟</v>
          </cell>
          <cell r="D225">
            <v>1</v>
          </cell>
          <cell r="E225" t="str">
            <v>EA</v>
          </cell>
          <cell r="F225">
            <v>70</v>
          </cell>
          <cell r="G225">
            <v>95959</v>
          </cell>
          <cell r="I225">
            <v>93165</v>
          </cell>
          <cell r="K225">
            <v>0</v>
          </cell>
          <cell r="M225">
            <v>2794</v>
          </cell>
          <cell r="AM225">
            <v>1</v>
          </cell>
          <cell r="AN225">
            <v>1</v>
          </cell>
          <cell r="AO225">
            <v>1</v>
          </cell>
          <cell r="AP225" t="str">
            <v>고압케이블공</v>
          </cell>
          <cell r="AQ225">
            <v>1.4</v>
          </cell>
          <cell r="BB225" t="str">
            <v>전 5-40</v>
          </cell>
          <cell r="BC225">
            <v>1</v>
          </cell>
        </row>
        <row r="226">
          <cell r="A226">
            <v>87</v>
          </cell>
          <cell r="B226" t="str">
            <v>케이블 종단접속재</v>
          </cell>
          <cell r="C226" t="str">
            <v>23KV 1C/60㎟</v>
          </cell>
          <cell r="D226">
            <v>1</v>
          </cell>
          <cell r="E226" t="str">
            <v>EA</v>
          </cell>
          <cell r="F226">
            <v>70</v>
          </cell>
          <cell r="G226">
            <v>178516</v>
          </cell>
          <cell r="I226">
            <v>102443</v>
          </cell>
          <cell r="J226">
            <v>73000</v>
          </cell>
          <cell r="K226">
            <v>73000</v>
          </cell>
          <cell r="M226">
            <v>3073</v>
          </cell>
          <cell r="AM226">
            <v>1</v>
          </cell>
          <cell r="AN226">
            <v>1</v>
          </cell>
          <cell r="AO226">
            <v>1</v>
          </cell>
          <cell r="AP226" t="str">
            <v>특고케이블공</v>
          </cell>
          <cell r="AQ226">
            <v>1.05</v>
          </cell>
          <cell r="BB226" t="str">
            <v>전 5-40</v>
          </cell>
          <cell r="BC226">
            <v>1</v>
          </cell>
        </row>
        <row r="227">
          <cell r="A227">
            <v>88</v>
          </cell>
          <cell r="B227" t="str">
            <v>OUTLET BOX</v>
          </cell>
          <cell r="C227" t="str">
            <v xml:space="preserve">8각 </v>
          </cell>
          <cell r="D227">
            <v>1</v>
          </cell>
          <cell r="E227" t="str">
            <v>EA</v>
          </cell>
          <cell r="F227">
            <v>50</v>
          </cell>
          <cell r="G227">
            <v>10349</v>
          </cell>
          <cell r="I227">
            <v>9582</v>
          </cell>
          <cell r="J227">
            <v>480</v>
          </cell>
          <cell r="K227">
            <v>480</v>
          </cell>
          <cell r="M227">
            <v>287</v>
          </cell>
          <cell r="AM227">
            <v>1</v>
          </cell>
          <cell r="AN227">
            <v>1</v>
          </cell>
          <cell r="AO227">
            <v>1</v>
          </cell>
          <cell r="AP227" t="str">
            <v>내선전공</v>
          </cell>
          <cell r="AQ227">
            <v>0.2</v>
          </cell>
          <cell r="BB227" t="str">
            <v>전 7-2</v>
          </cell>
          <cell r="BC227">
            <v>1</v>
          </cell>
        </row>
        <row r="228">
          <cell r="A228">
            <v>89</v>
          </cell>
          <cell r="B228" t="str">
            <v>OUTLET BOX</v>
          </cell>
          <cell r="C228" t="str">
            <v xml:space="preserve">4각 </v>
          </cell>
          <cell r="D228">
            <v>1</v>
          </cell>
          <cell r="E228" t="str">
            <v>EA</v>
          </cell>
          <cell r="F228">
            <v>50</v>
          </cell>
          <cell r="G228">
            <v>10429</v>
          </cell>
          <cell r="I228">
            <v>9582</v>
          </cell>
          <cell r="J228">
            <v>560</v>
          </cell>
          <cell r="K228">
            <v>560</v>
          </cell>
          <cell r="M228">
            <v>287</v>
          </cell>
          <cell r="AM228">
            <v>1</v>
          </cell>
          <cell r="AN228">
            <v>1</v>
          </cell>
          <cell r="AO228">
            <v>1</v>
          </cell>
          <cell r="AP228" t="str">
            <v>내선전공</v>
          </cell>
          <cell r="AQ228">
            <v>0.2</v>
          </cell>
          <cell r="BB228" t="str">
            <v>전 7-2</v>
          </cell>
          <cell r="BC228">
            <v>1</v>
          </cell>
        </row>
        <row r="229">
          <cell r="A229">
            <v>90</v>
          </cell>
          <cell r="B229" t="str">
            <v>OUTLET</v>
          </cell>
          <cell r="C229" t="str">
            <v>S/W BOX</v>
          </cell>
          <cell r="D229">
            <v>1</v>
          </cell>
          <cell r="E229" t="str">
            <v>EA</v>
          </cell>
          <cell r="F229">
            <v>50</v>
          </cell>
          <cell r="G229">
            <v>10309</v>
          </cell>
          <cell r="I229">
            <v>9582</v>
          </cell>
          <cell r="J229">
            <v>440</v>
          </cell>
          <cell r="K229">
            <v>440</v>
          </cell>
          <cell r="M229">
            <v>287</v>
          </cell>
          <cell r="AM229">
            <v>1</v>
          </cell>
          <cell r="AN229">
            <v>1</v>
          </cell>
          <cell r="AO229">
            <v>1</v>
          </cell>
          <cell r="AP229" t="str">
            <v>내선전공</v>
          </cell>
          <cell r="AQ229">
            <v>0.2</v>
          </cell>
          <cell r="BB229" t="str">
            <v>전 7-2</v>
          </cell>
          <cell r="BC229">
            <v>1</v>
          </cell>
        </row>
        <row r="230">
          <cell r="A230">
            <v>91</v>
          </cell>
          <cell r="B230" t="str">
            <v>BOX COVER</v>
          </cell>
          <cell r="C230" t="str">
            <v xml:space="preserve">8각 </v>
          </cell>
          <cell r="D230">
            <v>1</v>
          </cell>
          <cell r="E230" t="str">
            <v>EA</v>
          </cell>
          <cell r="F230">
            <v>50</v>
          </cell>
          <cell r="G230">
            <v>1640</v>
          </cell>
          <cell r="I230">
            <v>1437</v>
          </cell>
          <cell r="J230">
            <v>160</v>
          </cell>
          <cell r="K230">
            <v>160</v>
          </cell>
          <cell r="M230">
            <v>43</v>
          </cell>
          <cell r="AM230">
            <v>1</v>
          </cell>
          <cell r="AN230">
            <v>1</v>
          </cell>
          <cell r="AO230">
            <v>1</v>
          </cell>
          <cell r="AP230" t="str">
            <v>내선전공</v>
          </cell>
          <cell r="AQ230">
            <v>0.03</v>
          </cell>
          <cell r="BB230" t="str">
            <v>전 7-18</v>
          </cell>
          <cell r="BC230">
            <v>1</v>
          </cell>
        </row>
        <row r="231">
          <cell r="A231">
            <v>92</v>
          </cell>
          <cell r="B231" t="str">
            <v>BOX COVER</v>
          </cell>
          <cell r="C231" t="str">
            <v>4각 오목</v>
          </cell>
          <cell r="D231">
            <v>1</v>
          </cell>
          <cell r="E231" t="str">
            <v>EA</v>
          </cell>
          <cell r="F231">
            <v>50</v>
          </cell>
          <cell r="G231">
            <v>1680</v>
          </cell>
          <cell r="I231">
            <v>1437</v>
          </cell>
          <cell r="J231">
            <v>200</v>
          </cell>
          <cell r="K231">
            <v>200</v>
          </cell>
          <cell r="M231">
            <v>43</v>
          </cell>
          <cell r="AM231">
            <v>1</v>
          </cell>
          <cell r="AN231">
            <v>1</v>
          </cell>
          <cell r="AO231">
            <v>1</v>
          </cell>
          <cell r="AP231" t="str">
            <v>내선전공</v>
          </cell>
          <cell r="AQ231">
            <v>0.03</v>
          </cell>
          <cell r="BB231" t="str">
            <v>전 7-18</v>
          </cell>
          <cell r="BC231">
            <v>1</v>
          </cell>
        </row>
        <row r="232">
          <cell r="A232">
            <v>93</v>
          </cell>
          <cell r="B232" t="str">
            <v>BOX COVER</v>
          </cell>
          <cell r="C232" t="str">
            <v>4각 평</v>
          </cell>
          <cell r="D232">
            <v>1</v>
          </cell>
          <cell r="E232" t="str">
            <v>EA</v>
          </cell>
          <cell r="F232">
            <v>50</v>
          </cell>
          <cell r="G232">
            <v>1680</v>
          </cell>
          <cell r="I232">
            <v>1437</v>
          </cell>
          <cell r="J232">
            <v>200</v>
          </cell>
          <cell r="K232">
            <v>200</v>
          </cell>
          <cell r="M232">
            <v>43</v>
          </cell>
          <cell r="AM232">
            <v>1</v>
          </cell>
          <cell r="AN232">
            <v>1</v>
          </cell>
          <cell r="AO232">
            <v>1</v>
          </cell>
          <cell r="AP232" t="str">
            <v>내선전공</v>
          </cell>
          <cell r="AQ232">
            <v>0.03</v>
          </cell>
          <cell r="BB232" t="str">
            <v>전 7-18</v>
          </cell>
          <cell r="BC232">
            <v>1</v>
          </cell>
        </row>
        <row r="233">
          <cell r="A233">
            <v>94</v>
          </cell>
          <cell r="B233" t="str">
            <v>BOX COVER</v>
          </cell>
          <cell r="C233" t="str">
            <v xml:space="preserve">S/W </v>
          </cell>
          <cell r="D233">
            <v>1</v>
          </cell>
          <cell r="E233" t="str">
            <v>EA</v>
          </cell>
          <cell r="F233">
            <v>50</v>
          </cell>
          <cell r="G233">
            <v>1640</v>
          </cell>
          <cell r="I233">
            <v>1437</v>
          </cell>
          <cell r="J233">
            <v>160</v>
          </cell>
          <cell r="K233">
            <v>160</v>
          </cell>
          <cell r="M233">
            <v>43</v>
          </cell>
          <cell r="AM233">
            <v>1</v>
          </cell>
          <cell r="AN233">
            <v>1</v>
          </cell>
          <cell r="AO233">
            <v>1</v>
          </cell>
          <cell r="AP233" t="str">
            <v>내선전공</v>
          </cell>
          <cell r="AQ233">
            <v>0.03</v>
          </cell>
          <cell r="BB233" t="str">
            <v>전 7-18</v>
          </cell>
          <cell r="BC233">
            <v>1</v>
          </cell>
        </row>
        <row r="234">
          <cell r="B234" t="str">
            <v>PULL BOX</v>
          </cell>
          <cell r="C234" t="str">
            <v xml:space="preserve">100x100x50 </v>
          </cell>
          <cell r="D234">
            <v>1</v>
          </cell>
          <cell r="E234" t="str">
            <v>EA</v>
          </cell>
          <cell r="F234">
            <v>50</v>
          </cell>
          <cell r="G234">
            <v>32569</v>
          </cell>
          <cell r="I234">
            <v>31621</v>
          </cell>
          <cell r="K234">
            <v>0</v>
          </cell>
          <cell r="M234">
            <v>948</v>
          </cell>
          <cell r="AM234">
            <v>1</v>
          </cell>
          <cell r="AN234">
            <v>1</v>
          </cell>
          <cell r="AO234">
            <v>1</v>
          </cell>
          <cell r="AP234" t="str">
            <v>내선전공</v>
          </cell>
          <cell r="AQ234">
            <v>0.66</v>
          </cell>
          <cell r="BB234" t="str">
            <v>전 7-3</v>
          </cell>
          <cell r="BC234">
            <v>1</v>
          </cell>
        </row>
        <row r="235">
          <cell r="A235">
            <v>95</v>
          </cell>
          <cell r="B235" t="str">
            <v>PULL BOX</v>
          </cell>
          <cell r="C235" t="str">
            <v xml:space="preserve">100x100x75 </v>
          </cell>
          <cell r="D235">
            <v>1</v>
          </cell>
          <cell r="E235" t="str">
            <v>EA</v>
          </cell>
          <cell r="F235">
            <v>50</v>
          </cell>
          <cell r="G235">
            <v>33939</v>
          </cell>
          <cell r="I235">
            <v>31621</v>
          </cell>
          <cell r="J235">
            <v>1370</v>
          </cell>
          <cell r="K235">
            <v>1370</v>
          </cell>
          <cell r="M235">
            <v>948</v>
          </cell>
          <cell r="AM235">
            <v>1</v>
          </cell>
          <cell r="AN235">
            <v>1</v>
          </cell>
          <cell r="AO235">
            <v>1</v>
          </cell>
          <cell r="AP235" t="str">
            <v>내선전공</v>
          </cell>
          <cell r="AQ235">
            <v>0.66</v>
          </cell>
          <cell r="BB235" t="str">
            <v>전 7-3</v>
          </cell>
          <cell r="BC235">
            <v>1</v>
          </cell>
        </row>
        <row r="236">
          <cell r="A236">
            <v>96</v>
          </cell>
          <cell r="B236" t="str">
            <v>PULL BOX</v>
          </cell>
          <cell r="C236" t="str">
            <v xml:space="preserve">100x100x100 </v>
          </cell>
          <cell r="D236">
            <v>1</v>
          </cell>
          <cell r="E236" t="str">
            <v>EA</v>
          </cell>
          <cell r="F236">
            <v>50</v>
          </cell>
          <cell r="G236">
            <v>34139</v>
          </cell>
          <cell r="I236">
            <v>31621</v>
          </cell>
          <cell r="J236">
            <v>1570</v>
          </cell>
          <cell r="K236">
            <v>1570</v>
          </cell>
          <cell r="M236">
            <v>948</v>
          </cell>
          <cell r="AM236">
            <v>1</v>
          </cell>
          <cell r="AN236">
            <v>1</v>
          </cell>
          <cell r="AO236">
            <v>1</v>
          </cell>
          <cell r="AP236" t="str">
            <v>내선전공</v>
          </cell>
          <cell r="AQ236">
            <v>0.66</v>
          </cell>
          <cell r="BB236" t="str">
            <v>전 7-3</v>
          </cell>
          <cell r="BC236">
            <v>1</v>
          </cell>
        </row>
        <row r="237">
          <cell r="A237">
            <v>97</v>
          </cell>
          <cell r="B237" t="str">
            <v>PULL BOX</v>
          </cell>
          <cell r="C237" t="str">
            <v xml:space="preserve">150X150X100 </v>
          </cell>
          <cell r="D237">
            <v>1</v>
          </cell>
          <cell r="E237" t="str">
            <v>EA</v>
          </cell>
          <cell r="F237">
            <v>50</v>
          </cell>
          <cell r="G237">
            <v>34789</v>
          </cell>
          <cell r="I237">
            <v>31621</v>
          </cell>
          <cell r="J237">
            <v>2220</v>
          </cell>
          <cell r="K237">
            <v>2220</v>
          </cell>
          <cell r="M237">
            <v>948</v>
          </cell>
          <cell r="AM237">
            <v>1</v>
          </cell>
          <cell r="AN237">
            <v>1</v>
          </cell>
          <cell r="AO237">
            <v>1</v>
          </cell>
          <cell r="AP237" t="str">
            <v>내선전공</v>
          </cell>
          <cell r="AQ237">
            <v>0.66</v>
          </cell>
          <cell r="BB237" t="str">
            <v>전 7-3</v>
          </cell>
          <cell r="BC237">
            <v>1</v>
          </cell>
        </row>
        <row r="238">
          <cell r="A238">
            <v>98</v>
          </cell>
          <cell r="B238" t="str">
            <v>PULL BOX</v>
          </cell>
          <cell r="C238" t="str">
            <v xml:space="preserve">150X150X150 </v>
          </cell>
          <cell r="D238">
            <v>1</v>
          </cell>
          <cell r="E238" t="str">
            <v>EA</v>
          </cell>
          <cell r="F238">
            <v>50</v>
          </cell>
          <cell r="G238">
            <v>35029</v>
          </cell>
          <cell r="I238">
            <v>31621</v>
          </cell>
          <cell r="J238">
            <v>2460</v>
          </cell>
          <cell r="K238">
            <v>2460</v>
          </cell>
          <cell r="M238">
            <v>948</v>
          </cell>
          <cell r="AM238">
            <v>1</v>
          </cell>
          <cell r="AN238">
            <v>1</v>
          </cell>
          <cell r="AO238">
            <v>1</v>
          </cell>
          <cell r="AP238" t="str">
            <v>내선전공</v>
          </cell>
          <cell r="AQ238">
            <v>0.66</v>
          </cell>
          <cell r="BB238" t="str">
            <v>전 7-3</v>
          </cell>
          <cell r="BC238">
            <v>1</v>
          </cell>
        </row>
        <row r="239">
          <cell r="A239">
            <v>99</v>
          </cell>
          <cell r="B239" t="str">
            <v>PULL BOX</v>
          </cell>
          <cell r="C239" t="str">
            <v xml:space="preserve">200X200X100 </v>
          </cell>
          <cell r="D239">
            <v>1</v>
          </cell>
          <cell r="E239" t="str">
            <v>EA</v>
          </cell>
          <cell r="F239">
            <v>50</v>
          </cell>
          <cell r="G239">
            <v>35639</v>
          </cell>
          <cell r="I239">
            <v>31621</v>
          </cell>
          <cell r="J239">
            <v>3070</v>
          </cell>
          <cell r="K239">
            <v>3070</v>
          </cell>
          <cell r="M239">
            <v>948</v>
          </cell>
          <cell r="AM239">
            <v>1</v>
          </cell>
          <cell r="AN239">
            <v>1</v>
          </cell>
          <cell r="AO239">
            <v>1</v>
          </cell>
          <cell r="AP239" t="str">
            <v>내선전공</v>
          </cell>
          <cell r="AQ239">
            <v>0.66</v>
          </cell>
          <cell r="BB239" t="str">
            <v>전 7-3</v>
          </cell>
          <cell r="BC239">
            <v>1</v>
          </cell>
        </row>
        <row r="240">
          <cell r="A240">
            <v>100</v>
          </cell>
          <cell r="B240" t="str">
            <v>PULL BOX</v>
          </cell>
          <cell r="C240" t="str">
            <v>200X200X150</v>
          </cell>
          <cell r="D240">
            <v>1</v>
          </cell>
          <cell r="E240" t="str">
            <v>EA</v>
          </cell>
          <cell r="F240">
            <v>50</v>
          </cell>
          <cell r="G240">
            <v>36209</v>
          </cell>
          <cell r="I240">
            <v>31621</v>
          </cell>
          <cell r="J240">
            <v>3640</v>
          </cell>
          <cell r="K240">
            <v>3640</v>
          </cell>
          <cell r="M240">
            <v>948</v>
          </cell>
          <cell r="AM240">
            <v>1</v>
          </cell>
          <cell r="AN240">
            <v>1</v>
          </cell>
          <cell r="AO240">
            <v>1</v>
          </cell>
          <cell r="AP240" t="str">
            <v>내선전공</v>
          </cell>
          <cell r="AQ240">
            <v>0.66</v>
          </cell>
          <cell r="BB240" t="str">
            <v>전 7-3</v>
          </cell>
          <cell r="BC240">
            <v>1</v>
          </cell>
        </row>
        <row r="241">
          <cell r="A241">
            <v>101</v>
          </cell>
          <cell r="B241" t="str">
            <v>PULL BOX</v>
          </cell>
          <cell r="C241" t="str">
            <v xml:space="preserve">200X200X200 </v>
          </cell>
          <cell r="D241">
            <v>1</v>
          </cell>
          <cell r="E241" t="str">
            <v>EA</v>
          </cell>
          <cell r="F241">
            <v>50</v>
          </cell>
          <cell r="G241">
            <v>36779</v>
          </cell>
          <cell r="I241">
            <v>31621</v>
          </cell>
          <cell r="J241">
            <v>4210</v>
          </cell>
          <cell r="K241">
            <v>4210</v>
          </cell>
          <cell r="M241">
            <v>948</v>
          </cell>
          <cell r="AM241">
            <v>1</v>
          </cell>
          <cell r="AN241">
            <v>1</v>
          </cell>
          <cell r="AO241">
            <v>1</v>
          </cell>
          <cell r="AP241" t="str">
            <v>내선전공</v>
          </cell>
          <cell r="AQ241">
            <v>0.66</v>
          </cell>
          <cell r="BB241" t="str">
            <v>전 7-3</v>
          </cell>
          <cell r="BC241">
            <v>1</v>
          </cell>
        </row>
        <row r="242">
          <cell r="A242">
            <v>102</v>
          </cell>
          <cell r="B242" t="str">
            <v>PULL BOX</v>
          </cell>
          <cell r="C242" t="str">
            <v xml:space="preserve">250X250X150 </v>
          </cell>
          <cell r="D242">
            <v>1</v>
          </cell>
          <cell r="E242" t="str">
            <v>EA</v>
          </cell>
          <cell r="F242">
            <v>50</v>
          </cell>
          <cell r="G242">
            <v>37139</v>
          </cell>
          <cell r="I242">
            <v>31621</v>
          </cell>
          <cell r="J242">
            <v>4570</v>
          </cell>
          <cell r="K242">
            <v>4570</v>
          </cell>
          <cell r="M242">
            <v>948</v>
          </cell>
          <cell r="AM242">
            <v>1</v>
          </cell>
          <cell r="AN242">
            <v>1</v>
          </cell>
          <cell r="AO242">
            <v>1</v>
          </cell>
          <cell r="AP242" t="str">
            <v>내선전공</v>
          </cell>
          <cell r="AQ242">
            <v>0.66</v>
          </cell>
          <cell r="BB242" t="str">
            <v>전 7-3</v>
          </cell>
          <cell r="BC242">
            <v>1</v>
          </cell>
        </row>
        <row r="243">
          <cell r="B243" t="str">
            <v>PULL BOX</v>
          </cell>
          <cell r="C243" t="str">
            <v>250X250X200</v>
          </cell>
          <cell r="D243">
            <v>1</v>
          </cell>
          <cell r="E243" t="str">
            <v>EA</v>
          </cell>
          <cell r="F243">
            <v>50</v>
          </cell>
          <cell r="G243">
            <v>38849</v>
          </cell>
          <cell r="I243">
            <v>31621</v>
          </cell>
          <cell r="J243">
            <v>6280</v>
          </cell>
          <cell r="K243">
            <v>6280</v>
          </cell>
          <cell r="M243">
            <v>948</v>
          </cell>
          <cell r="AM243">
            <v>1</v>
          </cell>
          <cell r="AN243">
            <v>1</v>
          </cell>
          <cell r="AO243">
            <v>1</v>
          </cell>
          <cell r="AP243" t="str">
            <v>내선전공</v>
          </cell>
          <cell r="AQ243">
            <v>0.66</v>
          </cell>
          <cell r="BB243" t="str">
            <v>전 7-3</v>
          </cell>
          <cell r="BC243">
            <v>1</v>
          </cell>
        </row>
        <row r="244">
          <cell r="A244">
            <v>103</v>
          </cell>
          <cell r="B244" t="str">
            <v>PULL BOX</v>
          </cell>
          <cell r="C244" t="str">
            <v xml:space="preserve">300X300X200 </v>
          </cell>
          <cell r="D244">
            <v>1</v>
          </cell>
          <cell r="E244" t="str">
            <v>EA</v>
          </cell>
          <cell r="F244">
            <v>50</v>
          </cell>
          <cell r="G244">
            <v>39049</v>
          </cell>
          <cell r="I244">
            <v>31621</v>
          </cell>
          <cell r="J244">
            <v>6480</v>
          </cell>
          <cell r="K244">
            <v>6480</v>
          </cell>
          <cell r="M244">
            <v>948</v>
          </cell>
          <cell r="AM244">
            <v>1</v>
          </cell>
          <cell r="AN244">
            <v>1</v>
          </cell>
          <cell r="AO244">
            <v>1</v>
          </cell>
          <cell r="AP244" t="str">
            <v>내선전공</v>
          </cell>
          <cell r="AQ244">
            <v>0.66</v>
          </cell>
          <cell r="BB244" t="str">
            <v>전 7-3</v>
          </cell>
          <cell r="BC244">
            <v>1</v>
          </cell>
        </row>
        <row r="245">
          <cell r="B245" t="str">
            <v>PULL BOX</v>
          </cell>
          <cell r="C245" t="str">
            <v xml:space="preserve">300X300X300 </v>
          </cell>
          <cell r="D245">
            <v>1</v>
          </cell>
          <cell r="E245" t="str">
            <v>EA</v>
          </cell>
          <cell r="F245">
            <v>50</v>
          </cell>
          <cell r="G245">
            <v>32569</v>
          </cell>
          <cell r="I245">
            <v>31621</v>
          </cell>
          <cell r="K245">
            <v>0</v>
          </cell>
          <cell r="M245">
            <v>948</v>
          </cell>
          <cell r="AM245">
            <v>1</v>
          </cell>
          <cell r="AN245">
            <v>1</v>
          </cell>
          <cell r="AO245">
            <v>1</v>
          </cell>
          <cell r="AP245" t="str">
            <v>내선전공</v>
          </cell>
          <cell r="AQ245">
            <v>0.66</v>
          </cell>
          <cell r="BB245" t="str">
            <v>전 7-3</v>
          </cell>
          <cell r="BC245">
            <v>1</v>
          </cell>
        </row>
        <row r="246">
          <cell r="B246" t="str">
            <v>PULL BOX</v>
          </cell>
          <cell r="C246" t="str">
            <v xml:space="preserve">400X400X200 </v>
          </cell>
          <cell r="D246">
            <v>1</v>
          </cell>
          <cell r="E246" t="str">
            <v>EA</v>
          </cell>
          <cell r="F246">
            <v>50</v>
          </cell>
          <cell r="G246">
            <v>32569</v>
          </cell>
          <cell r="I246">
            <v>31621</v>
          </cell>
          <cell r="K246">
            <v>0</v>
          </cell>
          <cell r="M246">
            <v>948</v>
          </cell>
          <cell r="AM246">
            <v>1</v>
          </cell>
          <cell r="AN246">
            <v>1</v>
          </cell>
          <cell r="AO246">
            <v>1</v>
          </cell>
          <cell r="AP246" t="str">
            <v>내선전공</v>
          </cell>
          <cell r="AQ246">
            <v>0.66</v>
          </cell>
          <cell r="BB246" t="str">
            <v>전 7-3</v>
          </cell>
          <cell r="BC246">
            <v>1</v>
          </cell>
        </row>
        <row r="247">
          <cell r="A247">
            <v>104</v>
          </cell>
          <cell r="B247" t="str">
            <v>PULL BOX</v>
          </cell>
          <cell r="C247" t="str">
            <v xml:space="preserve">400X400X300 </v>
          </cell>
          <cell r="D247">
            <v>1</v>
          </cell>
          <cell r="E247" t="str">
            <v>EA</v>
          </cell>
          <cell r="F247">
            <v>50</v>
          </cell>
          <cell r="G247">
            <v>59110</v>
          </cell>
          <cell r="I247">
            <v>45515</v>
          </cell>
          <cell r="J247">
            <v>12230</v>
          </cell>
          <cell r="K247">
            <v>12230</v>
          </cell>
          <cell r="M247">
            <v>1365</v>
          </cell>
          <cell r="AM247">
            <v>1</v>
          </cell>
          <cell r="AN247">
            <v>1</v>
          </cell>
          <cell r="AO247">
            <v>1</v>
          </cell>
          <cell r="AP247" t="str">
            <v>내선전공</v>
          </cell>
          <cell r="AQ247">
            <v>0.95</v>
          </cell>
          <cell r="BB247" t="str">
            <v>전 7-3</v>
          </cell>
          <cell r="BC247">
            <v>1</v>
          </cell>
        </row>
        <row r="248">
          <cell r="B248" t="str">
            <v>JOINT BOX</v>
          </cell>
          <cell r="C248" t="str">
            <v xml:space="preserve">100x100x100 </v>
          </cell>
          <cell r="D248">
            <v>1</v>
          </cell>
          <cell r="E248" t="str">
            <v>EA</v>
          </cell>
          <cell r="F248">
            <v>50</v>
          </cell>
          <cell r="G248">
            <v>14310</v>
          </cell>
          <cell r="I248">
            <v>13894</v>
          </cell>
          <cell r="K248">
            <v>0</v>
          </cell>
          <cell r="M248">
            <v>416</v>
          </cell>
          <cell r="AM248">
            <v>1</v>
          </cell>
          <cell r="AN248">
            <v>1</v>
          </cell>
          <cell r="AO248">
            <v>1</v>
          </cell>
          <cell r="AP248" t="str">
            <v>내선전공</v>
          </cell>
          <cell r="AQ248">
            <v>0.28999999999999998</v>
          </cell>
          <cell r="BB248" t="str">
            <v>전 7-2</v>
          </cell>
          <cell r="BC248">
            <v>1</v>
          </cell>
        </row>
        <row r="249">
          <cell r="B249" t="str">
            <v>노출 BOX</v>
          </cell>
          <cell r="C249" t="str">
            <v>16mm 2방</v>
          </cell>
          <cell r="D249">
            <v>1</v>
          </cell>
          <cell r="E249" t="str">
            <v>EA</v>
          </cell>
          <cell r="F249">
            <v>50</v>
          </cell>
          <cell r="G249">
            <v>14310</v>
          </cell>
          <cell r="I249">
            <v>13894</v>
          </cell>
          <cell r="K249">
            <v>0</v>
          </cell>
          <cell r="M249">
            <v>416</v>
          </cell>
          <cell r="AM249">
            <v>1</v>
          </cell>
          <cell r="AN249">
            <v>1</v>
          </cell>
          <cell r="AO249">
            <v>1</v>
          </cell>
          <cell r="AP249" t="str">
            <v>내선전공</v>
          </cell>
          <cell r="AQ249">
            <v>0.28999999999999998</v>
          </cell>
          <cell r="BB249" t="str">
            <v>전 7-2</v>
          </cell>
          <cell r="BC249">
            <v>1</v>
          </cell>
        </row>
        <row r="250">
          <cell r="B250" t="str">
            <v>노출 BOX</v>
          </cell>
          <cell r="C250" t="str">
            <v>22mm 2방</v>
          </cell>
          <cell r="D250">
            <v>1</v>
          </cell>
          <cell r="E250" t="str">
            <v>EA</v>
          </cell>
          <cell r="F250">
            <v>50</v>
          </cell>
          <cell r="G250">
            <v>14310</v>
          </cell>
          <cell r="I250">
            <v>13894</v>
          </cell>
          <cell r="K250">
            <v>0</v>
          </cell>
          <cell r="M250">
            <v>416</v>
          </cell>
          <cell r="AM250">
            <v>1</v>
          </cell>
          <cell r="AN250">
            <v>1</v>
          </cell>
          <cell r="AO250">
            <v>1</v>
          </cell>
          <cell r="AP250" t="str">
            <v>내선전공</v>
          </cell>
          <cell r="AQ250">
            <v>0.28999999999999998</v>
          </cell>
          <cell r="BB250" t="str">
            <v>전 7-2</v>
          </cell>
          <cell r="BC250">
            <v>1</v>
          </cell>
        </row>
        <row r="251">
          <cell r="A251">
            <v>105</v>
          </cell>
          <cell r="B251" t="str">
            <v>CABLE TRAY(AL)</v>
          </cell>
          <cell r="C251" t="str">
            <v xml:space="preserve">200W </v>
          </cell>
          <cell r="D251">
            <v>1</v>
          </cell>
          <cell r="E251" t="str">
            <v>m</v>
          </cell>
          <cell r="F251">
            <v>50</v>
          </cell>
          <cell r="G251">
            <v>22896</v>
          </cell>
          <cell r="I251">
            <v>7569</v>
          </cell>
          <cell r="J251">
            <v>15100</v>
          </cell>
          <cell r="K251">
            <v>15100</v>
          </cell>
          <cell r="M251">
            <v>227</v>
          </cell>
          <cell r="AM251">
            <v>1</v>
          </cell>
          <cell r="AN251">
            <v>1</v>
          </cell>
          <cell r="AO251">
            <v>1</v>
          </cell>
          <cell r="AP251" t="str">
            <v>내선전공</v>
          </cell>
          <cell r="AQ251">
            <v>0.158</v>
          </cell>
          <cell r="BB251" t="str">
            <v>전 7-20</v>
          </cell>
          <cell r="BC251">
            <v>1</v>
          </cell>
        </row>
        <row r="252">
          <cell r="A252">
            <v>106</v>
          </cell>
          <cell r="B252" t="str">
            <v>CABLE TRAY(AL)</v>
          </cell>
          <cell r="C252" t="str">
            <v xml:space="preserve">300W </v>
          </cell>
          <cell r="D252">
            <v>1</v>
          </cell>
          <cell r="E252" t="str">
            <v>m</v>
          </cell>
          <cell r="F252">
            <v>50</v>
          </cell>
          <cell r="G252">
            <v>24319</v>
          </cell>
          <cell r="I252">
            <v>9582</v>
          </cell>
          <cell r="J252">
            <v>14450</v>
          </cell>
          <cell r="K252">
            <v>14450</v>
          </cell>
          <cell r="M252">
            <v>287</v>
          </cell>
          <cell r="AM252">
            <v>1</v>
          </cell>
          <cell r="AN252">
            <v>1</v>
          </cell>
          <cell r="AO252">
            <v>1</v>
          </cell>
          <cell r="AP252" t="str">
            <v>내선전공</v>
          </cell>
          <cell r="AQ252">
            <v>0.2</v>
          </cell>
          <cell r="BB252" t="str">
            <v>전 7-20</v>
          </cell>
          <cell r="BC252">
            <v>1</v>
          </cell>
        </row>
        <row r="253">
          <cell r="A253">
            <v>107</v>
          </cell>
          <cell r="B253" t="str">
            <v>CABLE TRAY(AL)</v>
          </cell>
          <cell r="C253" t="str">
            <v xml:space="preserve">450W </v>
          </cell>
          <cell r="D253">
            <v>1</v>
          </cell>
          <cell r="E253" t="str">
            <v>m</v>
          </cell>
          <cell r="F253">
            <v>50</v>
          </cell>
          <cell r="G253">
            <v>31466</v>
          </cell>
          <cell r="I253">
            <v>14948</v>
          </cell>
          <cell r="J253">
            <v>16070</v>
          </cell>
          <cell r="K253">
            <v>16070</v>
          </cell>
          <cell r="M253">
            <v>448</v>
          </cell>
          <cell r="AM253">
            <v>1</v>
          </cell>
          <cell r="AN253">
            <v>1</v>
          </cell>
          <cell r="AO253">
            <v>1</v>
          </cell>
          <cell r="AP253" t="str">
            <v>내선전공</v>
          </cell>
          <cell r="AQ253">
            <v>0.312</v>
          </cell>
          <cell r="BB253" t="str">
            <v>전 7-20</v>
          </cell>
          <cell r="BC253">
            <v>1</v>
          </cell>
        </row>
        <row r="254">
          <cell r="B254" t="str">
            <v>CABLE TRAY(AL)</v>
          </cell>
          <cell r="C254" t="str">
            <v xml:space="preserve">500W </v>
          </cell>
          <cell r="D254">
            <v>1</v>
          </cell>
          <cell r="E254" t="str">
            <v>m</v>
          </cell>
          <cell r="F254">
            <v>50</v>
          </cell>
          <cell r="G254">
            <v>18475</v>
          </cell>
          <cell r="I254">
            <v>17937</v>
          </cell>
          <cell r="K254">
            <v>0</v>
          </cell>
          <cell r="M254">
            <v>538</v>
          </cell>
          <cell r="AM254">
            <v>1</v>
          </cell>
          <cell r="AN254">
            <v>1.2</v>
          </cell>
          <cell r="AO254">
            <v>1.2</v>
          </cell>
          <cell r="AP254" t="str">
            <v>내선전공</v>
          </cell>
          <cell r="AQ254">
            <v>0.312</v>
          </cell>
          <cell r="BB254" t="str">
            <v>전 7-20</v>
          </cell>
          <cell r="BC254">
            <v>1</v>
          </cell>
        </row>
        <row r="255">
          <cell r="A255">
            <v>108</v>
          </cell>
          <cell r="B255" t="str">
            <v>CABLE TRAY(AL)</v>
          </cell>
          <cell r="C255" t="str">
            <v xml:space="preserve">600W </v>
          </cell>
          <cell r="D255">
            <v>1</v>
          </cell>
          <cell r="E255" t="str">
            <v>m</v>
          </cell>
          <cell r="F255">
            <v>50</v>
          </cell>
          <cell r="G255">
            <v>35652</v>
          </cell>
          <cell r="I255">
            <v>17439</v>
          </cell>
          <cell r="J255">
            <v>17690</v>
          </cell>
          <cell r="K255">
            <v>17690</v>
          </cell>
          <cell r="M255">
            <v>523</v>
          </cell>
          <cell r="AM255">
            <v>1</v>
          </cell>
          <cell r="AN255">
            <v>1</v>
          </cell>
          <cell r="AO255">
            <v>1</v>
          </cell>
          <cell r="AP255" t="str">
            <v>내선전공</v>
          </cell>
          <cell r="AQ255">
            <v>0.36399999999999999</v>
          </cell>
          <cell r="BB255" t="str">
            <v>전 7-20</v>
          </cell>
          <cell r="BC255">
            <v>1</v>
          </cell>
        </row>
        <row r="256">
          <cell r="B256" t="str">
            <v>CABLE TRAY(AL)</v>
          </cell>
          <cell r="C256" t="str">
            <v xml:space="preserve">800W </v>
          </cell>
          <cell r="D256">
            <v>1</v>
          </cell>
          <cell r="E256" t="str">
            <v>m</v>
          </cell>
          <cell r="F256">
            <v>50</v>
          </cell>
          <cell r="G256">
            <v>21554</v>
          </cell>
          <cell r="I256">
            <v>20927</v>
          </cell>
          <cell r="K256">
            <v>0</v>
          </cell>
          <cell r="M256">
            <v>627</v>
          </cell>
          <cell r="AM256">
            <v>1</v>
          </cell>
          <cell r="AN256">
            <v>1.2</v>
          </cell>
          <cell r="AO256">
            <v>1.2</v>
          </cell>
          <cell r="AP256" t="str">
            <v>내선전공</v>
          </cell>
          <cell r="AQ256">
            <v>0.36399999999999999</v>
          </cell>
          <cell r="BB256" t="str">
            <v>전 7-20</v>
          </cell>
          <cell r="BC256">
            <v>1</v>
          </cell>
        </row>
        <row r="257">
          <cell r="A257">
            <v>109</v>
          </cell>
          <cell r="B257" t="str">
            <v>TRAY COVER(AL)</v>
          </cell>
          <cell r="C257" t="str">
            <v xml:space="preserve">200W </v>
          </cell>
          <cell r="D257">
            <v>1</v>
          </cell>
          <cell r="E257" t="str">
            <v>EA</v>
          </cell>
          <cell r="F257">
            <v>50</v>
          </cell>
          <cell r="G257">
            <v>8591</v>
          </cell>
          <cell r="I257">
            <v>3487</v>
          </cell>
          <cell r="J257">
            <v>5000</v>
          </cell>
          <cell r="K257">
            <v>5000</v>
          </cell>
          <cell r="M257">
            <v>104</v>
          </cell>
          <cell r="AM257">
            <v>1</v>
          </cell>
          <cell r="AN257">
            <v>0.2</v>
          </cell>
          <cell r="AO257">
            <v>0.2</v>
          </cell>
          <cell r="AP257" t="str">
            <v>내선전공</v>
          </cell>
          <cell r="AQ257">
            <v>0.36399999999999999</v>
          </cell>
          <cell r="BB257" t="str">
            <v>전 7-20</v>
          </cell>
          <cell r="BC257">
            <v>1</v>
          </cell>
        </row>
        <row r="258">
          <cell r="A258">
            <v>110</v>
          </cell>
          <cell r="B258" t="str">
            <v>TRAY COVER(AL)</v>
          </cell>
          <cell r="C258" t="str">
            <v>300W</v>
          </cell>
          <cell r="D258">
            <v>1</v>
          </cell>
          <cell r="E258" t="str">
            <v>EA</v>
          </cell>
          <cell r="F258">
            <v>50</v>
          </cell>
          <cell r="G258">
            <v>10691</v>
          </cell>
          <cell r="I258">
            <v>3487</v>
          </cell>
          <cell r="J258">
            <v>7100</v>
          </cell>
          <cell r="K258">
            <v>7100</v>
          </cell>
          <cell r="M258">
            <v>104</v>
          </cell>
          <cell r="AM258">
            <v>1</v>
          </cell>
          <cell r="AN258">
            <v>0.2</v>
          </cell>
          <cell r="AO258">
            <v>0.2</v>
          </cell>
          <cell r="AP258" t="str">
            <v>내선전공</v>
          </cell>
          <cell r="AQ258">
            <v>0.36399999999999999</v>
          </cell>
          <cell r="BB258" t="str">
            <v>전 7-20</v>
          </cell>
          <cell r="BC258">
            <v>1</v>
          </cell>
        </row>
        <row r="259">
          <cell r="A259">
            <v>111</v>
          </cell>
          <cell r="B259" t="str">
            <v>TRAY COVER(AL)</v>
          </cell>
          <cell r="C259" t="str">
            <v>450W</v>
          </cell>
          <cell r="D259">
            <v>1</v>
          </cell>
          <cell r="E259" t="str">
            <v>EA</v>
          </cell>
          <cell r="F259">
            <v>50</v>
          </cell>
          <cell r="G259">
            <v>12691</v>
          </cell>
          <cell r="I259">
            <v>3487</v>
          </cell>
          <cell r="J259">
            <v>9100</v>
          </cell>
          <cell r="K259">
            <v>9100</v>
          </cell>
          <cell r="M259">
            <v>104</v>
          </cell>
          <cell r="AM259">
            <v>1</v>
          </cell>
          <cell r="AN259">
            <v>0.2</v>
          </cell>
          <cell r="AO259">
            <v>0.2</v>
          </cell>
          <cell r="AP259" t="str">
            <v>내선전공</v>
          </cell>
          <cell r="AQ259">
            <v>0.36399999999999999</v>
          </cell>
          <cell r="BB259" t="str">
            <v>전 7-20</v>
          </cell>
          <cell r="BC259">
            <v>1</v>
          </cell>
        </row>
        <row r="260">
          <cell r="A260">
            <v>112</v>
          </cell>
          <cell r="B260" t="str">
            <v>TRAY COVER(AL)</v>
          </cell>
          <cell r="C260" t="str">
            <v>600W</v>
          </cell>
          <cell r="D260">
            <v>1</v>
          </cell>
          <cell r="E260" t="str">
            <v>EA</v>
          </cell>
          <cell r="F260">
            <v>50</v>
          </cell>
          <cell r="G260">
            <v>16791</v>
          </cell>
          <cell r="I260">
            <v>3487</v>
          </cell>
          <cell r="J260">
            <v>13200</v>
          </cell>
          <cell r="K260">
            <v>13200</v>
          </cell>
          <cell r="M260">
            <v>104</v>
          </cell>
          <cell r="AM260">
            <v>1</v>
          </cell>
          <cell r="AN260">
            <v>0.2</v>
          </cell>
          <cell r="AO260">
            <v>0.2</v>
          </cell>
          <cell r="AP260" t="str">
            <v>내선전공</v>
          </cell>
          <cell r="AQ260">
            <v>0.36399999999999999</v>
          </cell>
          <cell r="BB260" t="str">
            <v>전 7-20</v>
          </cell>
          <cell r="BC260">
            <v>1</v>
          </cell>
        </row>
        <row r="261">
          <cell r="B261" t="str">
            <v>90˚Hor.Elbow</v>
          </cell>
          <cell r="C261" t="str">
            <v xml:space="preserve">200W (W/COVER) </v>
          </cell>
          <cell r="D261">
            <v>1</v>
          </cell>
          <cell r="E261" t="str">
            <v>EA</v>
          </cell>
          <cell r="F261">
            <v>50</v>
          </cell>
          <cell r="G261">
            <v>40714</v>
          </cell>
          <cell r="I261">
            <v>20927</v>
          </cell>
          <cell r="J261">
            <v>19160</v>
          </cell>
          <cell r="K261">
            <v>19160</v>
          </cell>
          <cell r="M261">
            <v>627</v>
          </cell>
          <cell r="AM261">
            <v>1</v>
          </cell>
          <cell r="AN261">
            <v>1.2</v>
          </cell>
          <cell r="AO261">
            <v>1.2</v>
          </cell>
          <cell r="AP261" t="str">
            <v>내선전공</v>
          </cell>
          <cell r="AQ261">
            <v>0.36399999999999999</v>
          </cell>
          <cell r="BB261" t="str">
            <v>전 7-20</v>
          </cell>
          <cell r="BC261">
            <v>1</v>
          </cell>
        </row>
        <row r="262">
          <cell r="B262" t="str">
            <v>90˚Hor.Elbow</v>
          </cell>
          <cell r="C262" t="str">
            <v xml:space="preserve">300W (W/COVER) </v>
          </cell>
          <cell r="D262">
            <v>1</v>
          </cell>
          <cell r="E262" t="str">
            <v>EA</v>
          </cell>
          <cell r="F262">
            <v>50</v>
          </cell>
          <cell r="G262">
            <v>41834</v>
          </cell>
          <cell r="I262">
            <v>20927</v>
          </cell>
          <cell r="J262">
            <v>20280</v>
          </cell>
          <cell r="K262">
            <v>20280</v>
          </cell>
          <cell r="M262">
            <v>627</v>
          </cell>
          <cell r="AM262">
            <v>1</v>
          </cell>
          <cell r="AN262">
            <v>1.2</v>
          </cell>
          <cell r="AO262">
            <v>1.2</v>
          </cell>
          <cell r="AP262" t="str">
            <v>내선전공</v>
          </cell>
          <cell r="AQ262">
            <v>0.36399999999999999</v>
          </cell>
          <cell r="BB262" t="str">
            <v>전 7-20</v>
          </cell>
          <cell r="BC262">
            <v>1</v>
          </cell>
        </row>
        <row r="263">
          <cell r="B263" t="str">
            <v>90˚Hor.Elbow</v>
          </cell>
          <cell r="C263" t="str">
            <v xml:space="preserve">450W (W/COVER) </v>
          </cell>
          <cell r="D263">
            <v>1</v>
          </cell>
          <cell r="E263" t="str">
            <v>EA</v>
          </cell>
          <cell r="F263">
            <v>50</v>
          </cell>
          <cell r="G263">
            <v>45614</v>
          </cell>
          <cell r="I263">
            <v>20927</v>
          </cell>
          <cell r="J263">
            <v>24060</v>
          </cell>
          <cell r="K263">
            <v>24060</v>
          </cell>
          <cell r="M263">
            <v>627</v>
          </cell>
          <cell r="AM263">
            <v>1</v>
          </cell>
          <cell r="AN263">
            <v>1.2</v>
          </cell>
          <cell r="AO263">
            <v>1.2</v>
          </cell>
          <cell r="AP263" t="str">
            <v>내선전공</v>
          </cell>
          <cell r="AQ263">
            <v>0.36399999999999999</v>
          </cell>
          <cell r="BB263" t="str">
            <v>전 7-20</v>
          </cell>
          <cell r="BC263">
            <v>1</v>
          </cell>
        </row>
        <row r="264">
          <cell r="B264" t="str">
            <v>90˚Hor.Elbow</v>
          </cell>
          <cell r="C264" t="str">
            <v xml:space="preserve">500W (W/COVER) </v>
          </cell>
          <cell r="D264">
            <v>1</v>
          </cell>
          <cell r="E264" t="str">
            <v>EA</v>
          </cell>
          <cell r="F264">
            <v>50</v>
          </cell>
          <cell r="G264">
            <v>21554</v>
          </cell>
          <cell r="I264">
            <v>20927</v>
          </cell>
          <cell r="K264">
            <v>0</v>
          </cell>
          <cell r="M264">
            <v>627</v>
          </cell>
          <cell r="AM264">
            <v>1</v>
          </cell>
          <cell r="AN264">
            <v>1.2</v>
          </cell>
          <cell r="AO264">
            <v>1.2</v>
          </cell>
          <cell r="AP264" t="str">
            <v>내선전공</v>
          </cell>
          <cell r="AQ264">
            <v>0.36399999999999999</v>
          </cell>
          <cell r="BB264" t="str">
            <v>전 7-20</v>
          </cell>
          <cell r="BC264">
            <v>1</v>
          </cell>
        </row>
        <row r="265">
          <cell r="B265" t="str">
            <v>90˚Hor.Elbow</v>
          </cell>
          <cell r="C265" t="str">
            <v xml:space="preserve">600W (W/COVER) </v>
          </cell>
          <cell r="D265">
            <v>1</v>
          </cell>
          <cell r="E265" t="str">
            <v>EA</v>
          </cell>
          <cell r="F265">
            <v>50</v>
          </cell>
          <cell r="G265">
            <v>45614</v>
          </cell>
          <cell r="I265">
            <v>20927</v>
          </cell>
          <cell r="J265">
            <v>24060</v>
          </cell>
          <cell r="K265">
            <v>24060</v>
          </cell>
          <cell r="M265">
            <v>627</v>
          </cell>
          <cell r="AM265">
            <v>1</v>
          </cell>
          <cell r="AN265">
            <v>1.2</v>
          </cell>
          <cell r="AO265">
            <v>1.2</v>
          </cell>
          <cell r="AP265" t="str">
            <v>내선전공</v>
          </cell>
          <cell r="AQ265">
            <v>0.36399999999999999</v>
          </cell>
          <cell r="BB265" t="str">
            <v>전 7-20</v>
          </cell>
          <cell r="BC265">
            <v>1</v>
          </cell>
        </row>
        <row r="266">
          <cell r="B266" t="str">
            <v>Hor-Tee</v>
          </cell>
          <cell r="C266" t="str">
            <v xml:space="preserve">200W (W/COVER) </v>
          </cell>
          <cell r="D266">
            <v>1</v>
          </cell>
          <cell r="E266" t="str">
            <v>EA</v>
          </cell>
          <cell r="F266">
            <v>50</v>
          </cell>
          <cell r="G266">
            <v>47554</v>
          </cell>
          <cell r="I266">
            <v>20927</v>
          </cell>
          <cell r="J266">
            <v>26000</v>
          </cell>
          <cell r="K266">
            <v>26000</v>
          </cell>
          <cell r="M266">
            <v>627</v>
          </cell>
          <cell r="AM266">
            <v>1</v>
          </cell>
          <cell r="AN266">
            <v>1.2</v>
          </cell>
          <cell r="AO266">
            <v>1.2</v>
          </cell>
          <cell r="AP266" t="str">
            <v>내선전공</v>
          </cell>
          <cell r="AQ266">
            <v>0.36399999999999999</v>
          </cell>
          <cell r="BB266" t="str">
            <v>전 7-20</v>
          </cell>
          <cell r="BC266">
            <v>1</v>
          </cell>
        </row>
        <row r="267">
          <cell r="B267" t="str">
            <v>Hor-Tee</v>
          </cell>
          <cell r="C267" t="str">
            <v xml:space="preserve">300W (W/COVER) </v>
          </cell>
          <cell r="D267">
            <v>1</v>
          </cell>
          <cell r="E267" t="str">
            <v>EA</v>
          </cell>
          <cell r="F267">
            <v>50</v>
          </cell>
          <cell r="G267">
            <v>49184</v>
          </cell>
          <cell r="I267">
            <v>20927</v>
          </cell>
          <cell r="J267">
            <v>27630</v>
          </cell>
          <cell r="K267">
            <v>27630</v>
          </cell>
          <cell r="M267">
            <v>627</v>
          </cell>
          <cell r="AM267">
            <v>1</v>
          </cell>
          <cell r="AN267">
            <v>1.2</v>
          </cell>
          <cell r="AO267">
            <v>1.2</v>
          </cell>
          <cell r="AP267" t="str">
            <v>내선전공</v>
          </cell>
          <cell r="AQ267">
            <v>0.36399999999999999</v>
          </cell>
          <cell r="BB267" t="str">
            <v>전 7-20</v>
          </cell>
          <cell r="BC267">
            <v>1</v>
          </cell>
        </row>
        <row r="268">
          <cell r="B268" t="str">
            <v>Hor-Tee</v>
          </cell>
          <cell r="C268" t="str">
            <v xml:space="preserve">450W (W/COVER) </v>
          </cell>
          <cell r="D268">
            <v>1</v>
          </cell>
          <cell r="E268" t="str">
            <v>EA</v>
          </cell>
          <cell r="F268">
            <v>50</v>
          </cell>
          <cell r="G268">
            <v>54304</v>
          </cell>
          <cell r="I268">
            <v>20927</v>
          </cell>
          <cell r="J268">
            <v>32750</v>
          </cell>
          <cell r="K268">
            <v>32750</v>
          </cell>
          <cell r="M268">
            <v>627</v>
          </cell>
          <cell r="AM268">
            <v>1</v>
          </cell>
          <cell r="AN268">
            <v>1.2</v>
          </cell>
          <cell r="AO268">
            <v>1.2</v>
          </cell>
          <cell r="AP268" t="str">
            <v>내선전공</v>
          </cell>
          <cell r="AQ268">
            <v>0.36399999999999999</v>
          </cell>
          <cell r="BB268" t="str">
            <v>전 7-20</v>
          </cell>
          <cell r="BC268">
            <v>1</v>
          </cell>
        </row>
        <row r="269">
          <cell r="B269" t="str">
            <v>Hor-Tee</v>
          </cell>
          <cell r="C269" t="str">
            <v xml:space="preserve">500W (W/COVER) </v>
          </cell>
          <cell r="D269">
            <v>1</v>
          </cell>
          <cell r="E269" t="str">
            <v>EA</v>
          </cell>
          <cell r="F269">
            <v>50</v>
          </cell>
          <cell r="G269">
            <v>21554</v>
          </cell>
          <cell r="I269">
            <v>20927</v>
          </cell>
          <cell r="K269">
            <v>0</v>
          </cell>
          <cell r="M269">
            <v>627</v>
          </cell>
          <cell r="AM269">
            <v>1</v>
          </cell>
          <cell r="AN269">
            <v>1.2</v>
          </cell>
          <cell r="AO269">
            <v>1.2</v>
          </cell>
          <cell r="AP269" t="str">
            <v>내선전공</v>
          </cell>
          <cell r="AQ269">
            <v>0.36399999999999999</v>
          </cell>
          <cell r="BB269" t="str">
            <v>전 7-20</v>
          </cell>
          <cell r="BC269">
            <v>1</v>
          </cell>
        </row>
        <row r="270">
          <cell r="B270" t="str">
            <v>Hor-Tee</v>
          </cell>
          <cell r="C270" t="str">
            <v xml:space="preserve">600W (W/COVER) </v>
          </cell>
          <cell r="D270">
            <v>1</v>
          </cell>
          <cell r="E270" t="str">
            <v>EA</v>
          </cell>
          <cell r="F270">
            <v>50</v>
          </cell>
          <cell r="G270">
            <v>54304</v>
          </cell>
          <cell r="I270">
            <v>20927</v>
          </cell>
          <cell r="J270">
            <v>32750</v>
          </cell>
          <cell r="K270">
            <v>32750</v>
          </cell>
          <cell r="M270">
            <v>627</v>
          </cell>
          <cell r="AM270">
            <v>1</v>
          </cell>
          <cell r="AN270">
            <v>1.2</v>
          </cell>
          <cell r="AO270">
            <v>1.2</v>
          </cell>
          <cell r="AP270" t="str">
            <v>내선전공</v>
          </cell>
          <cell r="AQ270">
            <v>0.36399999999999999</v>
          </cell>
          <cell r="BB270" t="str">
            <v>전 7-20</v>
          </cell>
          <cell r="BC270">
            <v>1</v>
          </cell>
        </row>
        <row r="271">
          <cell r="B271" t="str">
            <v>90˚VER.Elbow</v>
          </cell>
          <cell r="C271" t="str">
            <v xml:space="preserve">200W (W/COVER) </v>
          </cell>
          <cell r="D271">
            <v>1</v>
          </cell>
          <cell r="E271" t="str">
            <v>EA</v>
          </cell>
          <cell r="F271">
            <v>50</v>
          </cell>
          <cell r="G271">
            <v>21554</v>
          </cell>
          <cell r="I271">
            <v>20927</v>
          </cell>
          <cell r="K271">
            <v>0</v>
          </cell>
          <cell r="M271">
            <v>627</v>
          </cell>
          <cell r="AM271">
            <v>1</v>
          </cell>
          <cell r="AN271">
            <v>1.2</v>
          </cell>
          <cell r="AO271">
            <v>1.2</v>
          </cell>
          <cell r="AP271" t="str">
            <v>내선전공</v>
          </cell>
          <cell r="AQ271">
            <v>0.36399999999999999</v>
          </cell>
          <cell r="BB271" t="str">
            <v>전 7-20</v>
          </cell>
          <cell r="BC271">
            <v>1</v>
          </cell>
        </row>
        <row r="272">
          <cell r="B272" t="str">
            <v>90˚VER.Elbow</v>
          </cell>
          <cell r="C272" t="str">
            <v xml:space="preserve">300W (W/COVER) </v>
          </cell>
          <cell r="D272">
            <v>1</v>
          </cell>
          <cell r="E272" t="str">
            <v>EA</v>
          </cell>
          <cell r="F272">
            <v>50</v>
          </cell>
          <cell r="G272">
            <v>41104</v>
          </cell>
          <cell r="I272">
            <v>20927</v>
          </cell>
          <cell r="J272">
            <v>19550</v>
          </cell>
          <cell r="K272">
            <v>19550</v>
          </cell>
          <cell r="M272">
            <v>627</v>
          </cell>
          <cell r="AM272">
            <v>1</v>
          </cell>
          <cell r="AN272">
            <v>1.2</v>
          </cell>
          <cell r="AO272">
            <v>1.2</v>
          </cell>
          <cell r="AP272" t="str">
            <v>내선전공</v>
          </cell>
          <cell r="AQ272">
            <v>0.36399999999999999</v>
          </cell>
          <cell r="BB272" t="str">
            <v>전 7-20</v>
          </cell>
          <cell r="BC272">
            <v>1</v>
          </cell>
        </row>
        <row r="273">
          <cell r="B273" t="str">
            <v>90˚VER.Elbow</v>
          </cell>
          <cell r="C273" t="str">
            <v xml:space="preserve">450W (W/COVER) </v>
          </cell>
          <cell r="D273">
            <v>1</v>
          </cell>
          <cell r="E273" t="str">
            <v>EA</v>
          </cell>
          <cell r="F273">
            <v>50</v>
          </cell>
          <cell r="G273">
            <v>56424</v>
          </cell>
          <cell r="I273">
            <v>20927</v>
          </cell>
          <cell r="J273">
            <v>34870</v>
          </cell>
          <cell r="K273">
            <v>34870</v>
          </cell>
          <cell r="M273">
            <v>627</v>
          </cell>
          <cell r="AM273">
            <v>1</v>
          </cell>
          <cell r="AN273">
            <v>1.2</v>
          </cell>
          <cell r="AO273">
            <v>1.2</v>
          </cell>
          <cell r="AP273" t="str">
            <v>내선전공</v>
          </cell>
          <cell r="AQ273">
            <v>0.36399999999999999</v>
          </cell>
          <cell r="BB273" t="str">
            <v>전 7-20</v>
          </cell>
          <cell r="BC273">
            <v>1</v>
          </cell>
        </row>
        <row r="274">
          <cell r="B274" t="str">
            <v>90˚VER.Elbow</v>
          </cell>
          <cell r="C274" t="str">
            <v xml:space="preserve">500W (W/COVER) </v>
          </cell>
          <cell r="D274">
            <v>1</v>
          </cell>
          <cell r="E274" t="str">
            <v>EA</v>
          </cell>
          <cell r="F274">
            <v>50</v>
          </cell>
          <cell r="G274">
            <v>21554</v>
          </cell>
          <cell r="I274">
            <v>20927</v>
          </cell>
          <cell r="K274">
            <v>0</v>
          </cell>
          <cell r="M274">
            <v>627</v>
          </cell>
          <cell r="AM274">
            <v>1</v>
          </cell>
          <cell r="AN274">
            <v>1.2</v>
          </cell>
          <cell r="AO274">
            <v>1.2</v>
          </cell>
          <cell r="AP274" t="str">
            <v>내선전공</v>
          </cell>
          <cell r="AQ274">
            <v>0.36399999999999999</v>
          </cell>
          <cell r="BB274" t="str">
            <v>전 7-20</v>
          </cell>
          <cell r="BC274">
            <v>1</v>
          </cell>
        </row>
        <row r="275">
          <cell r="B275" t="str">
            <v>90˚VER.Elbow</v>
          </cell>
          <cell r="C275" t="str">
            <v xml:space="preserve">600W (W/COVER) </v>
          </cell>
          <cell r="D275">
            <v>1</v>
          </cell>
          <cell r="E275" t="str">
            <v>EA</v>
          </cell>
          <cell r="F275">
            <v>50</v>
          </cell>
          <cell r="G275">
            <v>44754</v>
          </cell>
          <cell r="I275">
            <v>20927</v>
          </cell>
          <cell r="J275">
            <v>23200</v>
          </cell>
          <cell r="K275">
            <v>23200</v>
          </cell>
          <cell r="M275">
            <v>627</v>
          </cell>
          <cell r="AM275">
            <v>1</v>
          </cell>
          <cell r="AN275">
            <v>1.2</v>
          </cell>
          <cell r="AO275">
            <v>1.2</v>
          </cell>
          <cell r="AP275" t="str">
            <v>내선전공</v>
          </cell>
          <cell r="AQ275">
            <v>0.36399999999999999</v>
          </cell>
          <cell r="BB275" t="str">
            <v>전 7-20</v>
          </cell>
          <cell r="BC275">
            <v>1</v>
          </cell>
        </row>
        <row r="276">
          <cell r="B276" t="str">
            <v>Hor-Cross</v>
          </cell>
          <cell r="C276" t="str">
            <v xml:space="preserve">300W (W/COVER) </v>
          </cell>
          <cell r="D276">
            <v>1</v>
          </cell>
          <cell r="E276" t="str">
            <v>EA</v>
          </cell>
          <cell r="F276">
            <v>50</v>
          </cell>
          <cell r="G276">
            <v>21554</v>
          </cell>
          <cell r="I276">
            <v>20927</v>
          </cell>
          <cell r="K276">
            <v>0</v>
          </cell>
          <cell r="M276">
            <v>627</v>
          </cell>
          <cell r="AM276">
            <v>1</v>
          </cell>
          <cell r="AN276">
            <v>1.2</v>
          </cell>
          <cell r="AO276">
            <v>1.2</v>
          </cell>
          <cell r="AP276" t="str">
            <v>내선전공</v>
          </cell>
          <cell r="AQ276">
            <v>0.36399999999999999</v>
          </cell>
          <cell r="BB276" t="str">
            <v>전 7-20</v>
          </cell>
          <cell r="BC276">
            <v>1</v>
          </cell>
        </row>
        <row r="277">
          <cell r="B277" t="str">
            <v>Hor-Cross</v>
          </cell>
          <cell r="C277" t="str">
            <v xml:space="preserve">450W (W/COVER) </v>
          </cell>
          <cell r="D277">
            <v>1</v>
          </cell>
          <cell r="E277" t="str">
            <v>EA</v>
          </cell>
          <cell r="F277">
            <v>50</v>
          </cell>
          <cell r="G277">
            <v>57784</v>
          </cell>
          <cell r="I277">
            <v>20927</v>
          </cell>
          <cell r="J277">
            <v>36230</v>
          </cell>
          <cell r="K277">
            <v>36230</v>
          </cell>
          <cell r="M277">
            <v>627</v>
          </cell>
          <cell r="AM277">
            <v>1</v>
          </cell>
          <cell r="AN277">
            <v>1.2</v>
          </cell>
          <cell r="AO277">
            <v>1.2</v>
          </cell>
          <cell r="AP277" t="str">
            <v>내선전공</v>
          </cell>
          <cell r="AQ277">
            <v>0.36399999999999999</v>
          </cell>
          <cell r="BB277" t="str">
            <v>전 7-20</v>
          </cell>
          <cell r="BC277">
            <v>1</v>
          </cell>
        </row>
        <row r="278">
          <cell r="B278" t="str">
            <v>Hor-Cross</v>
          </cell>
          <cell r="C278" t="str">
            <v xml:space="preserve">600W (W/COVER) </v>
          </cell>
          <cell r="D278">
            <v>1</v>
          </cell>
          <cell r="E278" t="str">
            <v>EA</v>
          </cell>
          <cell r="F278">
            <v>50</v>
          </cell>
          <cell r="G278">
            <v>21554</v>
          </cell>
          <cell r="I278">
            <v>20927</v>
          </cell>
          <cell r="K278">
            <v>0</v>
          </cell>
          <cell r="M278">
            <v>627</v>
          </cell>
          <cell r="AM278">
            <v>1</v>
          </cell>
          <cell r="AN278">
            <v>1.2</v>
          </cell>
          <cell r="AO278">
            <v>1.2</v>
          </cell>
          <cell r="AP278" t="str">
            <v>내선전공</v>
          </cell>
          <cell r="AQ278">
            <v>0.36399999999999999</v>
          </cell>
          <cell r="BB278" t="str">
            <v>전 7-20</v>
          </cell>
          <cell r="BC278">
            <v>1</v>
          </cell>
        </row>
        <row r="279">
          <cell r="B279" t="str">
            <v>Reducer</v>
          </cell>
          <cell r="C279" t="str">
            <v>450W-300W</v>
          </cell>
          <cell r="D279">
            <v>1</v>
          </cell>
          <cell r="E279" t="str">
            <v>EA</v>
          </cell>
          <cell r="F279">
            <v>50</v>
          </cell>
          <cell r="G279">
            <v>29554</v>
          </cell>
          <cell r="I279">
            <v>20927</v>
          </cell>
          <cell r="J279">
            <v>8000</v>
          </cell>
          <cell r="K279">
            <v>8000</v>
          </cell>
          <cell r="M279">
            <v>627</v>
          </cell>
          <cell r="AM279">
            <v>1</v>
          </cell>
          <cell r="AN279">
            <v>1.2</v>
          </cell>
          <cell r="AO279">
            <v>1.2</v>
          </cell>
          <cell r="AP279" t="str">
            <v>내선전공</v>
          </cell>
          <cell r="AQ279">
            <v>0.36399999999999999</v>
          </cell>
          <cell r="BB279" t="str">
            <v>전 7-20</v>
          </cell>
          <cell r="BC279">
            <v>1</v>
          </cell>
        </row>
        <row r="280">
          <cell r="B280" t="str">
            <v>앙카 볼트</v>
          </cell>
          <cell r="C280" t="str">
            <v>φ16 x 250</v>
          </cell>
          <cell r="D280">
            <v>1</v>
          </cell>
          <cell r="E280" t="str">
            <v>EA</v>
          </cell>
          <cell r="F280">
            <v>50</v>
          </cell>
          <cell r="G280">
            <v>5921</v>
          </cell>
          <cell r="I280">
            <v>5749</v>
          </cell>
          <cell r="K280">
            <v>0</v>
          </cell>
          <cell r="M280">
            <v>172</v>
          </cell>
          <cell r="AM280">
            <v>1</v>
          </cell>
          <cell r="AN280">
            <v>1</v>
          </cell>
          <cell r="AO280">
            <v>1</v>
          </cell>
          <cell r="AP280" t="str">
            <v>내선전공</v>
          </cell>
          <cell r="AQ280">
            <v>0.12</v>
          </cell>
          <cell r="BB280" t="str">
            <v>전 7-18</v>
          </cell>
          <cell r="BC280">
            <v>1</v>
          </cell>
        </row>
        <row r="281">
          <cell r="A281">
            <v>113</v>
          </cell>
          <cell r="B281" t="str">
            <v>DW</v>
          </cell>
          <cell r="C281" t="str">
            <v>STS 316L</v>
          </cell>
          <cell r="D281">
            <v>1</v>
          </cell>
          <cell r="E281" t="str">
            <v>m</v>
          </cell>
          <cell r="F281">
            <v>50</v>
          </cell>
          <cell r="G281">
            <v>6433</v>
          </cell>
          <cell r="I281">
            <v>421</v>
          </cell>
          <cell r="J281">
            <v>6000</v>
          </cell>
          <cell r="K281">
            <v>6000</v>
          </cell>
          <cell r="M281">
            <v>12</v>
          </cell>
          <cell r="AM281">
            <v>2</v>
          </cell>
          <cell r="AN281">
            <v>1</v>
          </cell>
          <cell r="AO281">
            <v>1</v>
          </cell>
          <cell r="AP281" t="str">
            <v>저압케이블공</v>
          </cell>
          <cell r="AQ281">
            <v>6.0000000000000001E-3</v>
          </cell>
          <cell r="AR281" t="str">
            <v>보통인부</v>
          </cell>
          <cell r="AS281">
            <v>2E-3</v>
          </cell>
          <cell r="BB281" t="str">
            <v>전 5-33</v>
          </cell>
          <cell r="BC281">
            <v>1</v>
          </cell>
        </row>
        <row r="282">
          <cell r="A282">
            <v>114</v>
          </cell>
          <cell r="B282" t="str">
            <v>PARAPET ARM</v>
          </cell>
          <cell r="C282" t="str">
            <v>SS41, Angle 5tx40x40</v>
          </cell>
          <cell r="D282">
            <v>1</v>
          </cell>
          <cell r="E282" t="str">
            <v>EA</v>
          </cell>
          <cell r="F282">
            <v>50</v>
          </cell>
          <cell r="G282">
            <v>56051</v>
          </cell>
          <cell r="I282">
            <v>35487</v>
          </cell>
          <cell r="J282">
            <v>19500</v>
          </cell>
          <cell r="K282">
            <v>19500</v>
          </cell>
          <cell r="M282">
            <v>1064</v>
          </cell>
          <cell r="AM282">
            <v>1</v>
          </cell>
          <cell r="AN282">
            <v>1</v>
          </cell>
          <cell r="AO282">
            <v>1</v>
          </cell>
          <cell r="AP282" t="str">
            <v>저압케이블공</v>
          </cell>
          <cell r="AQ282">
            <v>0.6</v>
          </cell>
          <cell r="BB282" t="str">
            <v>전 5-33</v>
          </cell>
          <cell r="BC282">
            <v>1</v>
          </cell>
        </row>
        <row r="283">
          <cell r="A283">
            <v>115</v>
          </cell>
          <cell r="B283" t="str">
            <v>PARAPET 말단ARM</v>
          </cell>
          <cell r="C283" t="str">
            <v>SS41, Angle 5tx40x40</v>
          </cell>
          <cell r="D283">
            <v>1</v>
          </cell>
          <cell r="E283" t="str">
            <v>EA</v>
          </cell>
          <cell r="F283">
            <v>50</v>
          </cell>
          <cell r="G283">
            <v>90111</v>
          </cell>
          <cell r="I283">
            <v>65060</v>
          </cell>
          <cell r="J283">
            <v>23100</v>
          </cell>
          <cell r="K283">
            <v>23100</v>
          </cell>
          <cell r="M283">
            <v>1951</v>
          </cell>
          <cell r="AM283">
            <v>1</v>
          </cell>
          <cell r="AN283">
            <v>1</v>
          </cell>
          <cell r="AO283">
            <v>1</v>
          </cell>
          <cell r="AP283" t="str">
            <v>저압케이블공</v>
          </cell>
          <cell r="AQ283">
            <v>1.1000000000000001</v>
          </cell>
          <cell r="BB283" t="str">
            <v>전 5-33</v>
          </cell>
          <cell r="BC283">
            <v>1</v>
          </cell>
        </row>
        <row r="284">
          <cell r="A284">
            <v>116</v>
          </cell>
          <cell r="B284" t="str">
            <v>WIRE VISE</v>
          </cell>
          <cell r="D284">
            <v>1</v>
          </cell>
          <cell r="E284" t="str">
            <v>EA</v>
          </cell>
          <cell r="F284">
            <v>50</v>
          </cell>
          <cell r="G284">
            <v>17410</v>
          </cell>
          <cell r="I284">
            <v>8360</v>
          </cell>
          <cell r="J284">
            <v>8800</v>
          </cell>
          <cell r="K284">
            <v>8800</v>
          </cell>
          <cell r="M284">
            <v>250</v>
          </cell>
          <cell r="AM284">
            <v>2</v>
          </cell>
          <cell r="AN284">
            <v>1</v>
          </cell>
          <cell r="AO284">
            <v>1</v>
          </cell>
          <cell r="AP284" t="str">
            <v>저압케이블공</v>
          </cell>
          <cell r="AQ284">
            <v>0.09</v>
          </cell>
          <cell r="AR284" t="str">
            <v>보통인부</v>
          </cell>
          <cell r="AS284">
            <v>0.09</v>
          </cell>
          <cell r="BB284" t="str">
            <v>전 5-33</v>
          </cell>
          <cell r="BC284">
            <v>1</v>
          </cell>
        </row>
        <row r="285">
          <cell r="A285">
            <v>117</v>
          </cell>
          <cell r="B285" t="str">
            <v>CONNECTION WIRE</v>
          </cell>
          <cell r="C285" t="str">
            <v>CU 나동선(5mm)</v>
          </cell>
          <cell r="D285">
            <v>1</v>
          </cell>
          <cell r="E285" t="str">
            <v>m</v>
          </cell>
          <cell r="F285">
            <v>50</v>
          </cell>
          <cell r="G285">
            <v>2298</v>
          </cell>
          <cell r="I285">
            <v>1437</v>
          </cell>
          <cell r="J285">
            <v>818</v>
          </cell>
          <cell r="K285">
            <v>818</v>
          </cell>
          <cell r="M285">
            <v>43</v>
          </cell>
          <cell r="AM285">
            <v>1</v>
          </cell>
          <cell r="AN285">
            <v>1</v>
          </cell>
          <cell r="AO285">
            <v>1</v>
          </cell>
          <cell r="AP285" t="str">
            <v>내선전공</v>
          </cell>
          <cell r="AQ285">
            <v>0.03</v>
          </cell>
          <cell r="BB285" t="str">
            <v>전 7-8</v>
          </cell>
          <cell r="BC285">
            <v>1</v>
          </cell>
        </row>
        <row r="286">
          <cell r="A286">
            <v>118</v>
          </cell>
          <cell r="B286" t="str">
            <v>CONNECTION WIRE용 CLIP</v>
          </cell>
          <cell r="C286" t="str">
            <v>HEX HEAD Type</v>
          </cell>
          <cell r="D286">
            <v>1</v>
          </cell>
          <cell r="E286" t="str">
            <v>SET</v>
          </cell>
          <cell r="F286">
            <v>50</v>
          </cell>
          <cell r="G286">
            <v>4074</v>
          </cell>
          <cell r="I286">
            <v>2111</v>
          </cell>
          <cell r="J286">
            <v>1900</v>
          </cell>
          <cell r="K286">
            <v>1900</v>
          </cell>
          <cell r="M286">
            <v>63</v>
          </cell>
          <cell r="AM286">
            <v>2</v>
          </cell>
          <cell r="AN286">
            <v>1</v>
          </cell>
          <cell r="AO286">
            <v>1</v>
          </cell>
          <cell r="AP286" t="str">
            <v>저압케이블공</v>
          </cell>
          <cell r="AQ286">
            <v>0.03</v>
          </cell>
          <cell r="AR286" t="str">
            <v>보통인부</v>
          </cell>
          <cell r="AS286">
            <v>0.01</v>
          </cell>
          <cell r="BB286" t="str">
            <v>전 5-33</v>
          </cell>
          <cell r="BC286">
            <v>1</v>
          </cell>
        </row>
        <row r="287">
          <cell r="A287">
            <v>119</v>
          </cell>
          <cell r="B287" t="str">
            <v>STS WIRE ROPE</v>
          </cell>
          <cell r="C287" t="str">
            <v>4.0mm</v>
          </cell>
          <cell r="D287">
            <v>1</v>
          </cell>
          <cell r="E287" t="str">
            <v>m</v>
          </cell>
          <cell r="F287">
            <v>50</v>
          </cell>
          <cell r="G287">
            <v>2030</v>
          </cell>
          <cell r="I287">
            <v>1437</v>
          </cell>
          <cell r="J287">
            <v>550</v>
          </cell>
          <cell r="K287">
            <v>550</v>
          </cell>
          <cell r="M287">
            <v>43</v>
          </cell>
          <cell r="AM287">
            <v>1</v>
          </cell>
          <cell r="AN287">
            <v>1</v>
          </cell>
          <cell r="AO287">
            <v>1</v>
          </cell>
          <cell r="AP287" t="str">
            <v>내선전공</v>
          </cell>
          <cell r="AQ287">
            <v>0.03</v>
          </cell>
          <cell r="BB287" t="str">
            <v>전 7-8</v>
          </cell>
          <cell r="BC287">
            <v>1</v>
          </cell>
        </row>
        <row r="288">
          <cell r="A288">
            <v>120</v>
          </cell>
          <cell r="B288" t="str">
            <v>STS WIRE ROPE용 CLIP</v>
          </cell>
          <cell r="C288" t="str">
            <v>15mm, 절연형</v>
          </cell>
          <cell r="D288">
            <v>1</v>
          </cell>
          <cell r="E288" t="str">
            <v>EA</v>
          </cell>
          <cell r="F288">
            <v>50</v>
          </cell>
          <cell r="G288">
            <v>3674</v>
          </cell>
          <cell r="I288">
            <v>2111</v>
          </cell>
          <cell r="J288">
            <v>1500</v>
          </cell>
          <cell r="K288">
            <v>1500</v>
          </cell>
          <cell r="M288">
            <v>63</v>
          </cell>
          <cell r="AM288">
            <v>2</v>
          </cell>
          <cell r="AN288">
            <v>1</v>
          </cell>
          <cell r="AO288">
            <v>1</v>
          </cell>
          <cell r="AP288" t="str">
            <v>저압케이블공</v>
          </cell>
          <cell r="AQ288">
            <v>0.03</v>
          </cell>
          <cell r="AR288" t="str">
            <v>보통인부</v>
          </cell>
          <cell r="AS288">
            <v>0.01</v>
          </cell>
          <cell r="BB288" t="str">
            <v>전 5-33</v>
          </cell>
          <cell r="BC288">
            <v>1</v>
          </cell>
        </row>
        <row r="289">
          <cell r="A289">
            <v>121</v>
          </cell>
          <cell r="B289" t="str">
            <v>ANCHOR BOLT</v>
          </cell>
          <cell r="C289" t="str">
            <v>M16x145(케미컬)</v>
          </cell>
          <cell r="D289">
            <v>1</v>
          </cell>
          <cell r="E289" t="str">
            <v>SET</v>
          </cell>
          <cell r="F289">
            <v>50</v>
          </cell>
          <cell r="G289">
            <v>9366</v>
          </cell>
          <cell r="I289">
            <v>7443</v>
          </cell>
          <cell r="J289">
            <v>1700</v>
          </cell>
          <cell r="K289">
            <v>1700</v>
          </cell>
          <cell r="M289">
            <v>223</v>
          </cell>
          <cell r="AM289">
            <v>2</v>
          </cell>
          <cell r="AN289">
            <v>1</v>
          </cell>
          <cell r="AO289">
            <v>1</v>
          </cell>
          <cell r="AP289" t="str">
            <v>내선전공</v>
          </cell>
          <cell r="AQ289">
            <v>0.13</v>
          </cell>
          <cell r="AR289" t="str">
            <v>보통인부</v>
          </cell>
          <cell r="AS289">
            <v>3.5999999999999997E-2</v>
          </cell>
          <cell r="BB289" t="str">
            <v>전 7-18</v>
          </cell>
          <cell r="BC289">
            <v>1</v>
          </cell>
        </row>
        <row r="290">
          <cell r="B290" t="str">
            <v>MOUNT &amp; CABLE TIE</v>
          </cell>
          <cell r="D290">
            <v>1</v>
          </cell>
          <cell r="E290" t="str">
            <v>SET</v>
          </cell>
          <cell r="F290">
            <v>50</v>
          </cell>
          <cell r="G290" t="e">
            <v>#N/A</v>
          </cell>
          <cell r="I290" t="e">
            <v>#N/A</v>
          </cell>
          <cell r="J290">
            <v>2600</v>
          </cell>
          <cell r="K290">
            <v>2600</v>
          </cell>
          <cell r="M290" t="e">
            <v>#N/A</v>
          </cell>
          <cell r="AM290">
            <v>0</v>
          </cell>
          <cell r="AN290">
            <v>1</v>
          </cell>
          <cell r="AO290">
            <v>1</v>
          </cell>
          <cell r="BC290">
            <v>1</v>
          </cell>
        </row>
        <row r="291">
          <cell r="B291" t="str">
            <v>VULK</v>
          </cell>
          <cell r="C291" t="str">
            <v>Water Proof, ARM 지지용</v>
          </cell>
          <cell r="D291">
            <v>1</v>
          </cell>
          <cell r="E291" t="str">
            <v>KG</v>
          </cell>
          <cell r="F291">
            <v>50</v>
          </cell>
          <cell r="G291" t="e">
            <v>#N/A</v>
          </cell>
          <cell r="I291" t="e">
            <v>#N/A</v>
          </cell>
          <cell r="J291">
            <v>8500</v>
          </cell>
          <cell r="K291">
            <v>8500</v>
          </cell>
          <cell r="M291" t="e">
            <v>#N/A</v>
          </cell>
          <cell r="AM291">
            <v>0</v>
          </cell>
          <cell r="AN291">
            <v>1</v>
          </cell>
          <cell r="AO291">
            <v>1</v>
          </cell>
          <cell r="BC291">
            <v>1</v>
          </cell>
        </row>
        <row r="292">
          <cell r="B292" t="str">
            <v>EPOXY</v>
          </cell>
          <cell r="C292" t="str">
            <v>MOUNT 지지용</v>
          </cell>
          <cell r="D292">
            <v>1</v>
          </cell>
          <cell r="E292" t="str">
            <v>KG</v>
          </cell>
          <cell r="F292">
            <v>50</v>
          </cell>
          <cell r="G292" t="e">
            <v>#N/A</v>
          </cell>
          <cell r="I292" t="e">
            <v>#N/A</v>
          </cell>
          <cell r="J292">
            <v>13600</v>
          </cell>
          <cell r="K292">
            <v>13600</v>
          </cell>
          <cell r="M292" t="e">
            <v>#N/A</v>
          </cell>
          <cell r="AM292">
            <v>0</v>
          </cell>
          <cell r="AN292">
            <v>1</v>
          </cell>
          <cell r="AO292">
            <v>1</v>
          </cell>
          <cell r="BC292">
            <v>1</v>
          </cell>
        </row>
        <row r="293">
          <cell r="A293">
            <v>122</v>
          </cell>
          <cell r="B293" t="str">
            <v>Ground Wire Clip</v>
          </cell>
          <cell r="C293" t="str">
            <v>15φ용</v>
          </cell>
          <cell r="D293">
            <v>1</v>
          </cell>
          <cell r="E293" t="str">
            <v>EA</v>
          </cell>
          <cell r="F293">
            <v>50</v>
          </cell>
          <cell r="G293">
            <v>18074</v>
          </cell>
          <cell r="I293">
            <v>2111</v>
          </cell>
          <cell r="J293">
            <v>15900</v>
          </cell>
          <cell r="K293">
            <v>15900</v>
          </cell>
          <cell r="M293">
            <v>63</v>
          </cell>
          <cell r="AM293">
            <v>2</v>
          </cell>
          <cell r="AN293">
            <v>1</v>
          </cell>
          <cell r="AO293">
            <v>1</v>
          </cell>
          <cell r="AP293" t="str">
            <v>저압케이블공</v>
          </cell>
          <cell r="AQ293">
            <v>0.03</v>
          </cell>
          <cell r="AR293" t="str">
            <v>보통인부</v>
          </cell>
          <cell r="AS293">
            <v>0.01</v>
          </cell>
          <cell r="BB293" t="str">
            <v>전 5-33</v>
          </cell>
          <cell r="BC293">
            <v>1</v>
          </cell>
        </row>
        <row r="294">
          <cell r="A294">
            <v>123</v>
          </cell>
          <cell r="B294" t="str">
            <v>SBI</v>
          </cell>
          <cell r="D294">
            <v>1</v>
          </cell>
          <cell r="E294" t="str">
            <v>SET</v>
          </cell>
          <cell r="F294">
            <v>50</v>
          </cell>
          <cell r="G294">
            <v>485812</v>
          </cell>
          <cell r="I294">
            <v>43119</v>
          </cell>
          <cell r="J294">
            <v>441400</v>
          </cell>
          <cell r="K294">
            <v>441400</v>
          </cell>
          <cell r="M294">
            <v>1293</v>
          </cell>
          <cell r="AM294">
            <v>1</v>
          </cell>
          <cell r="AN294">
            <v>0.6</v>
          </cell>
          <cell r="AO294">
            <v>0.6</v>
          </cell>
          <cell r="AP294" t="str">
            <v>내선전공</v>
          </cell>
          <cell r="AQ294">
            <v>1.5</v>
          </cell>
          <cell r="BB294" t="str">
            <v>전 5-31</v>
          </cell>
          <cell r="BC294">
            <v>1</v>
          </cell>
        </row>
        <row r="295">
          <cell r="A295">
            <v>124</v>
          </cell>
          <cell r="B295" t="str">
            <v>TERMINAL BASE(POLE)</v>
          </cell>
          <cell r="C295" t="str">
            <v>Angle 5tx40x40</v>
          </cell>
          <cell r="D295">
            <v>1</v>
          </cell>
          <cell r="E295" t="str">
            <v>EA</v>
          </cell>
          <cell r="F295">
            <v>50</v>
          </cell>
          <cell r="G295">
            <v>155211</v>
          </cell>
          <cell r="I295">
            <v>65060</v>
          </cell>
          <cell r="J295">
            <v>88200</v>
          </cell>
          <cell r="K295">
            <v>88200</v>
          </cell>
          <cell r="M295">
            <v>1951</v>
          </cell>
          <cell r="AM295">
            <v>1</v>
          </cell>
          <cell r="AN295">
            <v>1</v>
          </cell>
          <cell r="AO295">
            <v>1</v>
          </cell>
          <cell r="AP295" t="str">
            <v>저압케이블공</v>
          </cell>
          <cell r="AQ295">
            <v>1.1000000000000001</v>
          </cell>
          <cell r="BB295" t="str">
            <v>전 5-33</v>
          </cell>
          <cell r="BC295">
            <v>1</v>
          </cell>
        </row>
        <row r="296">
          <cell r="A296">
            <v>125</v>
          </cell>
          <cell r="B296" t="str">
            <v>SBI</v>
          </cell>
          <cell r="C296" t="str">
            <v>관리동</v>
          </cell>
          <cell r="D296">
            <v>1</v>
          </cell>
          <cell r="E296" t="str">
            <v>개소</v>
          </cell>
          <cell r="F296">
            <v>50</v>
          </cell>
          <cell r="G296">
            <v>67011</v>
          </cell>
          <cell r="I296">
            <v>65060</v>
          </cell>
          <cell r="K296">
            <v>0</v>
          </cell>
          <cell r="M296">
            <v>1951</v>
          </cell>
          <cell r="AM296">
            <v>1</v>
          </cell>
          <cell r="AN296">
            <v>1</v>
          </cell>
          <cell r="AO296">
            <v>1</v>
          </cell>
          <cell r="AP296" t="str">
            <v>저압케이블공</v>
          </cell>
          <cell r="AQ296">
            <v>1.1000000000000001</v>
          </cell>
          <cell r="BC296">
            <v>1</v>
          </cell>
        </row>
        <row r="297">
          <cell r="A297">
            <v>126</v>
          </cell>
          <cell r="B297" t="str">
            <v>CAD WELD</v>
          </cell>
          <cell r="D297">
            <v>1</v>
          </cell>
          <cell r="E297" t="str">
            <v>EA</v>
          </cell>
          <cell r="F297">
            <v>50</v>
          </cell>
          <cell r="G297">
            <v>26976</v>
          </cell>
          <cell r="I297">
            <v>9103</v>
          </cell>
          <cell r="J297">
            <v>17600</v>
          </cell>
          <cell r="K297">
            <v>17600</v>
          </cell>
          <cell r="M297">
            <v>273</v>
          </cell>
          <cell r="AM297">
            <v>1</v>
          </cell>
          <cell r="AN297">
            <v>1</v>
          </cell>
          <cell r="AO297">
            <v>1</v>
          </cell>
          <cell r="AP297" t="str">
            <v>내선전공</v>
          </cell>
          <cell r="AQ297">
            <v>0.19</v>
          </cell>
          <cell r="BB297" t="str">
            <v>전 3-72</v>
          </cell>
          <cell r="BC297">
            <v>1</v>
          </cell>
        </row>
        <row r="298">
          <cell r="A298">
            <v>127</v>
          </cell>
          <cell r="B298" t="str">
            <v>SUPPORT(BRACKET)</v>
          </cell>
          <cell r="C298" t="str">
            <v>STS BAND</v>
          </cell>
          <cell r="D298">
            <v>1</v>
          </cell>
          <cell r="E298" t="str">
            <v>EA</v>
          </cell>
          <cell r="F298">
            <v>50</v>
          </cell>
          <cell r="G298">
            <v>102311</v>
          </cell>
          <cell r="I298">
            <v>65060</v>
          </cell>
          <cell r="J298">
            <v>35300</v>
          </cell>
          <cell r="K298">
            <v>35300</v>
          </cell>
          <cell r="M298">
            <v>1951</v>
          </cell>
          <cell r="AM298">
            <v>1</v>
          </cell>
          <cell r="AN298">
            <v>1</v>
          </cell>
          <cell r="AO298">
            <v>1</v>
          </cell>
          <cell r="AP298" t="str">
            <v>저압케이블공</v>
          </cell>
          <cell r="AQ298">
            <v>1.1000000000000001</v>
          </cell>
          <cell r="BB298" t="str">
            <v>전 5-33</v>
          </cell>
          <cell r="BC298">
            <v>1</v>
          </cell>
        </row>
        <row r="299">
          <cell r="A299">
            <v>128</v>
          </cell>
          <cell r="B299" t="str">
            <v>ROD CLIP</v>
          </cell>
          <cell r="D299">
            <v>1</v>
          </cell>
          <cell r="E299" t="str">
            <v>EA</v>
          </cell>
          <cell r="F299">
            <v>50</v>
          </cell>
          <cell r="G299">
            <v>8374</v>
          </cell>
          <cell r="I299">
            <v>2111</v>
          </cell>
          <cell r="J299">
            <v>6200</v>
          </cell>
          <cell r="K299">
            <v>6200</v>
          </cell>
          <cell r="M299">
            <v>63</v>
          </cell>
          <cell r="AM299">
            <v>2</v>
          </cell>
          <cell r="AN299">
            <v>1</v>
          </cell>
          <cell r="AO299">
            <v>1</v>
          </cell>
          <cell r="AP299" t="str">
            <v>저압케이블공</v>
          </cell>
          <cell r="AQ299">
            <v>0.03</v>
          </cell>
          <cell r="AR299" t="str">
            <v>보통인부</v>
          </cell>
          <cell r="AS299">
            <v>0.01</v>
          </cell>
          <cell r="BB299" t="str">
            <v>전 5-33</v>
          </cell>
          <cell r="BC299">
            <v>1</v>
          </cell>
        </row>
        <row r="300">
          <cell r="A300">
            <v>129</v>
          </cell>
          <cell r="B300" t="str">
            <v>배전용 경완금</v>
          </cell>
          <cell r="C300" t="str">
            <v>75x75x3.2tx900</v>
          </cell>
          <cell r="D300">
            <v>1</v>
          </cell>
          <cell r="E300" t="str">
            <v>EA</v>
          </cell>
          <cell r="F300">
            <v>50</v>
          </cell>
          <cell r="G300">
            <v>24699</v>
          </cell>
          <cell r="I300">
            <v>18932</v>
          </cell>
          <cell r="J300">
            <v>5200</v>
          </cell>
          <cell r="K300">
            <v>5200</v>
          </cell>
          <cell r="M300">
            <v>567</v>
          </cell>
          <cell r="AM300">
            <v>2</v>
          </cell>
          <cell r="AN300">
            <v>1</v>
          </cell>
          <cell r="AO300">
            <v>1</v>
          </cell>
          <cell r="AP300" t="str">
            <v>배전전공</v>
          </cell>
          <cell r="AQ300">
            <v>0.09</v>
          </cell>
          <cell r="AR300" t="str">
            <v>보통인부</v>
          </cell>
          <cell r="AS300">
            <v>0.09</v>
          </cell>
          <cell r="BB300" t="str">
            <v>전 5-16</v>
          </cell>
          <cell r="BC300">
            <v>1</v>
          </cell>
        </row>
        <row r="301">
          <cell r="A301">
            <v>130</v>
          </cell>
          <cell r="B301" t="str">
            <v>배전용 경완금</v>
          </cell>
          <cell r="C301" t="str">
            <v>75x75x3.2tx1400</v>
          </cell>
          <cell r="D301">
            <v>1</v>
          </cell>
          <cell r="E301" t="str">
            <v>EA</v>
          </cell>
          <cell r="F301">
            <v>50</v>
          </cell>
          <cell r="G301">
            <v>31467</v>
          </cell>
          <cell r="I301">
            <v>21036</v>
          </cell>
          <cell r="J301">
            <v>9800</v>
          </cell>
          <cell r="K301">
            <v>9800</v>
          </cell>
          <cell r="M301">
            <v>631</v>
          </cell>
          <cell r="AM301">
            <v>2</v>
          </cell>
          <cell r="AN301">
            <v>1</v>
          </cell>
          <cell r="AO301">
            <v>1</v>
          </cell>
          <cell r="AP301" t="str">
            <v>배전전공</v>
          </cell>
          <cell r="AQ301">
            <v>0.1</v>
          </cell>
          <cell r="AR301" t="str">
            <v>보통인부</v>
          </cell>
          <cell r="AS301">
            <v>0.1</v>
          </cell>
          <cell r="BB301" t="str">
            <v>전 5-16</v>
          </cell>
          <cell r="BC301">
            <v>1</v>
          </cell>
        </row>
        <row r="302">
          <cell r="A302">
            <v>131</v>
          </cell>
          <cell r="B302" t="str">
            <v>배전용 완금</v>
          </cell>
          <cell r="C302" t="str">
            <v>90x90x7tx1800</v>
          </cell>
          <cell r="D302">
            <v>1</v>
          </cell>
          <cell r="E302" t="str">
            <v>EA</v>
          </cell>
          <cell r="F302">
            <v>50</v>
          </cell>
          <cell r="G302">
            <v>42667</v>
          </cell>
          <cell r="I302">
            <v>21036</v>
          </cell>
          <cell r="J302">
            <v>21000</v>
          </cell>
          <cell r="K302">
            <v>21000</v>
          </cell>
          <cell r="M302">
            <v>631</v>
          </cell>
          <cell r="AM302">
            <v>2</v>
          </cell>
          <cell r="AN302">
            <v>1</v>
          </cell>
          <cell r="AO302">
            <v>1</v>
          </cell>
          <cell r="AP302" t="str">
            <v>배전전공</v>
          </cell>
          <cell r="AQ302">
            <v>0.1</v>
          </cell>
          <cell r="AR302" t="str">
            <v>보통인부</v>
          </cell>
          <cell r="AS302">
            <v>0.1</v>
          </cell>
          <cell r="BB302" t="str">
            <v>전 5-16</v>
          </cell>
          <cell r="BC302">
            <v>1</v>
          </cell>
        </row>
        <row r="303">
          <cell r="A303">
            <v>132</v>
          </cell>
          <cell r="B303" t="str">
            <v>배전용 완금</v>
          </cell>
          <cell r="C303" t="str">
            <v>90x90x7tx2400</v>
          </cell>
          <cell r="D303">
            <v>1</v>
          </cell>
          <cell r="E303" t="str">
            <v>EA</v>
          </cell>
          <cell r="F303">
            <v>50</v>
          </cell>
          <cell r="G303">
            <v>57667</v>
          </cell>
          <cell r="I303">
            <v>27347</v>
          </cell>
          <cell r="J303">
            <v>29500</v>
          </cell>
          <cell r="K303">
            <v>29500</v>
          </cell>
          <cell r="M303">
            <v>820</v>
          </cell>
          <cell r="AM303">
            <v>2</v>
          </cell>
          <cell r="AN303">
            <v>1</v>
          </cell>
          <cell r="AO303">
            <v>1</v>
          </cell>
          <cell r="AP303" t="str">
            <v>배전전공</v>
          </cell>
          <cell r="AQ303">
            <v>0.13</v>
          </cell>
          <cell r="AR303" t="str">
            <v>보통인부</v>
          </cell>
          <cell r="AS303">
            <v>0.13</v>
          </cell>
          <cell r="BB303" t="str">
            <v>전 5-16</v>
          </cell>
          <cell r="BC303">
            <v>1</v>
          </cell>
        </row>
        <row r="304">
          <cell r="A304">
            <v>133</v>
          </cell>
          <cell r="B304" t="str">
            <v>전주용 입상관</v>
          </cell>
          <cell r="C304" t="str">
            <v>φ130x2m</v>
          </cell>
          <cell r="D304">
            <v>1</v>
          </cell>
          <cell r="E304" t="str">
            <v>EA</v>
          </cell>
          <cell r="F304">
            <v>50</v>
          </cell>
          <cell r="G304">
            <v>205179</v>
          </cell>
          <cell r="I304">
            <v>173961</v>
          </cell>
          <cell r="J304">
            <v>26000</v>
          </cell>
          <cell r="K304">
            <v>26000</v>
          </cell>
          <cell r="M304">
            <v>5218</v>
          </cell>
          <cell r="AM304">
            <v>2</v>
          </cell>
          <cell r="AN304">
            <v>1</v>
          </cell>
          <cell r="AO304">
            <v>1</v>
          </cell>
          <cell r="AP304" t="str">
            <v>배전전공</v>
          </cell>
          <cell r="AQ304">
            <v>0.92</v>
          </cell>
          <cell r="AR304" t="str">
            <v>보통인부</v>
          </cell>
          <cell r="AS304">
            <v>0.34</v>
          </cell>
          <cell r="BB304" t="str">
            <v>전 5-37-2</v>
          </cell>
          <cell r="BC304">
            <v>1</v>
          </cell>
        </row>
        <row r="305">
          <cell r="A305">
            <v>134</v>
          </cell>
          <cell r="B305" t="str">
            <v>케이블 헤드 지지금구</v>
          </cell>
          <cell r="C305" t="str">
            <v>상,하부용</v>
          </cell>
          <cell r="D305">
            <v>1</v>
          </cell>
          <cell r="E305" t="str">
            <v>SET</v>
          </cell>
          <cell r="F305">
            <v>50</v>
          </cell>
          <cell r="G305">
            <v>141856</v>
          </cell>
          <cell r="I305">
            <v>87239</v>
          </cell>
          <cell r="J305">
            <v>52000</v>
          </cell>
          <cell r="K305">
            <v>52000</v>
          </cell>
          <cell r="M305">
            <v>2617</v>
          </cell>
          <cell r="AM305">
            <v>2</v>
          </cell>
          <cell r="AN305">
            <v>1</v>
          </cell>
          <cell r="AO305">
            <v>1</v>
          </cell>
          <cell r="AP305" t="str">
            <v>배전전공</v>
          </cell>
          <cell r="AQ305">
            <v>0.45</v>
          </cell>
          <cell r="AR305" t="str">
            <v>보통인부</v>
          </cell>
          <cell r="AS305">
            <v>0.23</v>
          </cell>
          <cell r="BB305" t="str">
            <v>전 5-40-2</v>
          </cell>
          <cell r="BC305">
            <v>1</v>
          </cell>
        </row>
        <row r="306">
          <cell r="B306" t="str">
            <v>케이블크리트</v>
          </cell>
          <cell r="C306" t="str">
            <v>헤드취부용</v>
          </cell>
          <cell r="D306">
            <v>1</v>
          </cell>
          <cell r="E306" t="str">
            <v>EA</v>
          </cell>
          <cell r="F306">
            <v>50</v>
          </cell>
          <cell r="G306" t="e">
            <v>#N/A</v>
          </cell>
          <cell r="I306" t="e">
            <v>#N/A</v>
          </cell>
          <cell r="J306">
            <v>6000</v>
          </cell>
          <cell r="K306">
            <v>6000</v>
          </cell>
          <cell r="M306" t="e">
            <v>#N/A</v>
          </cell>
          <cell r="AM306">
            <v>0</v>
          </cell>
          <cell r="AN306">
            <v>1</v>
          </cell>
          <cell r="AO306">
            <v>1</v>
          </cell>
          <cell r="BB306" t="str">
            <v>전 5-16</v>
          </cell>
          <cell r="BC306">
            <v>1</v>
          </cell>
        </row>
        <row r="307">
          <cell r="A307">
            <v>135</v>
          </cell>
          <cell r="B307" t="str">
            <v>접지동봉</v>
          </cell>
          <cell r="C307" t="str">
            <v xml:space="preserve">φ14 x 1000 </v>
          </cell>
          <cell r="D307">
            <v>1</v>
          </cell>
          <cell r="E307" t="str">
            <v>EA</v>
          </cell>
          <cell r="F307">
            <v>50</v>
          </cell>
          <cell r="G307">
            <v>15995</v>
          </cell>
          <cell r="I307">
            <v>12957</v>
          </cell>
          <cell r="J307">
            <v>2650</v>
          </cell>
          <cell r="K307">
            <v>2650</v>
          </cell>
          <cell r="M307">
            <v>388</v>
          </cell>
          <cell r="AM307">
            <v>2</v>
          </cell>
          <cell r="AN307">
            <v>1</v>
          </cell>
          <cell r="AO307">
            <v>1</v>
          </cell>
          <cell r="AP307" t="str">
            <v>내선전공</v>
          </cell>
          <cell r="AQ307">
            <v>0.2</v>
          </cell>
          <cell r="AR307" t="str">
            <v>보통인부</v>
          </cell>
          <cell r="AS307">
            <v>0.1</v>
          </cell>
          <cell r="BB307" t="str">
            <v>전 3-72</v>
          </cell>
          <cell r="BC307">
            <v>1</v>
          </cell>
        </row>
        <row r="308">
          <cell r="A308">
            <v>136</v>
          </cell>
          <cell r="B308" t="str">
            <v>접지동봉</v>
          </cell>
          <cell r="C308" t="str">
            <v xml:space="preserve">φ16 x 1800 </v>
          </cell>
          <cell r="D308">
            <v>1</v>
          </cell>
          <cell r="E308" t="str">
            <v>EA</v>
          </cell>
          <cell r="F308">
            <v>50</v>
          </cell>
          <cell r="G308">
            <v>17845</v>
          </cell>
          <cell r="I308">
            <v>12957</v>
          </cell>
          <cell r="J308">
            <v>4500</v>
          </cell>
          <cell r="K308">
            <v>4500</v>
          </cell>
          <cell r="M308">
            <v>388</v>
          </cell>
          <cell r="AM308">
            <v>2</v>
          </cell>
          <cell r="AN308">
            <v>1</v>
          </cell>
          <cell r="AO308">
            <v>1</v>
          </cell>
          <cell r="AP308" t="str">
            <v>내선전공</v>
          </cell>
          <cell r="AQ308">
            <v>0.2</v>
          </cell>
          <cell r="AR308" t="str">
            <v>보통인부</v>
          </cell>
          <cell r="AS308">
            <v>0.1</v>
          </cell>
          <cell r="BB308" t="str">
            <v>전 3-72</v>
          </cell>
          <cell r="BC308">
            <v>1</v>
          </cell>
        </row>
        <row r="309">
          <cell r="B309" t="str">
            <v>피뢰침</v>
          </cell>
          <cell r="C309" t="str">
            <v>대형</v>
          </cell>
          <cell r="D309">
            <v>1</v>
          </cell>
          <cell r="E309" t="str">
            <v>EA</v>
          </cell>
          <cell r="F309">
            <v>50</v>
          </cell>
          <cell r="G309">
            <v>74021</v>
          </cell>
          <cell r="I309">
            <v>71866</v>
          </cell>
          <cell r="K309">
            <v>0</v>
          </cell>
          <cell r="M309">
            <v>2155</v>
          </cell>
          <cell r="AM309">
            <v>1</v>
          </cell>
          <cell r="AN309">
            <v>1</v>
          </cell>
          <cell r="AO309">
            <v>1</v>
          </cell>
          <cell r="AP309" t="str">
            <v>내선전공</v>
          </cell>
          <cell r="AQ309">
            <v>1.5</v>
          </cell>
          <cell r="BB309" t="str">
            <v>전 5-31</v>
          </cell>
        </row>
        <row r="310">
          <cell r="B310" t="str">
            <v xml:space="preserve">접지 테스트 박스 </v>
          </cell>
          <cell r="C310" t="str">
            <v>1 P STS</v>
          </cell>
          <cell r="D310">
            <v>1</v>
          </cell>
          <cell r="E310" t="str">
            <v>EA</v>
          </cell>
          <cell r="F310">
            <v>50</v>
          </cell>
          <cell r="G310">
            <v>32569</v>
          </cell>
          <cell r="I310">
            <v>31621</v>
          </cell>
          <cell r="K310">
            <v>0</v>
          </cell>
          <cell r="M310">
            <v>948</v>
          </cell>
          <cell r="AM310">
            <v>1</v>
          </cell>
          <cell r="AN310">
            <v>1</v>
          </cell>
          <cell r="AO310">
            <v>1</v>
          </cell>
          <cell r="AP310" t="str">
            <v>내선전공</v>
          </cell>
          <cell r="AQ310">
            <v>0.66</v>
          </cell>
          <cell r="BB310" t="str">
            <v>전 7-3</v>
          </cell>
          <cell r="BC310">
            <v>1</v>
          </cell>
        </row>
        <row r="311">
          <cell r="B311" t="str">
            <v xml:space="preserve">접지 테스트 박스 </v>
          </cell>
          <cell r="C311" t="str">
            <v>3 P STS</v>
          </cell>
          <cell r="D311">
            <v>1</v>
          </cell>
          <cell r="E311" t="str">
            <v>EA</v>
          </cell>
          <cell r="F311">
            <v>50</v>
          </cell>
          <cell r="G311">
            <v>32569</v>
          </cell>
          <cell r="I311">
            <v>31621</v>
          </cell>
          <cell r="K311">
            <v>0</v>
          </cell>
          <cell r="M311">
            <v>948</v>
          </cell>
          <cell r="AM311">
            <v>1</v>
          </cell>
          <cell r="AN311">
            <v>1</v>
          </cell>
          <cell r="AO311">
            <v>1</v>
          </cell>
          <cell r="AP311" t="str">
            <v>내선전공</v>
          </cell>
          <cell r="AQ311">
            <v>0.66</v>
          </cell>
          <cell r="BB311" t="str">
            <v>전 7-3</v>
          </cell>
        </row>
        <row r="312">
          <cell r="A312">
            <v>137</v>
          </cell>
          <cell r="B312" t="str">
            <v xml:space="preserve">접지 테스트 박스 </v>
          </cell>
          <cell r="C312" t="str">
            <v>4 P STS</v>
          </cell>
          <cell r="D312">
            <v>1</v>
          </cell>
          <cell r="E312" t="str">
            <v>EA</v>
          </cell>
          <cell r="F312">
            <v>50</v>
          </cell>
          <cell r="G312">
            <v>152569</v>
          </cell>
          <cell r="I312">
            <v>31621</v>
          </cell>
          <cell r="J312">
            <v>120000</v>
          </cell>
          <cell r="K312">
            <v>120000</v>
          </cell>
          <cell r="M312">
            <v>948</v>
          </cell>
          <cell r="AM312">
            <v>1</v>
          </cell>
          <cell r="AN312">
            <v>1</v>
          </cell>
          <cell r="AO312">
            <v>1</v>
          </cell>
          <cell r="AP312" t="str">
            <v>내선전공</v>
          </cell>
          <cell r="AQ312">
            <v>0.66</v>
          </cell>
          <cell r="BB312" t="str">
            <v>전 7-3</v>
          </cell>
          <cell r="BC312">
            <v>1</v>
          </cell>
        </row>
        <row r="313">
          <cell r="B313" t="str">
            <v xml:space="preserve">접지 테스트 박스 </v>
          </cell>
          <cell r="C313" t="str">
            <v>5 P STS</v>
          </cell>
          <cell r="D313">
            <v>1</v>
          </cell>
          <cell r="E313" t="str">
            <v>EA</v>
          </cell>
          <cell r="F313">
            <v>50</v>
          </cell>
          <cell r="G313">
            <v>32569</v>
          </cell>
          <cell r="I313">
            <v>31621</v>
          </cell>
          <cell r="K313">
            <v>0</v>
          </cell>
          <cell r="M313">
            <v>948</v>
          </cell>
          <cell r="AM313">
            <v>1</v>
          </cell>
          <cell r="AN313">
            <v>1</v>
          </cell>
          <cell r="AO313">
            <v>1</v>
          </cell>
          <cell r="AP313" t="str">
            <v>내선전공</v>
          </cell>
          <cell r="AQ313">
            <v>0.66</v>
          </cell>
          <cell r="BB313" t="str">
            <v>전 7-3</v>
          </cell>
        </row>
        <row r="314">
          <cell r="A314">
            <v>138</v>
          </cell>
          <cell r="B314" t="str">
            <v>접지봉 콘넥타</v>
          </cell>
          <cell r="C314" t="str">
            <v>φ19</v>
          </cell>
          <cell r="D314">
            <v>1</v>
          </cell>
          <cell r="E314" t="str">
            <v>EA</v>
          </cell>
          <cell r="F314">
            <v>50</v>
          </cell>
          <cell r="G314">
            <v>2380</v>
          </cell>
          <cell r="I314">
            <v>1437</v>
          </cell>
          <cell r="J314">
            <v>900</v>
          </cell>
          <cell r="K314">
            <v>900</v>
          </cell>
          <cell r="M314">
            <v>43</v>
          </cell>
          <cell r="AM314">
            <v>1</v>
          </cell>
          <cell r="AN314">
            <v>1</v>
          </cell>
          <cell r="AO314">
            <v>1</v>
          </cell>
          <cell r="AP314" t="str">
            <v>내선전공</v>
          </cell>
          <cell r="AQ314">
            <v>0.03</v>
          </cell>
          <cell r="BB314" t="str">
            <v>전 3-72</v>
          </cell>
          <cell r="BC314">
            <v>1</v>
          </cell>
        </row>
        <row r="315">
          <cell r="B315" t="str">
            <v>접지 콘넥타</v>
          </cell>
          <cell r="C315" t="str">
            <v>60㎟</v>
          </cell>
          <cell r="D315">
            <v>1</v>
          </cell>
          <cell r="E315" t="str">
            <v>EA</v>
          </cell>
          <cell r="F315">
            <v>50</v>
          </cell>
          <cell r="G315" t="e">
            <v>#N/A</v>
          </cell>
          <cell r="I315" t="e">
            <v>#N/A</v>
          </cell>
          <cell r="K315">
            <v>0</v>
          </cell>
          <cell r="M315" t="e">
            <v>#N/A</v>
          </cell>
          <cell r="AM315">
            <v>0</v>
          </cell>
          <cell r="AN315">
            <v>1</v>
          </cell>
          <cell r="AO315">
            <v>1</v>
          </cell>
          <cell r="BB315" t="str">
            <v>전 7-3</v>
          </cell>
          <cell r="BC315">
            <v>1</v>
          </cell>
        </row>
        <row r="316">
          <cell r="B316" t="str">
            <v>접지 콘넥타</v>
          </cell>
          <cell r="C316" t="str">
            <v>100㎟</v>
          </cell>
          <cell r="D316">
            <v>1</v>
          </cell>
          <cell r="E316" t="str">
            <v>EA</v>
          </cell>
          <cell r="F316">
            <v>50</v>
          </cell>
          <cell r="G316" t="e">
            <v>#N/A</v>
          </cell>
          <cell r="I316" t="e">
            <v>#N/A</v>
          </cell>
          <cell r="K316">
            <v>0</v>
          </cell>
          <cell r="M316" t="e">
            <v>#N/A</v>
          </cell>
          <cell r="AM316">
            <v>0</v>
          </cell>
          <cell r="AN316">
            <v>1</v>
          </cell>
          <cell r="AO316">
            <v>1</v>
          </cell>
          <cell r="BB316" t="str">
            <v>전 7-3</v>
          </cell>
          <cell r="BC316">
            <v>1</v>
          </cell>
        </row>
        <row r="317">
          <cell r="B317" t="str">
            <v>접지 크램프</v>
          </cell>
          <cell r="C317" t="str">
            <v>C-TYPE 150㎟x150㎟</v>
          </cell>
          <cell r="D317">
            <v>1</v>
          </cell>
          <cell r="E317" t="str">
            <v>EA</v>
          </cell>
          <cell r="F317">
            <v>50</v>
          </cell>
          <cell r="G317">
            <v>32569</v>
          </cell>
          <cell r="I317">
            <v>31621</v>
          </cell>
          <cell r="K317">
            <v>0</v>
          </cell>
          <cell r="M317">
            <v>948</v>
          </cell>
          <cell r="AM317">
            <v>1</v>
          </cell>
          <cell r="AN317">
            <v>1</v>
          </cell>
          <cell r="AO317">
            <v>1</v>
          </cell>
          <cell r="AP317" t="str">
            <v>내선전공</v>
          </cell>
          <cell r="AQ317">
            <v>0.66</v>
          </cell>
          <cell r="BB317" t="str">
            <v>전 7-3</v>
          </cell>
        </row>
        <row r="318">
          <cell r="A318">
            <v>139</v>
          </cell>
          <cell r="B318" t="str">
            <v>관로구 방수장치</v>
          </cell>
          <cell r="C318" t="str">
            <v>삽입형(φ30)</v>
          </cell>
          <cell r="D318">
            <v>1</v>
          </cell>
          <cell r="E318" t="str">
            <v>EA</v>
          </cell>
          <cell r="F318">
            <v>50</v>
          </cell>
          <cell r="G318">
            <v>90787</v>
          </cell>
          <cell r="I318">
            <v>15328</v>
          </cell>
          <cell r="J318">
            <v>75000</v>
          </cell>
          <cell r="K318">
            <v>75000</v>
          </cell>
          <cell r="M318">
            <v>459</v>
          </cell>
          <cell r="AM318">
            <v>2</v>
          </cell>
          <cell r="AN318">
            <v>1</v>
          </cell>
          <cell r="AO318">
            <v>1</v>
          </cell>
          <cell r="AP318" t="str">
            <v>저압케이블공</v>
          </cell>
          <cell r="AQ318">
            <v>0.16500000000000001</v>
          </cell>
          <cell r="AR318" t="str">
            <v>보통인부</v>
          </cell>
          <cell r="AS318">
            <v>0.16500000000000001</v>
          </cell>
          <cell r="BB318" t="str">
            <v>전 5-42-6</v>
          </cell>
          <cell r="BC318">
            <v>1</v>
          </cell>
        </row>
        <row r="319">
          <cell r="A319">
            <v>140</v>
          </cell>
          <cell r="B319" t="str">
            <v>관로구 방수장치</v>
          </cell>
          <cell r="C319" t="str">
            <v>삽입형(φ50)</v>
          </cell>
          <cell r="D319">
            <v>1</v>
          </cell>
          <cell r="E319" t="str">
            <v>EA</v>
          </cell>
          <cell r="F319">
            <v>50</v>
          </cell>
          <cell r="G319">
            <v>90787</v>
          </cell>
          <cell r="I319">
            <v>15328</v>
          </cell>
          <cell r="J319">
            <v>75000</v>
          </cell>
          <cell r="K319">
            <v>75000</v>
          </cell>
          <cell r="M319">
            <v>459</v>
          </cell>
          <cell r="AM319">
            <v>2</v>
          </cell>
          <cell r="AN319">
            <v>1</v>
          </cell>
          <cell r="AO319">
            <v>1</v>
          </cell>
          <cell r="AP319" t="str">
            <v>저압케이블공</v>
          </cell>
          <cell r="AQ319">
            <v>0.16500000000000001</v>
          </cell>
          <cell r="AR319" t="str">
            <v>보통인부</v>
          </cell>
          <cell r="AS319">
            <v>0.16500000000000001</v>
          </cell>
          <cell r="BB319" t="str">
            <v>전 5-42-6</v>
          </cell>
          <cell r="BC319">
            <v>1</v>
          </cell>
        </row>
        <row r="320">
          <cell r="A320">
            <v>141</v>
          </cell>
          <cell r="B320" t="str">
            <v>관로구 방수장치</v>
          </cell>
          <cell r="C320" t="str">
            <v>삽입형(φ65)</v>
          </cell>
          <cell r="D320">
            <v>1</v>
          </cell>
          <cell r="E320" t="str">
            <v>EA</v>
          </cell>
          <cell r="F320">
            <v>50</v>
          </cell>
          <cell r="G320">
            <v>90787</v>
          </cell>
          <cell r="I320">
            <v>15328</v>
          </cell>
          <cell r="J320">
            <v>75000</v>
          </cell>
          <cell r="K320">
            <v>75000</v>
          </cell>
          <cell r="M320">
            <v>459</v>
          </cell>
          <cell r="AM320">
            <v>2</v>
          </cell>
          <cell r="AN320">
            <v>1</v>
          </cell>
          <cell r="AO320">
            <v>1</v>
          </cell>
          <cell r="AP320" t="str">
            <v>저압케이블공</v>
          </cell>
          <cell r="AQ320">
            <v>0.16500000000000001</v>
          </cell>
          <cell r="AR320" t="str">
            <v>보통인부</v>
          </cell>
          <cell r="AS320">
            <v>0.16500000000000001</v>
          </cell>
          <cell r="BB320" t="str">
            <v>전 5-42-6</v>
          </cell>
          <cell r="BC320">
            <v>1</v>
          </cell>
        </row>
        <row r="321">
          <cell r="A321">
            <v>142</v>
          </cell>
          <cell r="B321" t="str">
            <v>관로구 방수장치</v>
          </cell>
          <cell r="C321" t="str">
            <v>삽입형(φ80)</v>
          </cell>
          <cell r="D321">
            <v>1</v>
          </cell>
          <cell r="E321" t="str">
            <v>EA</v>
          </cell>
          <cell r="F321">
            <v>50</v>
          </cell>
          <cell r="G321">
            <v>90787</v>
          </cell>
          <cell r="I321">
            <v>15328</v>
          </cell>
          <cell r="J321">
            <v>75000</v>
          </cell>
          <cell r="K321">
            <v>75000</v>
          </cell>
          <cell r="M321">
            <v>459</v>
          </cell>
          <cell r="AM321">
            <v>2</v>
          </cell>
          <cell r="AN321">
            <v>1</v>
          </cell>
          <cell r="AO321">
            <v>1</v>
          </cell>
          <cell r="AP321" t="str">
            <v>저압케이블공</v>
          </cell>
          <cell r="AQ321">
            <v>0.16500000000000001</v>
          </cell>
          <cell r="AR321" t="str">
            <v>보통인부</v>
          </cell>
          <cell r="AS321">
            <v>0.16500000000000001</v>
          </cell>
          <cell r="BB321" t="str">
            <v>전 5-42-6</v>
          </cell>
          <cell r="BC321">
            <v>1</v>
          </cell>
        </row>
        <row r="322">
          <cell r="A322">
            <v>143</v>
          </cell>
          <cell r="B322" t="str">
            <v>관로구 방수장치</v>
          </cell>
          <cell r="C322" t="str">
            <v>삽입형(φ100)</v>
          </cell>
          <cell r="D322">
            <v>1</v>
          </cell>
          <cell r="E322" t="str">
            <v>EA</v>
          </cell>
          <cell r="F322">
            <v>50</v>
          </cell>
          <cell r="G322">
            <v>90787</v>
          </cell>
          <cell r="I322">
            <v>15328</v>
          </cell>
          <cell r="J322">
            <v>75000</v>
          </cell>
          <cell r="K322">
            <v>75000</v>
          </cell>
          <cell r="M322">
            <v>459</v>
          </cell>
          <cell r="AM322">
            <v>2</v>
          </cell>
          <cell r="AN322">
            <v>1</v>
          </cell>
          <cell r="AO322">
            <v>1</v>
          </cell>
          <cell r="AP322" t="str">
            <v>저압케이블공</v>
          </cell>
          <cell r="AQ322">
            <v>0.16500000000000001</v>
          </cell>
          <cell r="AR322" t="str">
            <v>보통인부</v>
          </cell>
          <cell r="AS322">
            <v>0.16500000000000001</v>
          </cell>
          <cell r="BB322" t="str">
            <v>전 5-42-6</v>
          </cell>
          <cell r="BC322">
            <v>1</v>
          </cell>
        </row>
        <row r="323">
          <cell r="A323">
            <v>144</v>
          </cell>
          <cell r="B323" t="str">
            <v>관로구 방수장치</v>
          </cell>
          <cell r="C323" t="str">
            <v>삽입형(φ125)</v>
          </cell>
          <cell r="D323">
            <v>1</v>
          </cell>
          <cell r="E323" t="str">
            <v>EA</v>
          </cell>
          <cell r="F323">
            <v>50</v>
          </cell>
          <cell r="G323">
            <v>90787</v>
          </cell>
          <cell r="I323">
            <v>15328</v>
          </cell>
          <cell r="J323">
            <v>75000</v>
          </cell>
          <cell r="K323">
            <v>75000</v>
          </cell>
          <cell r="M323">
            <v>459</v>
          </cell>
          <cell r="AM323">
            <v>2</v>
          </cell>
          <cell r="AN323">
            <v>1</v>
          </cell>
          <cell r="AO323">
            <v>1</v>
          </cell>
          <cell r="AP323" t="str">
            <v>저압케이블공</v>
          </cell>
          <cell r="AQ323">
            <v>0.16500000000000001</v>
          </cell>
          <cell r="AR323" t="str">
            <v>보통인부</v>
          </cell>
          <cell r="AS323">
            <v>0.16500000000000001</v>
          </cell>
          <cell r="BB323" t="str">
            <v>전 5-42-6</v>
          </cell>
          <cell r="BC323">
            <v>1</v>
          </cell>
        </row>
        <row r="324">
          <cell r="A324">
            <v>145</v>
          </cell>
          <cell r="B324" t="str">
            <v>관로 배관</v>
          </cell>
          <cell r="C324" t="str">
            <v>(M-7 ~ M-10)</v>
          </cell>
          <cell r="D324">
            <v>1</v>
          </cell>
          <cell r="E324" t="str">
            <v>m</v>
          </cell>
          <cell r="F324">
            <v>50</v>
          </cell>
          <cell r="G324">
            <v>10051</v>
          </cell>
          <cell r="I324">
            <v>9759</v>
          </cell>
          <cell r="K324">
            <v>0</v>
          </cell>
          <cell r="M324">
            <v>292</v>
          </cell>
          <cell r="AM324">
            <v>1</v>
          </cell>
          <cell r="AN324">
            <v>1</v>
          </cell>
          <cell r="AO324">
            <v>1</v>
          </cell>
          <cell r="AP324" t="str">
            <v>저압케이블공</v>
          </cell>
          <cell r="AQ324">
            <v>0.16500000000000001</v>
          </cell>
        </row>
        <row r="325">
          <cell r="A325">
            <v>146</v>
          </cell>
          <cell r="B325" t="str">
            <v>관로 배관</v>
          </cell>
          <cell r="C325" t="str">
            <v>(M-9~ M-10)</v>
          </cell>
          <cell r="D325">
            <v>1</v>
          </cell>
          <cell r="E325" t="str">
            <v>m</v>
          </cell>
          <cell r="F325">
            <v>50</v>
          </cell>
          <cell r="G325">
            <v>10051</v>
          </cell>
          <cell r="I325">
            <v>9759</v>
          </cell>
          <cell r="K325">
            <v>0</v>
          </cell>
          <cell r="M325">
            <v>292</v>
          </cell>
          <cell r="AM325">
            <v>1</v>
          </cell>
          <cell r="AN325">
            <v>1</v>
          </cell>
          <cell r="AO325">
            <v>1</v>
          </cell>
          <cell r="AP325" t="str">
            <v>저압케이블공</v>
          </cell>
          <cell r="AQ325">
            <v>0.16500000000000001</v>
          </cell>
        </row>
        <row r="326">
          <cell r="A326">
            <v>147</v>
          </cell>
          <cell r="B326" t="str">
            <v>관로 배관</v>
          </cell>
          <cell r="C326" t="str">
            <v>(M-8 ~ M-9)</v>
          </cell>
          <cell r="D326">
            <v>1</v>
          </cell>
          <cell r="E326" t="str">
            <v>m</v>
          </cell>
          <cell r="F326">
            <v>50</v>
          </cell>
          <cell r="G326">
            <v>10051</v>
          </cell>
          <cell r="I326">
            <v>9759</v>
          </cell>
          <cell r="K326">
            <v>0</v>
          </cell>
          <cell r="M326">
            <v>292</v>
          </cell>
          <cell r="AM326">
            <v>1</v>
          </cell>
          <cell r="AN326">
            <v>1</v>
          </cell>
          <cell r="AO326">
            <v>1</v>
          </cell>
          <cell r="AP326" t="str">
            <v>저압케이블공</v>
          </cell>
          <cell r="AQ326">
            <v>0.16500000000000001</v>
          </cell>
        </row>
        <row r="327">
          <cell r="A327">
            <v>148</v>
          </cell>
          <cell r="B327" t="str">
            <v>관로 배관</v>
          </cell>
          <cell r="C327" t="str">
            <v>(M-10 ~ M-11)</v>
          </cell>
          <cell r="D327">
            <v>1</v>
          </cell>
          <cell r="E327" t="str">
            <v>m</v>
          </cell>
          <cell r="F327">
            <v>50</v>
          </cell>
          <cell r="G327">
            <v>10051</v>
          </cell>
          <cell r="I327">
            <v>9759</v>
          </cell>
          <cell r="K327">
            <v>0</v>
          </cell>
          <cell r="M327">
            <v>292</v>
          </cell>
          <cell r="AM327">
            <v>1</v>
          </cell>
          <cell r="AN327">
            <v>1</v>
          </cell>
          <cell r="AO327">
            <v>1</v>
          </cell>
          <cell r="AP327" t="str">
            <v>저압케이블공</v>
          </cell>
          <cell r="AQ327">
            <v>0.16500000000000001</v>
          </cell>
        </row>
        <row r="328">
          <cell r="A328">
            <v>149</v>
          </cell>
          <cell r="B328" t="str">
            <v>관로 배관</v>
          </cell>
          <cell r="C328" t="str">
            <v>(M-11 ~ M-12)</v>
          </cell>
          <cell r="D328">
            <v>1</v>
          </cell>
          <cell r="E328" t="str">
            <v>m</v>
          </cell>
          <cell r="F328">
            <v>50</v>
          </cell>
          <cell r="G328">
            <v>10051</v>
          </cell>
          <cell r="I328">
            <v>9759</v>
          </cell>
          <cell r="K328">
            <v>0</v>
          </cell>
          <cell r="M328">
            <v>292</v>
          </cell>
          <cell r="AM328">
            <v>1</v>
          </cell>
          <cell r="AN328">
            <v>1</v>
          </cell>
          <cell r="AO328">
            <v>1</v>
          </cell>
          <cell r="AP328" t="str">
            <v>저압케이블공</v>
          </cell>
          <cell r="AQ328">
            <v>0.16500000000000001</v>
          </cell>
        </row>
        <row r="329">
          <cell r="A329">
            <v>150</v>
          </cell>
          <cell r="B329" t="str">
            <v>관로 배관</v>
          </cell>
          <cell r="C329" t="str">
            <v>(M-12 ~ M-13)</v>
          </cell>
          <cell r="D329">
            <v>1</v>
          </cell>
          <cell r="E329" t="str">
            <v>m</v>
          </cell>
          <cell r="F329">
            <v>50</v>
          </cell>
          <cell r="G329">
            <v>10051</v>
          </cell>
          <cell r="I329">
            <v>9759</v>
          </cell>
          <cell r="K329">
            <v>0</v>
          </cell>
          <cell r="M329">
            <v>292</v>
          </cell>
          <cell r="AM329">
            <v>1</v>
          </cell>
          <cell r="AN329">
            <v>1</v>
          </cell>
          <cell r="AO329">
            <v>1</v>
          </cell>
          <cell r="AP329" t="str">
            <v>저압케이블공</v>
          </cell>
          <cell r="AQ329">
            <v>0.16500000000000001</v>
          </cell>
        </row>
        <row r="330">
          <cell r="A330">
            <v>151</v>
          </cell>
          <cell r="B330" t="str">
            <v>관로 배관</v>
          </cell>
          <cell r="C330" t="str">
            <v>(M-13 ~ M-14)</v>
          </cell>
          <cell r="D330">
            <v>1</v>
          </cell>
          <cell r="E330" t="str">
            <v>m</v>
          </cell>
          <cell r="F330">
            <v>50</v>
          </cell>
          <cell r="G330">
            <v>10051</v>
          </cell>
          <cell r="I330">
            <v>9759</v>
          </cell>
          <cell r="K330">
            <v>0</v>
          </cell>
          <cell r="M330">
            <v>292</v>
          </cell>
          <cell r="AM330">
            <v>1</v>
          </cell>
          <cell r="AN330">
            <v>1</v>
          </cell>
          <cell r="AO330">
            <v>1</v>
          </cell>
          <cell r="AP330" t="str">
            <v>저압케이블공</v>
          </cell>
          <cell r="AQ330">
            <v>0.16500000000000001</v>
          </cell>
        </row>
        <row r="331">
          <cell r="A331">
            <v>152</v>
          </cell>
          <cell r="B331" t="str">
            <v>관로 배관</v>
          </cell>
          <cell r="C331" t="str">
            <v>(M-12 ~ M-15)</v>
          </cell>
          <cell r="D331">
            <v>1</v>
          </cell>
          <cell r="E331" t="str">
            <v>m</v>
          </cell>
          <cell r="F331">
            <v>50</v>
          </cell>
          <cell r="G331">
            <v>10051</v>
          </cell>
          <cell r="I331">
            <v>9759</v>
          </cell>
          <cell r="K331">
            <v>0</v>
          </cell>
          <cell r="M331">
            <v>292</v>
          </cell>
          <cell r="AM331">
            <v>1</v>
          </cell>
          <cell r="AN331">
            <v>1</v>
          </cell>
          <cell r="AO331">
            <v>1</v>
          </cell>
          <cell r="AP331" t="str">
            <v>저압케이블공</v>
          </cell>
          <cell r="AQ331">
            <v>0.16500000000000001</v>
          </cell>
        </row>
        <row r="332">
          <cell r="A332">
            <v>153</v>
          </cell>
          <cell r="B332" t="str">
            <v>관로 배관</v>
          </cell>
          <cell r="C332" t="str">
            <v>(M-15 ~ M-16)</v>
          </cell>
          <cell r="D332">
            <v>1</v>
          </cell>
          <cell r="E332" t="str">
            <v>m</v>
          </cell>
          <cell r="F332">
            <v>50</v>
          </cell>
          <cell r="G332">
            <v>10051</v>
          </cell>
          <cell r="I332">
            <v>9759</v>
          </cell>
          <cell r="K332">
            <v>0</v>
          </cell>
          <cell r="M332">
            <v>292</v>
          </cell>
          <cell r="AM332">
            <v>1</v>
          </cell>
          <cell r="AN332">
            <v>1</v>
          </cell>
          <cell r="AO332">
            <v>1</v>
          </cell>
          <cell r="AP332" t="str">
            <v>저압케이블공</v>
          </cell>
          <cell r="AQ332">
            <v>0.16500000000000001</v>
          </cell>
        </row>
        <row r="333">
          <cell r="A333">
            <v>154</v>
          </cell>
          <cell r="B333" t="str">
            <v>관로 배관</v>
          </cell>
          <cell r="C333" t="str">
            <v>(M-15 ~ M-17)</v>
          </cell>
          <cell r="D333">
            <v>1</v>
          </cell>
          <cell r="E333" t="str">
            <v>m</v>
          </cell>
          <cell r="F333">
            <v>50</v>
          </cell>
          <cell r="G333">
            <v>10051</v>
          </cell>
          <cell r="I333">
            <v>9759</v>
          </cell>
          <cell r="K333">
            <v>0</v>
          </cell>
          <cell r="M333">
            <v>292</v>
          </cell>
          <cell r="AM333">
            <v>1</v>
          </cell>
          <cell r="AN333">
            <v>1</v>
          </cell>
          <cell r="AO333">
            <v>1</v>
          </cell>
          <cell r="AP333" t="str">
            <v>저압케이블공</v>
          </cell>
          <cell r="AQ333">
            <v>0.16500000000000001</v>
          </cell>
        </row>
        <row r="334">
          <cell r="A334">
            <v>155</v>
          </cell>
          <cell r="B334" t="str">
            <v>관로 배관</v>
          </cell>
          <cell r="C334" t="str">
            <v>(M-17 ~ M-18)</v>
          </cell>
          <cell r="D334">
            <v>1</v>
          </cell>
          <cell r="E334" t="str">
            <v>m</v>
          </cell>
          <cell r="F334">
            <v>50</v>
          </cell>
          <cell r="G334">
            <v>10051</v>
          </cell>
          <cell r="I334">
            <v>9759</v>
          </cell>
          <cell r="K334">
            <v>0</v>
          </cell>
          <cell r="M334">
            <v>292</v>
          </cell>
          <cell r="AM334">
            <v>1</v>
          </cell>
          <cell r="AN334">
            <v>1</v>
          </cell>
          <cell r="AO334">
            <v>1</v>
          </cell>
          <cell r="AP334" t="str">
            <v>저압케이블공</v>
          </cell>
          <cell r="AQ334">
            <v>0.16500000000000001</v>
          </cell>
        </row>
        <row r="335">
          <cell r="A335">
            <v>156</v>
          </cell>
          <cell r="B335" t="str">
            <v>관로 배관</v>
          </cell>
          <cell r="C335" t="str">
            <v>(M-6 ~ H-3)</v>
          </cell>
          <cell r="D335">
            <v>1</v>
          </cell>
          <cell r="E335" t="str">
            <v>m</v>
          </cell>
          <cell r="F335">
            <v>50</v>
          </cell>
          <cell r="G335">
            <v>10051</v>
          </cell>
          <cell r="I335">
            <v>9759</v>
          </cell>
          <cell r="K335">
            <v>0</v>
          </cell>
          <cell r="M335">
            <v>292</v>
          </cell>
          <cell r="AM335">
            <v>1</v>
          </cell>
          <cell r="AN335">
            <v>1</v>
          </cell>
          <cell r="AO335">
            <v>1</v>
          </cell>
          <cell r="AP335" t="str">
            <v>저압케이블공</v>
          </cell>
          <cell r="AQ335">
            <v>0.16500000000000001</v>
          </cell>
        </row>
        <row r="336">
          <cell r="A336">
            <v>157</v>
          </cell>
          <cell r="B336" t="str">
            <v>관로 배관</v>
          </cell>
          <cell r="C336" t="str">
            <v>(H-1 ~ H-2)</v>
          </cell>
          <cell r="D336">
            <v>1</v>
          </cell>
          <cell r="E336" t="str">
            <v>m</v>
          </cell>
          <cell r="F336">
            <v>50</v>
          </cell>
          <cell r="G336">
            <v>10051</v>
          </cell>
          <cell r="I336">
            <v>9759</v>
          </cell>
          <cell r="K336">
            <v>0</v>
          </cell>
          <cell r="M336">
            <v>292</v>
          </cell>
          <cell r="AM336">
            <v>1</v>
          </cell>
          <cell r="AN336">
            <v>1</v>
          </cell>
          <cell r="AO336">
            <v>1</v>
          </cell>
          <cell r="AP336" t="str">
            <v>저압케이블공</v>
          </cell>
          <cell r="AQ336">
            <v>0.16500000000000001</v>
          </cell>
        </row>
        <row r="337">
          <cell r="A337">
            <v>158</v>
          </cell>
          <cell r="B337" t="str">
            <v>관로 배관</v>
          </cell>
          <cell r="C337" t="str">
            <v>(H-6 ~ H-11)</v>
          </cell>
          <cell r="D337">
            <v>1</v>
          </cell>
          <cell r="E337" t="str">
            <v>m</v>
          </cell>
          <cell r="F337">
            <v>50</v>
          </cell>
          <cell r="G337">
            <v>10051</v>
          </cell>
          <cell r="I337">
            <v>9759</v>
          </cell>
          <cell r="K337">
            <v>0</v>
          </cell>
          <cell r="M337">
            <v>292</v>
          </cell>
          <cell r="AM337">
            <v>1</v>
          </cell>
          <cell r="AN337">
            <v>1</v>
          </cell>
          <cell r="AO337">
            <v>1</v>
          </cell>
          <cell r="AP337" t="str">
            <v>저압케이블공</v>
          </cell>
          <cell r="AQ337">
            <v>0.16500000000000001</v>
          </cell>
        </row>
        <row r="338">
          <cell r="A338">
            <v>159</v>
          </cell>
          <cell r="B338" t="str">
            <v>관로 배관</v>
          </cell>
          <cell r="C338" t="str">
            <v>(M-12 ~ H-7)</v>
          </cell>
          <cell r="D338">
            <v>1</v>
          </cell>
          <cell r="E338" t="str">
            <v>m</v>
          </cell>
          <cell r="F338">
            <v>50</v>
          </cell>
          <cell r="G338">
            <v>10051</v>
          </cell>
          <cell r="I338">
            <v>9759</v>
          </cell>
          <cell r="K338">
            <v>0</v>
          </cell>
          <cell r="M338">
            <v>292</v>
          </cell>
          <cell r="AM338">
            <v>1</v>
          </cell>
          <cell r="AN338">
            <v>1</v>
          </cell>
          <cell r="AO338">
            <v>1</v>
          </cell>
          <cell r="AP338" t="str">
            <v>저압케이블공</v>
          </cell>
          <cell r="AQ338">
            <v>0.16500000000000001</v>
          </cell>
        </row>
        <row r="339">
          <cell r="A339">
            <v>160</v>
          </cell>
          <cell r="B339" t="str">
            <v>관로 배관</v>
          </cell>
          <cell r="C339" t="str">
            <v>(M-12 ~ H-5)</v>
          </cell>
          <cell r="D339">
            <v>1</v>
          </cell>
          <cell r="E339" t="str">
            <v>m</v>
          </cell>
          <cell r="F339">
            <v>50</v>
          </cell>
          <cell r="G339">
            <v>10051</v>
          </cell>
          <cell r="I339">
            <v>9759</v>
          </cell>
          <cell r="K339">
            <v>0</v>
          </cell>
          <cell r="M339">
            <v>292</v>
          </cell>
          <cell r="AM339">
            <v>1</v>
          </cell>
          <cell r="AN339">
            <v>1</v>
          </cell>
          <cell r="AO339">
            <v>1</v>
          </cell>
          <cell r="AP339" t="str">
            <v>저압케이블공</v>
          </cell>
          <cell r="AQ339">
            <v>0.16500000000000001</v>
          </cell>
        </row>
        <row r="340">
          <cell r="A340">
            <v>161</v>
          </cell>
          <cell r="B340" t="str">
            <v>관로 배관</v>
          </cell>
          <cell r="C340" t="str">
            <v>(M-13 ~ H-4)</v>
          </cell>
          <cell r="D340">
            <v>1</v>
          </cell>
          <cell r="E340" t="str">
            <v>m</v>
          </cell>
          <cell r="F340">
            <v>50</v>
          </cell>
          <cell r="G340">
            <v>10051</v>
          </cell>
          <cell r="I340">
            <v>9759</v>
          </cell>
          <cell r="K340">
            <v>0</v>
          </cell>
          <cell r="M340">
            <v>292</v>
          </cell>
          <cell r="AM340">
            <v>1</v>
          </cell>
          <cell r="AN340">
            <v>1</v>
          </cell>
          <cell r="AO340">
            <v>1</v>
          </cell>
          <cell r="AP340" t="str">
            <v>저압케이블공</v>
          </cell>
          <cell r="AQ340">
            <v>0.16500000000000001</v>
          </cell>
        </row>
        <row r="341">
          <cell r="A341">
            <v>162</v>
          </cell>
          <cell r="B341" t="str">
            <v>관로 배관</v>
          </cell>
          <cell r="C341" t="str">
            <v>(M-18 ~ H-9)</v>
          </cell>
          <cell r="D341">
            <v>1</v>
          </cell>
          <cell r="E341" t="str">
            <v>m</v>
          </cell>
          <cell r="F341">
            <v>50</v>
          </cell>
          <cell r="G341">
            <v>10051</v>
          </cell>
          <cell r="I341">
            <v>9759</v>
          </cell>
          <cell r="K341">
            <v>0</v>
          </cell>
          <cell r="M341">
            <v>292</v>
          </cell>
          <cell r="AM341">
            <v>1</v>
          </cell>
          <cell r="AN341">
            <v>1</v>
          </cell>
          <cell r="AO341">
            <v>1</v>
          </cell>
          <cell r="AP341" t="str">
            <v>저압케이블공</v>
          </cell>
          <cell r="AQ341">
            <v>0.16500000000000001</v>
          </cell>
        </row>
        <row r="342">
          <cell r="A342">
            <v>163</v>
          </cell>
          <cell r="B342" t="str">
            <v>관로 배관</v>
          </cell>
          <cell r="C342" t="str">
            <v>(H-9 ~ H-10)</v>
          </cell>
          <cell r="D342">
            <v>1</v>
          </cell>
          <cell r="E342" t="str">
            <v>m</v>
          </cell>
          <cell r="F342">
            <v>50</v>
          </cell>
          <cell r="G342">
            <v>10051</v>
          </cell>
          <cell r="I342">
            <v>9759</v>
          </cell>
          <cell r="K342">
            <v>0</v>
          </cell>
          <cell r="M342">
            <v>292</v>
          </cell>
          <cell r="AM342">
            <v>1</v>
          </cell>
          <cell r="AN342">
            <v>1</v>
          </cell>
          <cell r="AO342">
            <v>1</v>
          </cell>
          <cell r="AP342" t="str">
            <v>저압케이블공</v>
          </cell>
          <cell r="AQ342">
            <v>0.16500000000000001</v>
          </cell>
        </row>
        <row r="343">
          <cell r="A343">
            <v>164</v>
          </cell>
          <cell r="B343" t="str">
            <v>관로 배관</v>
          </cell>
          <cell r="C343" t="str">
            <v>(M-18 ~ H-8)</v>
          </cell>
          <cell r="D343">
            <v>1</v>
          </cell>
          <cell r="E343" t="str">
            <v>m</v>
          </cell>
          <cell r="F343">
            <v>50</v>
          </cell>
          <cell r="G343">
            <v>10051</v>
          </cell>
          <cell r="I343">
            <v>9759</v>
          </cell>
          <cell r="K343">
            <v>0</v>
          </cell>
          <cell r="M343">
            <v>292</v>
          </cell>
          <cell r="AM343">
            <v>1</v>
          </cell>
          <cell r="AN343">
            <v>1</v>
          </cell>
          <cell r="AO343">
            <v>1</v>
          </cell>
          <cell r="AP343" t="str">
            <v>저압케이블공</v>
          </cell>
          <cell r="AQ343">
            <v>0.16500000000000001</v>
          </cell>
        </row>
        <row r="344">
          <cell r="A344">
            <v>165</v>
          </cell>
          <cell r="B344" t="str">
            <v>관로 배관</v>
          </cell>
          <cell r="C344" t="str">
            <v>(M-17 ~ H-11)</v>
          </cell>
          <cell r="D344">
            <v>1</v>
          </cell>
          <cell r="E344" t="str">
            <v>m</v>
          </cell>
          <cell r="F344">
            <v>50</v>
          </cell>
          <cell r="G344">
            <v>10051</v>
          </cell>
          <cell r="I344">
            <v>9759</v>
          </cell>
          <cell r="K344">
            <v>0</v>
          </cell>
          <cell r="M344">
            <v>292</v>
          </cell>
          <cell r="AM344">
            <v>1</v>
          </cell>
          <cell r="AN344">
            <v>1</v>
          </cell>
          <cell r="AO344">
            <v>1</v>
          </cell>
          <cell r="AP344" t="str">
            <v>저압케이블공</v>
          </cell>
          <cell r="AQ344">
            <v>0.16500000000000001</v>
          </cell>
        </row>
        <row r="345">
          <cell r="A345">
            <v>166</v>
          </cell>
          <cell r="B345" t="str">
            <v>관로 배관</v>
          </cell>
          <cell r="C345" t="str">
            <v>(H-11 ~ H-12)</v>
          </cell>
          <cell r="D345">
            <v>1</v>
          </cell>
          <cell r="E345" t="str">
            <v>m</v>
          </cell>
          <cell r="F345">
            <v>50</v>
          </cell>
          <cell r="G345">
            <v>10051</v>
          </cell>
          <cell r="I345">
            <v>9759</v>
          </cell>
          <cell r="K345">
            <v>0</v>
          </cell>
          <cell r="M345">
            <v>292</v>
          </cell>
          <cell r="AM345">
            <v>1</v>
          </cell>
          <cell r="AN345">
            <v>1</v>
          </cell>
          <cell r="AO345">
            <v>1</v>
          </cell>
          <cell r="AP345" t="str">
            <v>저압케이블공</v>
          </cell>
          <cell r="AQ345">
            <v>0.16500000000000001</v>
          </cell>
        </row>
        <row r="346">
          <cell r="B346" t="str">
            <v>제어반 신설(Υ-Δ기동)</v>
          </cell>
          <cell r="C346" t="str">
            <v>22KW</v>
          </cell>
          <cell r="D346">
            <v>1</v>
          </cell>
          <cell r="E346" t="str">
            <v>EA</v>
          </cell>
          <cell r="F346">
            <v>50</v>
          </cell>
          <cell r="G346">
            <v>198498</v>
          </cell>
          <cell r="I346">
            <v>192717</v>
          </cell>
          <cell r="K346">
            <v>0</v>
          </cell>
          <cell r="M346">
            <v>5781</v>
          </cell>
          <cell r="AM346">
            <v>1</v>
          </cell>
          <cell r="AN346">
            <v>1</v>
          </cell>
          <cell r="AO346">
            <v>1</v>
          </cell>
          <cell r="AP346" t="str">
            <v>프랜트전공</v>
          </cell>
          <cell r="AQ346">
            <v>3.68</v>
          </cell>
          <cell r="BB346" t="str">
            <v>전 3-83-2</v>
          </cell>
        </row>
        <row r="347">
          <cell r="B347" t="str">
            <v>제어반 신설(Υ-Δ기동)</v>
          </cell>
          <cell r="C347" t="str">
            <v>15KW</v>
          </cell>
          <cell r="D347">
            <v>1</v>
          </cell>
          <cell r="E347" t="str">
            <v>EA</v>
          </cell>
          <cell r="F347">
            <v>50</v>
          </cell>
          <cell r="G347">
            <v>172607</v>
          </cell>
          <cell r="I347">
            <v>167580</v>
          </cell>
          <cell r="K347">
            <v>0</v>
          </cell>
          <cell r="M347">
            <v>5027</v>
          </cell>
          <cell r="AM347">
            <v>1</v>
          </cell>
          <cell r="AN347">
            <v>1</v>
          </cell>
          <cell r="AO347">
            <v>1</v>
          </cell>
          <cell r="AP347" t="str">
            <v>프랜트전공</v>
          </cell>
          <cell r="AQ347">
            <v>3.2</v>
          </cell>
          <cell r="BB347" t="str">
            <v>전 3-83-2</v>
          </cell>
        </row>
        <row r="348">
          <cell r="B348" t="str">
            <v>제어반 신설(Υ-Δ기동)</v>
          </cell>
          <cell r="C348" t="str">
            <v>11KW</v>
          </cell>
          <cell r="D348">
            <v>1</v>
          </cell>
          <cell r="E348" t="str">
            <v>EA</v>
          </cell>
          <cell r="F348">
            <v>50</v>
          </cell>
          <cell r="G348">
            <v>163977</v>
          </cell>
          <cell r="I348">
            <v>159201</v>
          </cell>
          <cell r="K348">
            <v>0</v>
          </cell>
          <cell r="M348">
            <v>4776</v>
          </cell>
          <cell r="AM348">
            <v>1</v>
          </cell>
          <cell r="AN348">
            <v>1</v>
          </cell>
          <cell r="AO348">
            <v>1</v>
          </cell>
          <cell r="AP348" t="str">
            <v>프랜트전공</v>
          </cell>
          <cell r="AQ348">
            <v>3.04</v>
          </cell>
          <cell r="BB348" t="str">
            <v>전 3-83-2</v>
          </cell>
        </row>
        <row r="349">
          <cell r="B349" t="str">
            <v>제어반 신설</v>
          </cell>
          <cell r="C349" t="str">
            <v>7.5KW</v>
          </cell>
          <cell r="D349">
            <v>1</v>
          </cell>
          <cell r="E349" t="str">
            <v>EA</v>
          </cell>
          <cell r="F349">
            <v>50</v>
          </cell>
          <cell r="G349">
            <v>125679</v>
          </cell>
          <cell r="I349">
            <v>122019</v>
          </cell>
          <cell r="K349">
            <v>0</v>
          </cell>
          <cell r="M349">
            <v>3660</v>
          </cell>
          <cell r="AM349">
            <v>1</v>
          </cell>
          <cell r="AN349">
            <v>1</v>
          </cell>
          <cell r="AO349">
            <v>1</v>
          </cell>
          <cell r="AP349" t="str">
            <v>프랜트전공</v>
          </cell>
          <cell r="AQ349">
            <v>2.33</v>
          </cell>
          <cell r="BB349" t="str">
            <v>전 3-83-2</v>
          </cell>
        </row>
        <row r="350">
          <cell r="B350" t="str">
            <v>제어반 신설</v>
          </cell>
          <cell r="C350" t="str">
            <v>5.5KW</v>
          </cell>
          <cell r="D350">
            <v>1</v>
          </cell>
          <cell r="E350" t="str">
            <v>EA</v>
          </cell>
          <cell r="F350">
            <v>50</v>
          </cell>
          <cell r="G350">
            <v>121364</v>
          </cell>
          <cell r="I350">
            <v>117830</v>
          </cell>
          <cell r="K350">
            <v>0</v>
          </cell>
          <cell r="M350">
            <v>3534</v>
          </cell>
          <cell r="AM350">
            <v>1</v>
          </cell>
          <cell r="AN350">
            <v>1</v>
          </cell>
          <cell r="AO350">
            <v>1</v>
          </cell>
          <cell r="AP350" t="str">
            <v>프랜트전공</v>
          </cell>
          <cell r="AQ350">
            <v>2.25</v>
          </cell>
          <cell r="BB350" t="str">
            <v>전 3-83-2</v>
          </cell>
        </row>
        <row r="351">
          <cell r="B351" t="str">
            <v>제어반 신설</v>
          </cell>
          <cell r="C351" t="str">
            <v>3.7KW</v>
          </cell>
          <cell r="D351">
            <v>1</v>
          </cell>
          <cell r="E351" t="str">
            <v>EA</v>
          </cell>
          <cell r="F351">
            <v>50</v>
          </cell>
          <cell r="G351">
            <v>110576</v>
          </cell>
          <cell r="I351">
            <v>107356</v>
          </cell>
          <cell r="K351">
            <v>0</v>
          </cell>
          <cell r="M351">
            <v>3220</v>
          </cell>
          <cell r="AM351">
            <v>1</v>
          </cell>
          <cell r="AN351">
            <v>1</v>
          </cell>
          <cell r="AO351">
            <v>1</v>
          </cell>
          <cell r="AP351" t="str">
            <v>프랜트전공</v>
          </cell>
          <cell r="AQ351">
            <v>2.0499999999999998</v>
          </cell>
          <cell r="BB351" t="str">
            <v>전 3-83-2</v>
          </cell>
        </row>
        <row r="352">
          <cell r="B352" t="str">
            <v>제어반 신설</v>
          </cell>
          <cell r="C352" t="str">
            <v>2.2KW이하</v>
          </cell>
          <cell r="D352">
            <v>1</v>
          </cell>
          <cell r="E352" t="str">
            <v>EA</v>
          </cell>
          <cell r="F352">
            <v>50</v>
          </cell>
          <cell r="G352">
            <v>99788</v>
          </cell>
          <cell r="I352">
            <v>96882</v>
          </cell>
          <cell r="K352">
            <v>0</v>
          </cell>
          <cell r="M352">
            <v>2906</v>
          </cell>
          <cell r="AM352">
            <v>1</v>
          </cell>
          <cell r="AN352">
            <v>1</v>
          </cell>
          <cell r="AO352">
            <v>1</v>
          </cell>
          <cell r="AP352" t="str">
            <v>프랜트전공</v>
          </cell>
          <cell r="AQ352">
            <v>1.85</v>
          </cell>
          <cell r="BB352" t="str">
            <v>전 3-83-2</v>
          </cell>
        </row>
        <row r="353">
          <cell r="B353" t="str">
            <v>WHM BOX 설치</v>
          </cell>
          <cell r="C353" t="str">
            <v>(합성수지제 중형)</v>
          </cell>
          <cell r="D353">
            <v>1</v>
          </cell>
          <cell r="E353" t="str">
            <v>EA</v>
          </cell>
          <cell r="F353">
            <v>50</v>
          </cell>
          <cell r="G353">
            <v>15790</v>
          </cell>
          <cell r="I353">
            <v>15331</v>
          </cell>
          <cell r="K353">
            <v>0</v>
          </cell>
          <cell r="M353">
            <v>459</v>
          </cell>
          <cell r="AM353">
            <v>1</v>
          </cell>
          <cell r="AN353">
            <v>1</v>
          </cell>
          <cell r="AO353">
            <v>1</v>
          </cell>
          <cell r="AP353" t="str">
            <v>내선전공</v>
          </cell>
          <cell r="AQ353">
            <v>0.32</v>
          </cell>
          <cell r="BB353" t="str">
            <v>전 7-13</v>
          </cell>
        </row>
        <row r="354">
          <cell r="A354">
            <v>167</v>
          </cell>
          <cell r="B354" t="str">
            <v>1로스위치</v>
          </cell>
          <cell r="C354" t="str">
            <v xml:space="preserve">1구 </v>
          </cell>
          <cell r="D354">
            <v>1</v>
          </cell>
          <cell r="E354" t="str">
            <v>EA</v>
          </cell>
          <cell r="F354">
            <v>50</v>
          </cell>
          <cell r="G354">
            <v>4467</v>
          </cell>
          <cell r="I354">
            <v>3114</v>
          </cell>
          <cell r="J354">
            <v>1260</v>
          </cell>
          <cell r="K354">
            <v>1260</v>
          </cell>
          <cell r="M354">
            <v>93</v>
          </cell>
          <cell r="AM354">
            <v>1</v>
          </cell>
          <cell r="AN354">
            <v>1</v>
          </cell>
          <cell r="AO354">
            <v>1</v>
          </cell>
          <cell r="AP354" t="str">
            <v>내선전공</v>
          </cell>
          <cell r="AQ354">
            <v>6.5000000000000002E-2</v>
          </cell>
          <cell r="BB354" t="str">
            <v>전 7-14 나.</v>
          </cell>
          <cell r="BC354">
            <v>1</v>
          </cell>
        </row>
        <row r="355">
          <cell r="A355">
            <v>168</v>
          </cell>
          <cell r="B355" t="str">
            <v>1로스위치</v>
          </cell>
          <cell r="C355" t="str">
            <v xml:space="preserve">2구 </v>
          </cell>
          <cell r="D355">
            <v>1</v>
          </cell>
          <cell r="E355" t="str">
            <v>EA</v>
          </cell>
          <cell r="F355">
            <v>50</v>
          </cell>
          <cell r="G355">
            <v>5829</v>
          </cell>
          <cell r="I355">
            <v>3737</v>
          </cell>
          <cell r="J355">
            <v>1980</v>
          </cell>
          <cell r="K355">
            <v>1980</v>
          </cell>
          <cell r="M355">
            <v>112</v>
          </cell>
          <cell r="AM355">
            <v>1</v>
          </cell>
          <cell r="AN355">
            <v>1.2</v>
          </cell>
          <cell r="AO355">
            <v>1.2</v>
          </cell>
          <cell r="AP355" t="str">
            <v>내선전공</v>
          </cell>
          <cell r="AQ355">
            <v>6.5000000000000002E-2</v>
          </cell>
          <cell r="BB355" t="str">
            <v>전 7-14 나.</v>
          </cell>
          <cell r="BC355">
            <v>1</v>
          </cell>
        </row>
        <row r="356">
          <cell r="A356">
            <v>169</v>
          </cell>
          <cell r="B356" t="str">
            <v>1로스위치</v>
          </cell>
          <cell r="C356" t="str">
            <v xml:space="preserve">3구 </v>
          </cell>
          <cell r="D356">
            <v>1</v>
          </cell>
          <cell r="E356" t="str">
            <v>EA</v>
          </cell>
          <cell r="F356">
            <v>50</v>
          </cell>
          <cell r="G356">
            <v>7189</v>
          </cell>
          <cell r="I356">
            <v>4359</v>
          </cell>
          <cell r="J356">
            <v>2700</v>
          </cell>
          <cell r="K356">
            <v>2700</v>
          </cell>
          <cell r="M356">
            <v>130</v>
          </cell>
          <cell r="AM356">
            <v>1</v>
          </cell>
          <cell r="AN356">
            <v>1.4</v>
          </cell>
          <cell r="AO356">
            <v>1.4</v>
          </cell>
          <cell r="AP356" t="str">
            <v>내선전공</v>
          </cell>
          <cell r="AQ356">
            <v>6.5000000000000002E-2</v>
          </cell>
          <cell r="BB356" t="str">
            <v>전 7-14 나.</v>
          </cell>
          <cell r="BC356">
            <v>1</v>
          </cell>
        </row>
        <row r="357">
          <cell r="B357" t="str">
            <v>1로스위치</v>
          </cell>
          <cell r="C357" t="str">
            <v>4구</v>
          </cell>
          <cell r="D357">
            <v>1</v>
          </cell>
          <cell r="E357" t="str">
            <v>EA</v>
          </cell>
          <cell r="F357">
            <v>50</v>
          </cell>
          <cell r="G357">
            <v>5131</v>
          </cell>
          <cell r="I357">
            <v>4982</v>
          </cell>
          <cell r="K357">
            <v>0</v>
          </cell>
          <cell r="M357">
            <v>149</v>
          </cell>
          <cell r="AM357">
            <v>1</v>
          </cell>
          <cell r="AN357">
            <v>1.6</v>
          </cell>
          <cell r="AO357">
            <v>1.6</v>
          </cell>
          <cell r="AP357" t="str">
            <v>내선전공</v>
          </cell>
          <cell r="AQ357">
            <v>6.5000000000000002E-2</v>
          </cell>
          <cell r="BB357" t="str">
            <v>전 7-14 나.</v>
          </cell>
        </row>
        <row r="358">
          <cell r="B358" t="str">
            <v>1로스위치</v>
          </cell>
          <cell r="C358" t="str">
            <v>5구</v>
          </cell>
          <cell r="D358">
            <v>1</v>
          </cell>
          <cell r="E358" t="str">
            <v>EA</v>
          </cell>
          <cell r="F358">
            <v>50</v>
          </cell>
          <cell r="G358">
            <v>5773</v>
          </cell>
          <cell r="I358">
            <v>5605</v>
          </cell>
          <cell r="K358">
            <v>0</v>
          </cell>
          <cell r="M358">
            <v>168</v>
          </cell>
          <cell r="AM358">
            <v>1</v>
          </cell>
          <cell r="AN358">
            <v>1.8</v>
          </cell>
          <cell r="AO358">
            <v>1.8</v>
          </cell>
          <cell r="AP358" t="str">
            <v>내선전공</v>
          </cell>
          <cell r="AQ358">
            <v>6.5000000000000002E-2</v>
          </cell>
          <cell r="BB358" t="str">
            <v>전 7-14 나.</v>
          </cell>
        </row>
        <row r="359">
          <cell r="B359" t="str">
            <v>P.B S/W</v>
          </cell>
          <cell r="C359" t="str">
            <v>ON/OFF</v>
          </cell>
          <cell r="D359">
            <v>1</v>
          </cell>
          <cell r="E359" t="str">
            <v>EA</v>
          </cell>
          <cell r="F359">
            <v>50</v>
          </cell>
          <cell r="G359">
            <v>6414</v>
          </cell>
          <cell r="I359">
            <v>6228</v>
          </cell>
          <cell r="K359">
            <v>0</v>
          </cell>
          <cell r="M359">
            <v>186</v>
          </cell>
          <cell r="AM359">
            <v>1</v>
          </cell>
          <cell r="AN359">
            <v>2</v>
          </cell>
          <cell r="AO359">
            <v>2</v>
          </cell>
          <cell r="AP359" t="str">
            <v>내선전공</v>
          </cell>
          <cell r="AQ359">
            <v>6.5000000000000002E-2</v>
          </cell>
          <cell r="BB359" t="str">
            <v>전 7-14 나.</v>
          </cell>
          <cell r="BC359">
            <v>1</v>
          </cell>
        </row>
        <row r="360">
          <cell r="A360">
            <v>170</v>
          </cell>
          <cell r="B360" t="str">
            <v>3로스위치</v>
          </cell>
          <cell r="C360" t="str">
            <v xml:space="preserve">1구 </v>
          </cell>
          <cell r="D360">
            <v>1</v>
          </cell>
          <cell r="E360" t="str">
            <v>EA</v>
          </cell>
          <cell r="F360">
            <v>50</v>
          </cell>
          <cell r="G360">
            <v>5634</v>
          </cell>
          <cell r="I360">
            <v>4072</v>
          </cell>
          <cell r="J360">
            <v>1440</v>
          </cell>
          <cell r="K360">
            <v>1440</v>
          </cell>
          <cell r="M360">
            <v>122</v>
          </cell>
          <cell r="AM360">
            <v>1</v>
          </cell>
          <cell r="AN360">
            <v>1</v>
          </cell>
          <cell r="AO360">
            <v>1</v>
          </cell>
          <cell r="AP360" t="str">
            <v>내선전공</v>
          </cell>
          <cell r="AQ360">
            <v>8.5000000000000006E-2</v>
          </cell>
          <cell r="BB360" t="str">
            <v>전 7-14 나.</v>
          </cell>
          <cell r="BC360">
            <v>1</v>
          </cell>
        </row>
        <row r="361">
          <cell r="A361">
            <v>171</v>
          </cell>
          <cell r="B361" t="str">
            <v>3로스위치</v>
          </cell>
          <cell r="C361" t="str">
            <v xml:space="preserve">2구 </v>
          </cell>
          <cell r="D361">
            <v>1</v>
          </cell>
          <cell r="E361" t="str">
            <v>EA</v>
          </cell>
          <cell r="F361">
            <v>50</v>
          </cell>
          <cell r="G361">
            <v>7372</v>
          </cell>
          <cell r="I361">
            <v>4886</v>
          </cell>
          <cell r="J361">
            <v>2340</v>
          </cell>
          <cell r="K361">
            <v>2340</v>
          </cell>
          <cell r="M361">
            <v>146</v>
          </cell>
          <cell r="AM361">
            <v>1</v>
          </cell>
          <cell r="AN361">
            <v>1.2</v>
          </cell>
          <cell r="AO361">
            <v>1.2</v>
          </cell>
          <cell r="AP361" t="str">
            <v>내선전공</v>
          </cell>
          <cell r="AQ361">
            <v>8.5000000000000006E-2</v>
          </cell>
          <cell r="BB361" t="str">
            <v>전 7-14 나.</v>
          </cell>
          <cell r="BC361">
            <v>1</v>
          </cell>
        </row>
        <row r="362">
          <cell r="B362" t="str">
            <v>3로스위치</v>
          </cell>
          <cell r="C362" t="str">
            <v xml:space="preserve">3구 </v>
          </cell>
          <cell r="D362">
            <v>1</v>
          </cell>
          <cell r="E362" t="str">
            <v>EA</v>
          </cell>
          <cell r="F362">
            <v>50</v>
          </cell>
          <cell r="G362">
            <v>5872</v>
          </cell>
          <cell r="I362">
            <v>5701</v>
          </cell>
          <cell r="K362">
            <v>0</v>
          </cell>
          <cell r="M362">
            <v>171</v>
          </cell>
          <cell r="AM362">
            <v>1</v>
          </cell>
          <cell r="AN362">
            <v>1.4</v>
          </cell>
          <cell r="AO362">
            <v>1.4</v>
          </cell>
          <cell r="AP362" t="str">
            <v>내선전공</v>
          </cell>
          <cell r="AQ362">
            <v>8.5000000000000006E-2</v>
          </cell>
          <cell r="BB362" t="str">
            <v>전 7-14 나.</v>
          </cell>
        </row>
        <row r="363">
          <cell r="A363">
            <v>172</v>
          </cell>
          <cell r="B363" t="str">
            <v>콘센트</v>
          </cell>
          <cell r="C363" t="str">
            <v xml:space="preserve">2P 접지 1구 </v>
          </cell>
          <cell r="D363">
            <v>1</v>
          </cell>
          <cell r="E363" t="str">
            <v>EA</v>
          </cell>
          <cell r="F363">
            <v>50</v>
          </cell>
          <cell r="G363">
            <v>4946</v>
          </cell>
          <cell r="I363">
            <v>3832</v>
          </cell>
          <cell r="J363">
            <v>1000</v>
          </cell>
          <cell r="K363">
            <v>1000</v>
          </cell>
          <cell r="M363">
            <v>114</v>
          </cell>
          <cell r="AM363">
            <v>1</v>
          </cell>
          <cell r="AN363">
            <v>1</v>
          </cell>
          <cell r="AO363">
            <v>1</v>
          </cell>
          <cell r="AP363" t="str">
            <v>내선전공</v>
          </cell>
          <cell r="AQ363">
            <v>0.08</v>
          </cell>
          <cell r="BB363" t="str">
            <v>전 7-14 가.</v>
          </cell>
          <cell r="BC363">
            <v>1</v>
          </cell>
        </row>
        <row r="364">
          <cell r="A364">
            <v>173</v>
          </cell>
          <cell r="B364" t="str">
            <v>콘센트</v>
          </cell>
          <cell r="C364" t="str">
            <v xml:space="preserve">2P 접지 2구 </v>
          </cell>
          <cell r="D364">
            <v>1</v>
          </cell>
          <cell r="E364" t="str">
            <v>EA</v>
          </cell>
          <cell r="F364">
            <v>50</v>
          </cell>
          <cell r="G364">
            <v>5994</v>
          </cell>
          <cell r="I364">
            <v>4599</v>
          </cell>
          <cell r="J364">
            <v>1258</v>
          </cell>
          <cell r="K364">
            <v>1258</v>
          </cell>
          <cell r="M364">
            <v>137</v>
          </cell>
          <cell r="AM364">
            <v>1</v>
          </cell>
          <cell r="AN364">
            <v>1.2</v>
          </cell>
          <cell r="AO364">
            <v>1.2</v>
          </cell>
          <cell r="AP364" t="str">
            <v>내선전공</v>
          </cell>
          <cell r="AQ364">
            <v>0.08</v>
          </cell>
          <cell r="BB364" t="str">
            <v>전 7-14 가.</v>
          </cell>
          <cell r="BC364">
            <v>1</v>
          </cell>
        </row>
        <row r="365">
          <cell r="B365" t="str">
            <v>콘센트</v>
          </cell>
          <cell r="C365" t="str">
            <v xml:space="preserve">3P 접지 1구 </v>
          </cell>
          <cell r="D365">
            <v>1</v>
          </cell>
          <cell r="E365" t="str">
            <v>EA</v>
          </cell>
          <cell r="F365">
            <v>50</v>
          </cell>
          <cell r="G365">
            <v>7155</v>
          </cell>
          <cell r="I365">
            <v>6947</v>
          </cell>
          <cell r="K365">
            <v>0</v>
          </cell>
          <cell r="M365">
            <v>208</v>
          </cell>
          <cell r="AM365">
            <v>1</v>
          </cell>
          <cell r="AN365">
            <v>1</v>
          </cell>
          <cell r="AO365">
            <v>1</v>
          </cell>
          <cell r="AP365" t="str">
            <v>내선전공</v>
          </cell>
          <cell r="AQ365">
            <v>0.14499999999999999</v>
          </cell>
          <cell r="BB365" t="str">
            <v>전 7-14 가.</v>
          </cell>
          <cell r="BC365">
            <v>1</v>
          </cell>
        </row>
        <row r="366">
          <cell r="B366" t="str">
            <v>콘센트</v>
          </cell>
          <cell r="C366" t="str">
            <v xml:space="preserve">무접지 2구 </v>
          </cell>
          <cell r="D366">
            <v>1</v>
          </cell>
          <cell r="E366" t="str">
            <v>EA</v>
          </cell>
          <cell r="F366">
            <v>50</v>
          </cell>
          <cell r="G366">
            <v>3849</v>
          </cell>
          <cell r="I366">
            <v>3737</v>
          </cell>
          <cell r="K366">
            <v>0</v>
          </cell>
          <cell r="M366">
            <v>112</v>
          </cell>
          <cell r="AM366">
            <v>1</v>
          </cell>
          <cell r="AN366">
            <v>1.2</v>
          </cell>
          <cell r="AO366">
            <v>1.2</v>
          </cell>
          <cell r="AP366" t="str">
            <v>내선전공</v>
          </cell>
          <cell r="AQ366">
            <v>6.5000000000000002E-2</v>
          </cell>
          <cell r="BB366" t="str">
            <v>전 7-14 가.</v>
          </cell>
        </row>
        <row r="367">
          <cell r="A367">
            <v>174</v>
          </cell>
          <cell r="B367" t="str">
            <v>콘센트</v>
          </cell>
          <cell r="C367" t="str">
            <v>2P 방우 1구</v>
          </cell>
          <cell r="D367">
            <v>1</v>
          </cell>
          <cell r="E367" t="str">
            <v>EA</v>
          </cell>
          <cell r="F367">
            <v>50</v>
          </cell>
          <cell r="G367">
            <v>6456</v>
          </cell>
          <cell r="I367">
            <v>3832</v>
          </cell>
          <cell r="J367">
            <v>2510</v>
          </cell>
          <cell r="K367">
            <v>2510</v>
          </cell>
          <cell r="M367">
            <v>114</v>
          </cell>
          <cell r="AM367">
            <v>1</v>
          </cell>
          <cell r="AN367">
            <v>1</v>
          </cell>
          <cell r="AO367">
            <v>1</v>
          </cell>
          <cell r="AP367" t="str">
            <v>내선전공</v>
          </cell>
          <cell r="AQ367">
            <v>0.08</v>
          </cell>
          <cell r="BB367" t="str">
            <v>전 7-14 가.</v>
          </cell>
          <cell r="BC367">
            <v>1</v>
          </cell>
        </row>
        <row r="368">
          <cell r="A368">
            <v>175</v>
          </cell>
          <cell r="B368" t="str">
            <v>콘센트</v>
          </cell>
          <cell r="C368" t="str">
            <v>2P 방우 2구</v>
          </cell>
          <cell r="D368">
            <v>1</v>
          </cell>
          <cell r="E368" t="str">
            <v>EA</v>
          </cell>
          <cell r="F368">
            <v>50</v>
          </cell>
          <cell r="G368">
            <v>7656</v>
          </cell>
          <cell r="I368">
            <v>4599</v>
          </cell>
          <cell r="J368">
            <v>2920</v>
          </cell>
          <cell r="K368">
            <v>2920</v>
          </cell>
          <cell r="M368">
            <v>137</v>
          </cell>
          <cell r="AM368">
            <v>1</v>
          </cell>
          <cell r="AN368">
            <v>1.2</v>
          </cell>
          <cell r="AO368">
            <v>1.2</v>
          </cell>
          <cell r="AP368" t="str">
            <v>내선전공</v>
          </cell>
          <cell r="AQ368">
            <v>0.08</v>
          </cell>
          <cell r="BB368" t="str">
            <v>전 7-14 가.</v>
          </cell>
          <cell r="BC368">
            <v>1</v>
          </cell>
        </row>
        <row r="369">
          <cell r="A369">
            <v>176</v>
          </cell>
          <cell r="B369" t="str">
            <v>콘센트</v>
          </cell>
          <cell r="C369" t="str">
            <v>110V 2구</v>
          </cell>
          <cell r="D369">
            <v>1</v>
          </cell>
          <cell r="E369" t="str">
            <v>EA</v>
          </cell>
          <cell r="F369">
            <v>50</v>
          </cell>
          <cell r="G369">
            <v>5086</v>
          </cell>
          <cell r="I369">
            <v>3832</v>
          </cell>
          <cell r="J369">
            <v>1140</v>
          </cell>
          <cell r="K369">
            <v>1140</v>
          </cell>
          <cell r="M369">
            <v>114</v>
          </cell>
          <cell r="AM369">
            <v>1</v>
          </cell>
          <cell r="AN369">
            <v>1</v>
          </cell>
          <cell r="AO369">
            <v>1</v>
          </cell>
          <cell r="AP369" t="str">
            <v>내선전공</v>
          </cell>
          <cell r="AQ369">
            <v>0.08</v>
          </cell>
          <cell r="BB369" t="str">
            <v>전 7-14 가.</v>
          </cell>
          <cell r="BC369">
            <v>1</v>
          </cell>
        </row>
        <row r="370">
          <cell r="B370" t="str">
            <v>콘센트</v>
          </cell>
          <cell r="C370" t="str">
            <v>노출 접지 2구</v>
          </cell>
          <cell r="D370">
            <v>1</v>
          </cell>
          <cell r="E370" t="str">
            <v>EA</v>
          </cell>
          <cell r="F370">
            <v>50</v>
          </cell>
          <cell r="G370">
            <v>4736</v>
          </cell>
          <cell r="I370">
            <v>4599</v>
          </cell>
          <cell r="K370">
            <v>0</v>
          </cell>
          <cell r="M370">
            <v>137</v>
          </cell>
          <cell r="AM370">
            <v>1</v>
          </cell>
          <cell r="AN370">
            <v>1.2</v>
          </cell>
          <cell r="AO370">
            <v>1.2</v>
          </cell>
          <cell r="AP370" t="str">
            <v>내선전공</v>
          </cell>
          <cell r="AQ370">
            <v>0.08</v>
          </cell>
          <cell r="BB370" t="str">
            <v>전 7-14 가.</v>
          </cell>
        </row>
        <row r="371">
          <cell r="B371" t="str">
            <v>PHOTO CELL S/W</v>
          </cell>
          <cell r="C371" t="str">
            <v xml:space="preserve"> </v>
          </cell>
          <cell r="D371">
            <v>1</v>
          </cell>
          <cell r="E371" t="str">
            <v>EA</v>
          </cell>
          <cell r="F371">
            <v>50</v>
          </cell>
          <cell r="G371">
            <v>9376</v>
          </cell>
          <cell r="I371">
            <v>9103</v>
          </cell>
          <cell r="K371">
            <v>0</v>
          </cell>
          <cell r="M371">
            <v>273</v>
          </cell>
          <cell r="AM371">
            <v>1</v>
          </cell>
          <cell r="AN371">
            <v>1</v>
          </cell>
          <cell r="AO371">
            <v>1</v>
          </cell>
          <cell r="AP371" t="str">
            <v>내선전공</v>
          </cell>
          <cell r="AQ371">
            <v>0.19</v>
          </cell>
          <cell r="BB371" t="str">
            <v>전 7-14</v>
          </cell>
        </row>
        <row r="372">
          <cell r="A372">
            <v>177</v>
          </cell>
          <cell r="B372" t="str">
            <v>등기구 A</v>
          </cell>
          <cell r="C372" t="str">
            <v>(FL 2/32W 매입하면 개방)</v>
          </cell>
          <cell r="D372">
            <v>1</v>
          </cell>
          <cell r="E372" t="str">
            <v>EA</v>
          </cell>
          <cell r="F372">
            <v>50</v>
          </cell>
          <cell r="G372">
            <v>93239</v>
          </cell>
          <cell r="I372">
            <v>26446</v>
          </cell>
          <cell r="J372">
            <v>66000</v>
          </cell>
          <cell r="K372">
            <v>66000</v>
          </cell>
          <cell r="M372">
            <v>793</v>
          </cell>
          <cell r="AM372">
            <v>1</v>
          </cell>
          <cell r="AN372">
            <v>1.2</v>
          </cell>
          <cell r="AO372">
            <v>1.2</v>
          </cell>
          <cell r="AP372" t="str">
            <v>내선전공</v>
          </cell>
          <cell r="AQ372">
            <v>0.46</v>
          </cell>
          <cell r="BB372" t="str">
            <v>전 7-16</v>
          </cell>
          <cell r="BC372">
            <v>1</v>
          </cell>
        </row>
        <row r="373">
          <cell r="A373">
            <v>178</v>
          </cell>
          <cell r="B373" t="str">
            <v>등기구 B</v>
          </cell>
          <cell r="C373" t="str">
            <v>(FL 2/32W 매입 파라보닉루바)</v>
          </cell>
          <cell r="D373">
            <v>1</v>
          </cell>
          <cell r="E373" t="str">
            <v>EA</v>
          </cell>
          <cell r="F373">
            <v>50</v>
          </cell>
          <cell r="G373">
            <v>116239</v>
          </cell>
          <cell r="I373">
            <v>26446</v>
          </cell>
          <cell r="J373">
            <v>89000</v>
          </cell>
          <cell r="K373">
            <v>89000</v>
          </cell>
          <cell r="M373">
            <v>793</v>
          </cell>
          <cell r="AM373">
            <v>1</v>
          </cell>
          <cell r="AN373">
            <v>1.2</v>
          </cell>
          <cell r="AO373">
            <v>1.2</v>
          </cell>
          <cell r="AP373" t="str">
            <v>내선전공</v>
          </cell>
          <cell r="AQ373">
            <v>0.46</v>
          </cell>
          <cell r="BB373" t="str">
            <v>전 7-16</v>
          </cell>
          <cell r="BC373">
            <v>1</v>
          </cell>
        </row>
        <row r="374">
          <cell r="A374">
            <v>179</v>
          </cell>
          <cell r="B374" t="str">
            <v>등기구 C</v>
          </cell>
          <cell r="C374" t="str">
            <v>(FL 2/32W 직부 삼각등)</v>
          </cell>
          <cell r="D374">
            <v>1</v>
          </cell>
          <cell r="E374" t="str">
            <v>EA</v>
          </cell>
          <cell r="F374">
            <v>50</v>
          </cell>
          <cell r="G374">
            <v>74050</v>
          </cell>
          <cell r="I374">
            <v>14612</v>
          </cell>
          <cell r="J374">
            <v>59000</v>
          </cell>
          <cell r="K374">
            <v>59000</v>
          </cell>
          <cell r="M374">
            <v>438</v>
          </cell>
          <cell r="AM374">
            <v>1</v>
          </cell>
          <cell r="AN374">
            <v>1</v>
          </cell>
          <cell r="AO374">
            <v>1</v>
          </cell>
          <cell r="AP374" t="str">
            <v>내선전공</v>
          </cell>
          <cell r="AQ374">
            <v>0.30499999999999999</v>
          </cell>
          <cell r="BB374" t="str">
            <v>전 7-16</v>
          </cell>
          <cell r="BC374">
            <v>1</v>
          </cell>
        </row>
        <row r="375">
          <cell r="A375">
            <v>180</v>
          </cell>
          <cell r="B375" t="str">
            <v>등기구 D</v>
          </cell>
          <cell r="C375" t="str">
            <v>(FL 2/32W 파이프 펜던트)</v>
          </cell>
          <cell r="D375">
            <v>1</v>
          </cell>
          <cell r="E375" t="str">
            <v>EA</v>
          </cell>
          <cell r="F375">
            <v>50</v>
          </cell>
          <cell r="G375">
            <v>74011</v>
          </cell>
          <cell r="I375">
            <v>17487</v>
          </cell>
          <cell r="J375">
            <v>56000</v>
          </cell>
          <cell r="K375">
            <v>56000</v>
          </cell>
          <cell r="M375">
            <v>524</v>
          </cell>
          <cell r="AM375">
            <v>1</v>
          </cell>
          <cell r="AN375">
            <v>1</v>
          </cell>
          <cell r="AO375">
            <v>1</v>
          </cell>
          <cell r="AP375" t="str">
            <v>내선전공</v>
          </cell>
          <cell r="AQ375">
            <v>0.36499999999999999</v>
          </cell>
          <cell r="BB375" t="str">
            <v>전 7-16</v>
          </cell>
          <cell r="BC375">
            <v>1</v>
          </cell>
        </row>
        <row r="376">
          <cell r="A376">
            <v>181</v>
          </cell>
          <cell r="B376" t="str">
            <v>등기구 D1</v>
          </cell>
          <cell r="C376" t="str">
            <v>(FL 2/20W 파이프 펜던트)</v>
          </cell>
          <cell r="D376">
            <v>1</v>
          </cell>
          <cell r="E376" t="str">
            <v>EA</v>
          </cell>
          <cell r="F376">
            <v>50</v>
          </cell>
          <cell r="G376">
            <v>57596</v>
          </cell>
          <cell r="I376">
            <v>11259</v>
          </cell>
          <cell r="J376">
            <v>46000</v>
          </cell>
          <cell r="K376">
            <v>46000</v>
          </cell>
          <cell r="M376">
            <v>337</v>
          </cell>
          <cell r="AM376">
            <v>1</v>
          </cell>
          <cell r="AN376">
            <v>1</v>
          </cell>
          <cell r="AO376">
            <v>1</v>
          </cell>
          <cell r="AP376" t="str">
            <v>내선전공</v>
          </cell>
          <cell r="AQ376">
            <v>0.23499999999999999</v>
          </cell>
          <cell r="BB376" t="str">
            <v>전 7-16</v>
          </cell>
          <cell r="BC376">
            <v>1</v>
          </cell>
        </row>
        <row r="377">
          <cell r="A377">
            <v>182</v>
          </cell>
          <cell r="B377" t="str">
            <v>등기구 E</v>
          </cell>
          <cell r="C377" t="str">
            <v>(FL 2/32W 방폭)</v>
          </cell>
          <cell r="D377">
            <v>1</v>
          </cell>
          <cell r="E377" t="str">
            <v>EA</v>
          </cell>
          <cell r="F377">
            <v>50</v>
          </cell>
          <cell r="G377">
            <v>156024</v>
          </cell>
          <cell r="I377">
            <v>34975</v>
          </cell>
          <cell r="J377">
            <v>120000</v>
          </cell>
          <cell r="K377">
            <v>120000</v>
          </cell>
          <cell r="M377">
            <v>1049</v>
          </cell>
          <cell r="AM377">
            <v>1</v>
          </cell>
          <cell r="AN377">
            <v>2</v>
          </cell>
          <cell r="AO377">
            <v>2</v>
          </cell>
          <cell r="AP377" t="str">
            <v>내선전공</v>
          </cell>
          <cell r="AQ377">
            <v>0.36499999999999999</v>
          </cell>
          <cell r="BB377" t="str">
            <v>전 7-16</v>
          </cell>
          <cell r="BC377">
            <v>1</v>
          </cell>
        </row>
        <row r="378">
          <cell r="A378">
            <v>183</v>
          </cell>
          <cell r="B378" t="str">
            <v>등기구 F</v>
          </cell>
          <cell r="C378" t="str">
            <v>(FL 1/32W 직부 써크라인)</v>
          </cell>
          <cell r="D378">
            <v>1</v>
          </cell>
          <cell r="E378" t="str">
            <v>EA</v>
          </cell>
          <cell r="F378">
            <v>50</v>
          </cell>
          <cell r="G378">
            <v>58050</v>
          </cell>
          <cell r="I378">
            <v>14612</v>
          </cell>
          <cell r="J378">
            <v>43000</v>
          </cell>
          <cell r="K378">
            <v>43000</v>
          </cell>
          <cell r="M378">
            <v>438</v>
          </cell>
          <cell r="AM378">
            <v>1</v>
          </cell>
          <cell r="AN378">
            <v>1</v>
          </cell>
          <cell r="AO378">
            <v>1</v>
          </cell>
          <cell r="AP378" t="str">
            <v>내선전공</v>
          </cell>
          <cell r="AQ378">
            <v>0.30499999999999999</v>
          </cell>
          <cell r="BB378" t="str">
            <v>전 7-16</v>
          </cell>
          <cell r="BC378">
            <v>1</v>
          </cell>
        </row>
        <row r="379">
          <cell r="A379">
            <v>184</v>
          </cell>
          <cell r="B379" t="str">
            <v>등기구 G</v>
          </cell>
          <cell r="C379" t="str">
            <v>(FUL 18W/2 다운 라이트)</v>
          </cell>
          <cell r="D379">
            <v>1</v>
          </cell>
          <cell r="E379" t="str">
            <v>EA</v>
          </cell>
          <cell r="F379">
            <v>50</v>
          </cell>
          <cell r="G379">
            <v>49090</v>
          </cell>
          <cell r="I379">
            <v>11738</v>
          </cell>
          <cell r="J379">
            <v>37000</v>
          </cell>
          <cell r="K379">
            <v>37000</v>
          </cell>
          <cell r="M379">
            <v>352</v>
          </cell>
          <cell r="AM379">
            <v>1</v>
          </cell>
          <cell r="AN379">
            <v>1</v>
          </cell>
          <cell r="AO379">
            <v>1</v>
          </cell>
          <cell r="AP379" t="str">
            <v>내선전공</v>
          </cell>
          <cell r="AQ379">
            <v>0.245</v>
          </cell>
          <cell r="BB379" t="str">
            <v>전 7-15</v>
          </cell>
          <cell r="BC379">
            <v>1</v>
          </cell>
        </row>
        <row r="380">
          <cell r="A380">
            <v>185</v>
          </cell>
          <cell r="B380" t="str">
            <v>등기구 H</v>
          </cell>
          <cell r="C380" t="str">
            <v>(IL 100W 노출 직부)</v>
          </cell>
          <cell r="D380">
            <v>1</v>
          </cell>
          <cell r="E380" t="str">
            <v>EA</v>
          </cell>
          <cell r="F380">
            <v>50</v>
          </cell>
          <cell r="G380">
            <v>18376</v>
          </cell>
          <cell r="I380">
            <v>9103</v>
          </cell>
          <cell r="J380">
            <v>9000</v>
          </cell>
          <cell r="K380">
            <v>9000</v>
          </cell>
          <cell r="M380">
            <v>273</v>
          </cell>
          <cell r="AM380">
            <v>1</v>
          </cell>
          <cell r="AN380">
            <v>1</v>
          </cell>
          <cell r="AO380">
            <v>1</v>
          </cell>
          <cell r="AP380" t="str">
            <v>내선전공</v>
          </cell>
          <cell r="AQ380">
            <v>0.19</v>
          </cell>
          <cell r="BB380" t="str">
            <v>전 7-15</v>
          </cell>
          <cell r="BC380">
            <v>1</v>
          </cell>
        </row>
        <row r="381">
          <cell r="A381">
            <v>186</v>
          </cell>
          <cell r="B381" t="str">
            <v>등기구 I</v>
          </cell>
          <cell r="C381" t="str">
            <v>(IL 100W 벽부 방습형)</v>
          </cell>
          <cell r="D381">
            <v>1</v>
          </cell>
          <cell r="E381" t="str">
            <v>EA</v>
          </cell>
          <cell r="F381">
            <v>50</v>
          </cell>
          <cell r="G381">
            <v>16796</v>
          </cell>
          <cell r="I381">
            <v>7569</v>
          </cell>
          <cell r="J381">
            <v>9000</v>
          </cell>
          <cell r="K381">
            <v>9000</v>
          </cell>
          <cell r="M381">
            <v>227</v>
          </cell>
          <cell r="AM381">
            <v>1</v>
          </cell>
          <cell r="AN381">
            <v>1</v>
          </cell>
          <cell r="AO381">
            <v>1</v>
          </cell>
          <cell r="AP381" t="str">
            <v>내선전공</v>
          </cell>
          <cell r="AQ381">
            <v>0.158</v>
          </cell>
          <cell r="BB381" t="str">
            <v>전 7-15</v>
          </cell>
          <cell r="BC381">
            <v>1</v>
          </cell>
        </row>
        <row r="382">
          <cell r="A382">
            <v>187</v>
          </cell>
          <cell r="B382" t="str">
            <v>등기구 J</v>
          </cell>
          <cell r="C382" t="str">
            <v>(IL 100W 벽부 방습형)</v>
          </cell>
          <cell r="D382">
            <v>1</v>
          </cell>
          <cell r="E382" t="str">
            <v>EA</v>
          </cell>
          <cell r="F382">
            <v>50</v>
          </cell>
          <cell r="G382">
            <v>26796</v>
          </cell>
          <cell r="I382">
            <v>7569</v>
          </cell>
          <cell r="J382">
            <v>19000</v>
          </cell>
          <cell r="K382">
            <v>19000</v>
          </cell>
          <cell r="M382">
            <v>227</v>
          </cell>
          <cell r="AM382">
            <v>1</v>
          </cell>
          <cell r="AN382">
            <v>1</v>
          </cell>
          <cell r="AO382">
            <v>1</v>
          </cell>
          <cell r="AP382" t="str">
            <v>내선전공</v>
          </cell>
          <cell r="AQ382">
            <v>0.158</v>
          </cell>
          <cell r="BB382" t="str">
            <v>전 7-15</v>
          </cell>
          <cell r="BC382">
            <v>1</v>
          </cell>
        </row>
        <row r="383">
          <cell r="A383">
            <v>188</v>
          </cell>
          <cell r="B383" t="str">
            <v>등기구 K</v>
          </cell>
          <cell r="C383" t="str">
            <v>(FL 4/20W 매입하면 개방)</v>
          </cell>
          <cell r="D383">
            <v>1</v>
          </cell>
          <cell r="E383" t="str">
            <v>EA</v>
          </cell>
          <cell r="F383">
            <v>50</v>
          </cell>
          <cell r="G383">
            <v>112549</v>
          </cell>
          <cell r="I383">
            <v>25776</v>
          </cell>
          <cell r="J383">
            <v>86000</v>
          </cell>
          <cell r="K383">
            <v>86000</v>
          </cell>
          <cell r="M383">
            <v>773</v>
          </cell>
          <cell r="AM383">
            <v>1</v>
          </cell>
          <cell r="AN383">
            <v>1</v>
          </cell>
          <cell r="AO383">
            <v>1</v>
          </cell>
          <cell r="AP383" t="str">
            <v>내선전공</v>
          </cell>
          <cell r="AQ383">
            <v>0.53800000000000003</v>
          </cell>
          <cell r="BB383" t="str">
            <v>전 7-16</v>
          </cell>
          <cell r="BC383">
            <v>1</v>
          </cell>
        </row>
        <row r="384">
          <cell r="A384">
            <v>189</v>
          </cell>
          <cell r="B384" t="str">
            <v>등기구 L</v>
          </cell>
          <cell r="C384" t="str">
            <v>(MH 175W 난반사 파이프펜던트)</v>
          </cell>
          <cell r="D384">
            <v>1</v>
          </cell>
          <cell r="E384" t="str">
            <v>EA</v>
          </cell>
          <cell r="F384">
            <v>50</v>
          </cell>
          <cell r="G384">
            <v>104738</v>
          </cell>
          <cell r="I384">
            <v>19164</v>
          </cell>
          <cell r="J384">
            <v>85000</v>
          </cell>
          <cell r="K384">
            <v>85000</v>
          </cell>
          <cell r="M384">
            <v>574</v>
          </cell>
          <cell r="AM384">
            <v>1</v>
          </cell>
          <cell r="AN384">
            <v>1</v>
          </cell>
          <cell r="AO384">
            <v>1</v>
          </cell>
          <cell r="AP384" t="str">
            <v>내선전공</v>
          </cell>
          <cell r="AQ384">
            <v>0.4</v>
          </cell>
          <cell r="BB384" t="str">
            <v>전 7-17</v>
          </cell>
          <cell r="BC384">
            <v>1</v>
          </cell>
        </row>
        <row r="385">
          <cell r="A385">
            <v>190</v>
          </cell>
          <cell r="B385" t="str">
            <v>등기구 M</v>
          </cell>
          <cell r="C385" t="str">
            <v>(MH 175W 난반사 브라켓)</v>
          </cell>
          <cell r="D385">
            <v>1</v>
          </cell>
          <cell r="E385" t="str">
            <v>EA</v>
          </cell>
          <cell r="F385">
            <v>50</v>
          </cell>
          <cell r="G385">
            <v>106712</v>
          </cell>
          <cell r="I385">
            <v>21080</v>
          </cell>
          <cell r="J385">
            <v>85000</v>
          </cell>
          <cell r="K385">
            <v>85000</v>
          </cell>
          <cell r="M385">
            <v>632</v>
          </cell>
          <cell r="AM385">
            <v>1</v>
          </cell>
          <cell r="AN385">
            <v>1</v>
          </cell>
          <cell r="AO385">
            <v>1</v>
          </cell>
          <cell r="AP385" t="str">
            <v>내선전공</v>
          </cell>
          <cell r="AQ385">
            <v>0.44</v>
          </cell>
          <cell r="BB385" t="str">
            <v>전 7-17</v>
          </cell>
          <cell r="BC385">
            <v>1</v>
          </cell>
        </row>
        <row r="386">
          <cell r="A386">
            <v>191</v>
          </cell>
          <cell r="B386" t="str">
            <v>등기구 N</v>
          </cell>
          <cell r="C386" t="str">
            <v>(NH 250W 난반사 투광기)</v>
          </cell>
          <cell r="D386">
            <v>1</v>
          </cell>
          <cell r="E386" t="str">
            <v>EA</v>
          </cell>
          <cell r="F386">
            <v>50</v>
          </cell>
          <cell r="G386">
            <v>164021</v>
          </cell>
          <cell r="I386">
            <v>71866</v>
          </cell>
          <cell r="J386">
            <v>90000</v>
          </cell>
          <cell r="K386">
            <v>90000</v>
          </cell>
          <cell r="M386">
            <v>2155</v>
          </cell>
          <cell r="AM386">
            <v>1</v>
          </cell>
          <cell r="AN386">
            <v>1</v>
          </cell>
          <cell r="AO386">
            <v>1</v>
          </cell>
          <cell r="AP386" t="str">
            <v>내선전공</v>
          </cell>
          <cell r="AQ386">
            <v>1.5</v>
          </cell>
          <cell r="BB386" t="str">
            <v>전 7-17</v>
          </cell>
          <cell r="BC386">
            <v>1</v>
          </cell>
        </row>
        <row r="387">
          <cell r="A387">
            <v>192</v>
          </cell>
          <cell r="B387" t="str">
            <v>등기구 O</v>
          </cell>
          <cell r="C387" t="str">
            <v>(MH 175W 주두형)</v>
          </cell>
          <cell r="D387">
            <v>1</v>
          </cell>
          <cell r="E387" t="str">
            <v>EA</v>
          </cell>
          <cell r="F387">
            <v>50</v>
          </cell>
          <cell r="G387">
            <v>453631</v>
          </cell>
          <cell r="I387">
            <v>100613</v>
          </cell>
          <cell r="J387">
            <v>350000</v>
          </cell>
          <cell r="K387">
            <v>350000</v>
          </cell>
          <cell r="M387">
            <v>3018</v>
          </cell>
          <cell r="AM387">
            <v>1</v>
          </cell>
          <cell r="AN387">
            <v>1</v>
          </cell>
          <cell r="AO387">
            <v>1</v>
          </cell>
          <cell r="AP387" t="str">
            <v>내선전공</v>
          </cell>
          <cell r="AQ387">
            <v>2.1</v>
          </cell>
          <cell r="BB387" t="str">
            <v>전 7-17-1</v>
          </cell>
          <cell r="BC387">
            <v>1</v>
          </cell>
        </row>
        <row r="388">
          <cell r="A388">
            <v>193</v>
          </cell>
          <cell r="B388" t="str">
            <v>등기구 P</v>
          </cell>
          <cell r="C388" t="str">
            <v>(NH 250W 8각 테퍼폴)</v>
          </cell>
          <cell r="D388">
            <v>1</v>
          </cell>
          <cell r="E388" t="str">
            <v>EA</v>
          </cell>
          <cell r="F388">
            <v>50</v>
          </cell>
          <cell r="G388">
            <v>822225</v>
          </cell>
          <cell r="I388">
            <v>167209</v>
          </cell>
          <cell r="J388">
            <v>650000</v>
          </cell>
          <cell r="K388">
            <v>650000</v>
          </cell>
          <cell r="M388">
            <v>5016</v>
          </cell>
          <cell r="AM388">
            <v>1</v>
          </cell>
          <cell r="AN388">
            <v>1</v>
          </cell>
          <cell r="AO388">
            <v>1</v>
          </cell>
          <cell r="AP388" t="str">
            <v>내선전공</v>
          </cell>
          <cell r="AQ388">
            <v>3.49</v>
          </cell>
          <cell r="BB388" t="str">
            <v>전 7-17-1</v>
          </cell>
          <cell r="BC388">
            <v>1</v>
          </cell>
        </row>
        <row r="389">
          <cell r="A389">
            <v>194</v>
          </cell>
          <cell r="B389" t="str">
            <v>등기구 Q</v>
          </cell>
          <cell r="C389" t="str">
            <v>(IL 30W 직부등)</v>
          </cell>
          <cell r="D389">
            <v>1</v>
          </cell>
          <cell r="E389" t="str">
            <v>EA</v>
          </cell>
          <cell r="F389">
            <v>50</v>
          </cell>
          <cell r="G389">
            <v>18881</v>
          </cell>
          <cell r="I389">
            <v>8623</v>
          </cell>
          <cell r="J389">
            <v>10000</v>
          </cell>
          <cell r="K389">
            <v>10000</v>
          </cell>
          <cell r="M389">
            <v>258</v>
          </cell>
          <cell r="AM389">
            <v>1</v>
          </cell>
          <cell r="AN389">
            <v>1</v>
          </cell>
          <cell r="AO389">
            <v>1</v>
          </cell>
          <cell r="AP389" t="str">
            <v>내선전공</v>
          </cell>
          <cell r="AQ389">
            <v>0.18</v>
          </cell>
          <cell r="BB389" t="str">
            <v>전 7-15</v>
          </cell>
          <cell r="BC389">
            <v>1</v>
          </cell>
        </row>
        <row r="390">
          <cell r="A390">
            <v>195</v>
          </cell>
          <cell r="B390" t="str">
            <v>등기구 R</v>
          </cell>
          <cell r="C390" t="str">
            <v>(BEAM 300W 수중등)</v>
          </cell>
          <cell r="D390">
            <v>1</v>
          </cell>
          <cell r="E390" t="str">
            <v>EA</v>
          </cell>
          <cell r="F390">
            <v>50</v>
          </cell>
          <cell r="G390">
            <v>480101</v>
          </cell>
          <cell r="I390">
            <v>29225</v>
          </cell>
          <cell r="J390">
            <v>450000</v>
          </cell>
          <cell r="K390">
            <v>450000</v>
          </cell>
          <cell r="M390">
            <v>876</v>
          </cell>
          <cell r="AM390">
            <v>1</v>
          </cell>
          <cell r="AN390">
            <v>1</v>
          </cell>
          <cell r="AO390">
            <v>1</v>
          </cell>
          <cell r="AP390" t="str">
            <v>내선전공</v>
          </cell>
          <cell r="AQ390">
            <v>0.61</v>
          </cell>
          <cell r="BB390" t="str">
            <v>전 7-17</v>
          </cell>
          <cell r="BC390">
            <v>1</v>
          </cell>
        </row>
        <row r="391">
          <cell r="A391">
            <v>196</v>
          </cell>
          <cell r="B391" t="str">
            <v>등기구 S</v>
          </cell>
          <cell r="C391" t="str">
            <v>(FL 4/20W 매입 아크릴카바)</v>
          </cell>
          <cell r="D391">
            <v>1</v>
          </cell>
          <cell r="E391" t="str">
            <v>EA</v>
          </cell>
          <cell r="F391">
            <v>50</v>
          </cell>
          <cell r="G391">
            <v>114128</v>
          </cell>
          <cell r="I391">
            <v>27309</v>
          </cell>
          <cell r="J391">
            <v>86000</v>
          </cell>
          <cell r="K391">
            <v>86000</v>
          </cell>
          <cell r="M391">
            <v>819</v>
          </cell>
          <cell r="AM391">
            <v>1</v>
          </cell>
          <cell r="AN391">
            <v>1</v>
          </cell>
          <cell r="AO391">
            <v>1</v>
          </cell>
          <cell r="AP391" t="str">
            <v>내선전공</v>
          </cell>
          <cell r="AQ391">
            <v>0.56999999999999995</v>
          </cell>
          <cell r="BB391" t="str">
            <v>전 7-16</v>
          </cell>
          <cell r="BC391">
            <v>1</v>
          </cell>
        </row>
        <row r="392">
          <cell r="A392">
            <v>197</v>
          </cell>
          <cell r="B392" t="str">
            <v>등기구 T</v>
          </cell>
          <cell r="C392" t="str">
            <v>(FL 2/32W 벽부 형광등)</v>
          </cell>
          <cell r="D392">
            <v>1</v>
          </cell>
          <cell r="E392" t="str">
            <v>EA</v>
          </cell>
          <cell r="F392">
            <v>50</v>
          </cell>
          <cell r="G392">
            <v>70081</v>
          </cell>
          <cell r="I392">
            <v>23380</v>
          </cell>
          <cell r="J392">
            <v>46000</v>
          </cell>
          <cell r="K392">
            <v>46000</v>
          </cell>
          <cell r="M392">
            <v>701</v>
          </cell>
          <cell r="AM392">
            <v>1</v>
          </cell>
          <cell r="AN392">
            <v>1</v>
          </cell>
          <cell r="AO392">
            <v>1</v>
          </cell>
          <cell r="AP392" t="str">
            <v>내선전공</v>
          </cell>
          <cell r="AQ392">
            <v>0.48799999999999999</v>
          </cell>
          <cell r="BB392" t="str">
            <v>전 7-16</v>
          </cell>
          <cell r="BC392">
            <v>1</v>
          </cell>
        </row>
        <row r="393">
          <cell r="A393">
            <v>198</v>
          </cell>
          <cell r="B393" t="str">
            <v>등기구 U</v>
          </cell>
          <cell r="C393" t="str">
            <v>(IL 100W SPOT LIGHT)</v>
          </cell>
          <cell r="D393">
            <v>1</v>
          </cell>
          <cell r="E393" t="str">
            <v>EA</v>
          </cell>
          <cell r="F393">
            <v>50</v>
          </cell>
          <cell r="G393">
            <v>129376</v>
          </cell>
          <cell r="I393">
            <v>9103</v>
          </cell>
          <cell r="J393">
            <v>120000</v>
          </cell>
          <cell r="K393">
            <v>120000</v>
          </cell>
          <cell r="M393">
            <v>273</v>
          </cell>
          <cell r="AM393">
            <v>1</v>
          </cell>
          <cell r="AN393">
            <v>1</v>
          </cell>
          <cell r="AO393">
            <v>1</v>
          </cell>
          <cell r="AP393" t="str">
            <v>내선전공</v>
          </cell>
          <cell r="AQ393">
            <v>0.19</v>
          </cell>
          <cell r="BB393" t="str">
            <v>전 7-15</v>
          </cell>
          <cell r="BC393">
            <v>1</v>
          </cell>
        </row>
        <row r="394">
          <cell r="A394">
            <v>199</v>
          </cell>
          <cell r="B394" t="str">
            <v>등기구 V</v>
          </cell>
          <cell r="C394" t="str">
            <v>(MH 175W 주철등)</v>
          </cell>
          <cell r="D394">
            <v>1</v>
          </cell>
          <cell r="E394" t="str">
            <v>EA</v>
          </cell>
          <cell r="F394">
            <v>50</v>
          </cell>
          <cell r="G394">
            <v>753631</v>
          </cell>
          <cell r="I394">
            <v>100613</v>
          </cell>
          <cell r="J394">
            <v>650000</v>
          </cell>
          <cell r="K394">
            <v>650000</v>
          </cell>
          <cell r="M394">
            <v>3018</v>
          </cell>
          <cell r="AM394">
            <v>1</v>
          </cell>
          <cell r="AN394">
            <v>1</v>
          </cell>
          <cell r="AO394">
            <v>1</v>
          </cell>
          <cell r="AP394" t="str">
            <v>내선전공</v>
          </cell>
          <cell r="AQ394">
            <v>2.1</v>
          </cell>
          <cell r="BB394" t="str">
            <v>전 7-17-1</v>
          </cell>
          <cell r="BC394">
            <v>1</v>
          </cell>
        </row>
        <row r="395">
          <cell r="A395">
            <v>200</v>
          </cell>
          <cell r="B395" t="str">
            <v>등기구 W</v>
          </cell>
          <cell r="C395" t="str">
            <v>(FL 2/32W 천장 직부형)</v>
          </cell>
          <cell r="D395">
            <v>1</v>
          </cell>
          <cell r="E395" t="str">
            <v>EA</v>
          </cell>
          <cell r="F395">
            <v>50</v>
          </cell>
          <cell r="G395">
            <v>48050</v>
          </cell>
          <cell r="I395">
            <v>14612</v>
          </cell>
          <cell r="J395">
            <v>33000</v>
          </cell>
          <cell r="K395">
            <v>33000</v>
          </cell>
          <cell r="M395">
            <v>438</v>
          </cell>
          <cell r="AM395">
            <v>1</v>
          </cell>
          <cell r="AN395">
            <v>1</v>
          </cell>
          <cell r="AO395">
            <v>1</v>
          </cell>
          <cell r="AP395" t="str">
            <v>내선전공</v>
          </cell>
          <cell r="AQ395">
            <v>0.30499999999999999</v>
          </cell>
          <cell r="BB395" t="str">
            <v>전 7-16</v>
          </cell>
          <cell r="BC395">
            <v>1</v>
          </cell>
        </row>
        <row r="396">
          <cell r="B396" t="str">
            <v>메탈램프</v>
          </cell>
          <cell r="C396" t="str">
            <v>MH 175W</v>
          </cell>
          <cell r="D396">
            <v>1</v>
          </cell>
          <cell r="E396" t="str">
            <v>EA</v>
          </cell>
          <cell r="F396">
            <v>50</v>
          </cell>
          <cell r="G396">
            <v>21712</v>
          </cell>
          <cell r="I396">
            <v>21080</v>
          </cell>
          <cell r="K396">
            <v>0</v>
          </cell>
          <cell r="M396">
            <v>632</v>
          </cell>
          <cell r="AM396">
            <v>1</v>
          </cell>
          <cell r="AN396">
            <v>1.1000000000000001</v>
          </cell>
          <cell r="AO396">
            <v>1.1000000000000001</v>
          </cell>
          <cell r="AP396" t="str">
            <v>내선전공</v>
          </cell>
          <cell r="AQ396">
            <v>0.4</v>
          </cell>
          <cell r="BB396" t="str">
            <v>전 7-17</v>
          </cell>
          <cell r="BC396">
            <v>1</v>
          </cell>
        </row>
        <row r="397">
          <cell r="A397">
            <v>201</v>
          </cell>
          <cell r="B397" t="str">
            <v>통로 유도등</v>
          </cell>
          <cell r="D397">
            <v>1</v>
          </cell>
          <cell r="E397" t="str">
            <v>SET</v>
          </cell>
          <cell r="F397">
            <v>50</v>
          </cell>
          <cell r="G397">
            <v>44869</v>
          </cell>
          <cell r="I397">
            <v>9582</v>
          </cell>
          <cell r="J397">
            <v>35000</v>
          </cell>
          <cell r="K397">
            <v>35000</v>
          </cell>
          <cell r="M397">
            <v>287</v>
          </cell>
          <cell r="AM397">
            <v>1</v>
          </cell>
          <cell r="AN397">
            <v>1</v>
          </cell>
          <cell r="AO397">
            <v>1</v>
          </cell>
          <cell r="AP397" t="str">
            <v>내선전공</v>
          </cell>
          <cell r="AQ397">
            <v>0.2</v>
          </cell>
          <cell r="BB397" t="str">
            <v>전 7-19</v>
          </cell>
          <cell r="BC397">
            <v>1</v>
          </cell>
        </row>
        <row r="398">
          <cell r="A398">
            <v>202</v>
          </cell>
          <cell r="B398" t="str">
            <v>피난구 유도등</v>
          </cell>
          <cell r="C398" t="str">
            <v>소형(10W)</v>
          </cell>
          <cell r="D398">
            <v>1</v>
          </cell>
          <cell r="E398" t="str">
            <v>SET</v>
          </cell>
          <cell r="F398">
            <v>50</v>
          </cell>
          <cell r="G398">
            <v>44869</v>
          </cell>
          <cell r="I398">
            <v>9582</v>
          </cell>
          <cell r="J398">
            <v>35000</v>
          </cell>
          <cell r="K398">
            <v>35000</v>
          </cell>
          <cell r="M398">
            <v>287</v>
          </cell>
          <cell r="AM398">
            <v>1</v>
          </cell>
          <cell r="AN398">
            <v>1</v>
          </cell>
          <cell r="AO398">
            <v>1</v>
          </cell>
          <cell r="AP398" t="str">
            <v>내선전공</v>
          </cell>
          <cell r="AQ398">
            <v>0.2</v>
          </cell>
          <cell r="BB398" t="str">
            <v>전 7-19</v>
          </cell>
          <cell r="BC398">
            <v>1</v>
          </cell>
        </row>
        <row r="399">
          <cell r="B399" t="str">
            <v>피난구 유도등</v>
          </cell>
          <cell r="C399" t="str">
            <v>중형(20W)</v>
          </cell>
          <cell r="D399">
            <v>1</v>
          </cell>
          <cell r="E399" t="str">
            <v>SET</v>
          </cell>
          <cell r="F399">
            <v>50</v>
          </cell>
          <cell r="G399">
            <v>9869</v>
          </cell>
          <cell r="I399">
            <v>9582</v>
          </cell>
          <cell r="K399">
            <v>0</v>
          </cell>
          <cell r="M399">
            <v>287</v>
          </cell>
          <cell r="AM399">
            <v>1</v>
          </cell>
          <cell r="AN399">
            <v>1</v>
          </cell>
          <cell r="AO399">
            <v>1</v>
          </cell>
          <cell r="AP399" t="str">
            <v>내선전공</v>
          </cell>
          <cell r="AQ399">
            <v>0.2</v>
          </cell>
          <cell r="BB399" t="str">
            <v>전 7-19</v>
          </cell>
          <cell r="BC399">
            <v>1</v>
          </cell>
        </row>
        <row r="400">
          <cell r="B400" t="str">
            <v>피난구 유도등</v>
          </cell>
          <cell r="C400" t="str">
            <v>중형(32W)</v>
          </cell>
          <cell r="D400">
            <v>1</v>
          </cell>
          <cell r="E400" t="str">
            <v>SET</v>
          </cell>
          <cell r="F400">
            <v>50</v>
          </cell>
          <cell r="G400">
            <v>9869</v>
          </cell>
          <cell r="I400">
            <v>9582</v>
          </cell>
          <cell r="K400">
            <v>0</v>
          </cell>
          <cell r="M400">
            <v>287</v>
          </cell>
          <cell r="AM400">
            <v>1</v>
          </cell>
          <cell r="AN400">
            <v>1</v>
          </cell>
          <cell r="AO400">
            <v>1</v>
          </cell>
          <cell r="AP400" t="str">
            <v>내선전공</v>
          </cell>
          <cell r="AQ400">
            <v>0.2</v>
          </cell>
          <cell r="BB400" t="str">
            <v>전 7-19</v>
          </cell>
          <cell r="BC400">
            <v>1</v>
          </cell>
        </row>
        <row r="401">
          <cell r="A401">
            <v>203</v>
          </cell>
          <cell r="B401" t="str">
            <v>감지기</v>
          </cell>
          <cell r="C401" t="str">
            <v>차동식</v>
          </cell>
          <cell r="D401">
            <v>1</v>
          </cell>
          <cell r="E401" t="str">
            <v>EA</v>
          </cell>
          <cell r="F401">
            <v>50</v>
          </cell>
          <cell r="G401">
            <v>11414</v>
          </cell>
          <cell r="I401">
            <v>6228</v>
          </cell>
          <cell r="J401">
            <v>5000</v>
          </cell>
          <cell r="K401">
            <v>5000</v>
          </cell>
          <cell r="M401">
            <v>186</v>
          </cell>
          <cell r="AM401">
            <v>1</v>
          </cell>
          <cell r="AN401">
            <v>1</v>
          </cell>
          <cell r="AO401">
            <v>1</v>
          </cell>
          <cell r="AP401" t="str">
            <v>내선전공</v>
          </cell>
          <cell r="AQ401">
            <v>0.13</v>
          </cell>
          <cell r="BB401" t="str">
            <v>전 7-19</v>
          </cell>
          <cell r="BC401">
            <v>1</v>
          </cell>
        </row>
        <row r="402">
          <cell r="A402">
            <v>204</v>
          </cell>
          <cell r="B402" t="str">
            <v>감지기</v>
          </cell>
          <cell r="C402" t="str">
            <v>정온식</v>
          </cell>
          <cell r="D402">
            <v>1</v>
          </cell>
          <cell r="E402" t="str">
            <v>EA</v>
          </cell>
          <cell r="F402">
            <v>50</v>
          </cell>
          <cell r="G402">
            <v>11414</v>
          </cell>
          <cell r="I402">
            <v>6228</v>
          </cell>
          <cell r="J402">
            <v>5000</v>
          </cell>
          <cell r="K402">
            <v>5000</v>
          </cell>
          <cell r="M402">
            <v>186</v>
          </cell>
          <cell r="AM402">
            <v>1</v>
          </cell>
          <cell r="AN402">
            <v>1</v>
          </cell>
          <cell r="AO402">
            <v>1</v>
          </cell>
          <cell r="AP402" t="str">
            <v>내선전공</v>
          </cell>
          <cell r="AQ402">
            <v>0.13</v>
          </cell>
          <cell r="BB402" t="str">
            <v>전 7-19</v>
          </cell>
          <cell r="BC402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9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목차"/>
      <sheetName val="비율"/>
      <sheetName val="간지"/>
      <sheetName val="결과"/>
      <sheetName val="총괄"/>
      <sheetName val="재료계"/>
      <sheetName val="직재비"/>
      <sheetName val="소요량"/>
      <sheetName val="소요량 (2)"/>
      <sheetName val="소요량 (3)"/>
      <sheetName val="곡면산"/>
      <sheetName val="제품도면"/>
      <sheetName val="간재"/>
      <sheetName val="소모품배부액"/>
      <sheetName val="작업설"/>
      <sheetName val="수율"/>
      <sheetName val="노무집"/>
      <sheetName val="직간노"/>
      <sheetName val="공수-경계석"/>
      <sheetName val="공수-판재"/>
      <sheetName val="공정별시간 (1)"/>
      <sheetName val="공정별시간(2)"/>
      <sheetName val="작업인원"/>
      <sheetName val="생산량"/>
      <sheetName val="99생산량"/>
      <sheetName val="99생산량 (2)"/>
      <sheetName val="곡면산 (2)"/>
      <sheetName val="노임단가"/>
      <sheetName val="간노율"/>
      <sheetName val="경비집"/>
      <sheetName val="경비"/>
      <sheetName val="천-경배부"/>
      <sheetName val="천-경조정"/>
      <sheetName val="운반비"/>
      <sheetName val="일반관리비율"/>
      <sheetName val="99자료요청"/>
      <sheetName val="2000자료요청"/>
      <sheetName val="천연임금"/>
      <sheetName val="천-소모"/>
      <sheetName val="내역서"/>
      <sheetName val="설직재-1"/>
      <sheetName val="입찰안"/>
      <sheetName val="갑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9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총괄표"/>
      <sheetName val="EHV-1,2,3"/>
      <sheetName val="EHV-4"/>
      <sheetName val="EHV-TR1,2"/>
      <sheetName val="HV-M1"/>
      <sheetName val="HV-M2"/>
      <sheetName val="HV-1"/>
      <sheetName val="HV-2,3"/>
      <sheetName val="HV-4"/>
      <sheetName val="HV-5"/>
      <sheetName val="HV-6"/>
      <sheetName val="HV-7,8"/>
      <sheetName val="LV-1"/>
      <sheetName val="LV-R"/>
      <sheetName val="LV-B"/>
      <sheetName val="MOV-1~8"/>
      <sheetName val="HV-CON"/>
      <sheetName val="1차복구"/>
      <sheetName val="공단전동제수변"/>
      <sheetName val="평화배수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9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총괄"/>
      <sheetName val="내역서집계표"/>
      <sheetName val="내역서"/>
      <sheetName val="품셈"/>
      <sheetName val="산1"/>
      <sheetName val="산2"/>
      <sheetName val="산3"/>
      <sheetName val="산4"/>
      <sheetName val="산5-1"/>
      <sheetName val="산-5-2-1"/>
      <sheetName val="산-5-2-2"/>
      <sheetName val="산-5-2-3"/>
      <sheetName val="산6-1"/>
      <sheetName val="산6-2"/>
      <sheetName val="산6-3"/>
      <sheetName val="산7"/>
      <sheetName val="산8"/>
      <sheetName val="산9"/>
      <sheetName val="산10"/>
      <sheetName val="산11"/>
      <sheetName val="산12"/>
      <sheetName val="산13"/>
      <sheetName val="산14"/>
      <sheetName val="산15"/>
      <sheetName val="총괄집계표"/>
      <sheetName val="직노"/>
      <sheetName val="danga"/>
      <sheetName val="ilch"/>
      <sheetName val="1.우편집중내역서"/>
      <sheetName val="WORK"/>
      <sheetName val="한강운반비"/>
    </sheetNames>
    <sheetDataSet>
      <sheetData sheetId="0" refreshError="1"/>
      <sheetData sheetId="1" refreshError="1"/>
      <sheetData sheetId="2" refreshError="1">
        <row r="15">
          <cell r="B15" t="str">
            <v>50A</v>
          </cell>
          <cell r="C15">
            <v>5</v>
          </cell>
          <cell r="D15" t="str">
            <v>M</v>
          </cell>
          <cell r="E15">
            <v>2749</v>
          </cell>
          <cell r="F15">
            <v>13745</v>
          </cell>
          <cell r="K15">
            <v>14432</v>
          </cell>
          <cell r="L15" t="str">
            <v>할증 5%</v>
          </cell>
        </row>
        <row r="16">
          <cell r="B16" t="str">
            <v>65A</v>
          </cell>
          <cell r="C16">
            <v>88</v>
          </cell>
          <cell r="D16" t="str">
            <v>M</v>
          </cell>
          <cell r="E16">
            <v>4550</v>
          </cell>
          <cell r="F16">
            <v>400400</v>
          </cell>
          <cell r="K16">
            <v>420420</v>
          </cell>
          <cell r="L16" t="str">
            <v>할증 5%</v>
          </cell>
        </row>
        <row r="17">
          <cell r="B17" t="str">
            <v>80A</v>
          </cell>
          <cell r="C17">
            <v>2</v>
          </cell>
          <cell r="D17" t="str">
            <v>M</v>
          </cell>
          <cell r="E17">
            <v>5669</v>
          </cell>
          <cell r="F17">
            <v>11338</v>
          </cell>
          <cell r="K17">
            <v>11905</v>
          </cell>
          <cell r="L17" t="str">
            <v>할증 5%</v>
          </cell>
        </row>
        <row r="18">
          <cell r="B18" t="str">
            <v>100A</v>
          </cell>
          <cell r="C18">
            <v>3</v>
          </cell>
          <cell r="D18" t="str">
            <v>M</v>
          </cell>
          <cell r="E18">
            <v>8034</v>
          </cell>
          <cell r="F18">
            <v>24102</v>
          </cell>
          <cell r="K18">
            <v>25307</v>
          </cell>
          <cell r="L18" t="str">
            <v>할증 5%</v>
          </cell>
        </row>
        <row r="19">
          <cell r="B19" t="str">
            <v>150A</v>
          </cell>
          <cell r="C19">
            <v>83</v>
          </cell>
          <cell r="D19" t="str">
            <v>M</v>
          </cell>
          <cell r="E19">
            <v>14095</v>
          </cell>
          <cell r="F19">
            <v>1169885</v>
          </cell>
          <cell r="K19">
            <v>1228379</v>
          </cell>
          <cell r="L19" t="str">
            <v>할증 5%</v>
          </cell>
        </row>
        <row r="20">
          <cell r="B20" t="str">
            <v>350A</v>
          </cell>
          <cell r="C20">
            <v>29</v>
          </cell>
          <cell r="D20" t="str">
            <v>M</v>
          </cell>
          <cell r="E20">
            <v>49828</v>
          </cell>
          <cell r="F20">
            <v>1445012</v>
          </cell>
          <cell r="K20">
            <v>1517263</v>
          </cell>
          <cell r="L20" t="str">
            <v>할증 5%</v>
          </cell>
        </row>
        <row r="21">
          <cell r="B21" t="str">
            <v>400A</v>
          </cell>
          <cell r="C21">
            <v>34</v>
          </cell>
          <cell r="D21" t="str">
            <v>M</v>
          </cell>
          <cell r="E21">
            <v>65531</v>
          </cell>
          <cell r="F21">
            <v>2228054</v>
          </cell>
          <cell r="K21">
            <v>2339457</v>
          </cell>
          <cell r="L21" t="str">
            <v>할증 5%</v>
          </cell>
        </row>
        <row r="22">
          <cell r="B22" t="str">
            <v>450A</v>
          </cell>
          <cell r="C22">
            <v>26</v>
          </cell>
          <cell r="D22" t="str">
            <v>M</v>
          </cell>
          <cell r="E22">
            <v>82788</v>
          </cell>
          <cell r="F22">
            <v>2152488</v>
          </cell>
          <cell r="K22">
            <v>2260112</v>
          </cell>
          <cell r="L22" t="str">
            <v>할증 5%</v>
          </cell>
        </row>
        <row r="23">
          <cell r="B23" t="str">
            <v>500A</v>
          </cell>
          <cell r="C23">
            <v>19</v>
          </cell>
          <cell r="D23" t="str">
            <v>M</v>
          </cell>
          <cell r="E23">
            <v>97502</v>
          </cell>
          <cell r="F23">
            <v>1852538</v>
          </cell>
          <cell r="K23">
            <v>1945165</v>
          </cell>
          <cell r="L23" t="str">
            <v>할증 5%</v>
          </cell>
        </row>
        <row r="24">
          <cell r="B24" t="str">
            <v>650A</v>
          </cell>
          <cell r="C24">
            <v>55</v>
          </cell>
          <cell r="D24" t="str">
            <v>M</v>
          </cell>
          <cell r="E24">
            <v>378840</v>
          </cell>
          <cell r="F24">
            <v>20836200</v>
          </cell>
          <cell r="K24">
            <v>21878010</v>
          </cell>
          <cell r="L24" t="str">
            <v>할증 5%</v>
          </cell>
        </row>
        <row r="25">
          <cell r="A25" t="str">
            <v>PIPE 재료비 계</v>
          </cell>
          <cell r="K25">
            <v>31690354</v>
          </cell>
        </row>
        <row r="27">
          <cell r="A27" t="str">
            <v xml:space="preserve">      2) 45 ELBOW</v>
          </cell>
        </row>
        <row r="28">
          <cell r="B28" t="str">
            <v>150A</v>
          </cell>
          <cell r="C28">
            <v>1</v>
          </cell>
          <cell r="D28" t="str">
            <v>EA</v>
          </cell>
          <cell r="E28">
            <v>12290</v>
          </cell>
          <cell r="F28">
            <v>12290</v>
          </cell>
          <cell r="K28">
            <v>12290</v>
          </cell>
        </row>
        <row r="29">
          <cell r="B29" t="str">
            <v>450A</v>
          </cell>
          <cell r="C29">
            <v>1</v>
          </cell>
          <cell r="D29" t="str">
            <v>EA</v>
          </cell>
          <cell r="E29">
            <v>141780</v>
          </cell>
          <cell r="F29">
            <v>141780</v>
          </cell>
          <cell r="K29">
            <v>141780</v>
          </cell>
        </row>
        <row r="30">
          <cell r="B30" t="str">
            <v>650A</v>
          </cell>
          <cell r="C30">
            <v>2</v>
          </cell>
          <cell r="D30" t="str">
            <v>EA</v>
          </cell>
          <cell r="E30">
            <v>580650</v>
          </cell>
          <cell r="F30">
            <v>1161300</v>
          </cell>
          <cell r="K30">
            <v>1161300</v>
          </cell>
        </row>
        <row r="31">
          <cell r="A31" t="str">
            <v>45 ELL 재료비 계</v>
          </cell>
          <cell r="K31">
            <v>1315370</v>
          </cell>
        </row>
        <row r="33">
          <cell r="A33" t="str">
            <v xml:space="preserve">      3) 90 ELBOW(LR)</v>
          </cell>
        </row>
        <row r="34">
          <cell r="B34" t="str">
            <v>15A</v>
          </cell>
          <cell r="C34">
            <v>11</v>
          </cell>
          <cell r="D34" t="str">
            <v>EA</v>
          </cell>
          <cell r="E34">
            <v>1050</v>
          </cell>
          <cell r="F34">
            <v>11550</v>
          </cell>
          <cell r="K34">
            <v>11550</v>
          </cell>
        </row>
        <row r="35">
          <cell r="B35" t="str">
            <v>25A</v>
          </cell>
          <cell r="C35">
            <v>5</v>
          </cell>
          <cell r="D35" t="str">
            <v>EA</v>
          </cell>
          <cell r="E35">
            <v>2030</v>
          </cell>
          <cell r="F35">
            <v>10150</v>
          </cell>
          <cell r="K35">
            <v>10150</v>
          </cell>
        </row>
        <row r="36">
          <cell r="B36" t="str">
            <v>50A</v>
          </cell>
          <cell r="C36">
            <v>4</v>
          </cell>
          <cell r="D36" t="str">
            <v>EA</v>
          </cell>
          <cell r="E36">
            <v>7420</v>
          </cell>
          <cell r="F36">
            <v>29680</v>
          </cell>
          <cell r="K36">
            <v>29680</v>
          </cell>
        </row>
        <row r="37">
          <cell r="B37" t="str">
            <v>65A</v>
          </cell>
          <cell r="C37">
            <v>73</v>
          </cell>
          <cell r="D37" t="str">
            <v>EA</v>
          </cell>
          <cell r="E37">
            <v>2640</v>
          </cell>
          <cell r="F37">
            <v>192720</v>
          </cell>
          <cell r="K37">
            <v>192720</v>
          </cell>
        </row>
        <row r="38">
          <cell r="B38" t="str">
            <v>80A</v>
          </cell>
          <cell r="C38">
            <v>1</v>
          </cell>
          <cell r="D38" t="str">
            <v>EA</v>
          </cell>
          <cell r="E38">
            <v>3528</v>
          </cell>
          <cell r="F38">
            <v>3528</v>
          </cell>
          <cell r="K38">
            <v>3528</v>
          </cell>
        </row>
        <row r="39">
          <cell r="B39" t="str">
            <v>100A</v>
          </cell>
          <cell r="C39">
            <v>4</v>
          </cell>
          <cell r="D39" t="str">
            <v>EA</v>
          </cell>
          <cell r="E39">
            <v>5840</v>
          </cell>
          <cell r="F39">
            <v>23360</v>
          </cell>
          <cell r="K39">
            <v>23360</v>
          </cell>
        </row>
        <row r="40">
          <cell r="B40" t="str">
            <v>150A</v>
          </cell>
          <cell r="C40">
            <v>11</v>
          </cell>
          <cell r="D40" t="str">
            <v>EA</v>
          </cell>
          <cell r="E40">
            <v>15200</v>
          </cell>
          <cell r="F40">
            <v>167200</v>
          </cell>
          <cell r="K40">
            <v>167200</v>
          </cell>
        </row>
        <row r="41">
          <cell r="B41" t="str">
            <v>350A</v>
          </cell>
          <cell r="C41">
            <v>6</v>
          </cell>
          <cell r="D41" t="str">
            <v>EA</v>
          </cell>
          <cell r="E41">
            <v>120320</v>
          </cell>
          <cell r="F41">
            <v>721920</v>
          </cell>
          <cell r="K41">
            <v>721920</v>
          </cell>
        </row>
        <row r="42">
          <cell r="B42" t="str">
            <v>400A</v>
          </cell>
          <cell r="C42">
            <v>10</v>
          </cell>
          <cell r="D42" t="str">
            <v>EA</v>
          </cell>
          <cell r="E42">
            <v>218240</v>
          </cell>
          <cell r="F42">
            <v>2182400</v>
          </cell>
          <cell r="K42">
            <v>2182400</v>
          </cell>
        </row>
        <row r="43">
          <cell r="B43" t="str">
            <v>450A</v>
          </cell>
          <cell r="C43">
            <v>10</v>
          </cell>
          <cell r="D43" t="str">
            <v>EA</v>
          </cell>
          <cell r="E43">
            <v>202540</v>
          </cell>
          <cell r="F43">
            <v>2025400</v>
          </cell>
          <cell r="K43">
            <v>2025400</v>
          </cell>
        </row>
        <row r="44">
          <cell r="B44" t="str">
            <v>500A</v>
          </cell>
          <cell r="C44">
            <v>4</v>
          </cell>
          <cell r="D44" t="str">
            <v>EA</v>
          </cell>
          <cell r="E44">
            <v>264630</v>
          </cell>
          <cell r="F44">
            <v>1058520</v>
          </cell>
          <cell r="K44">
            <v>1058520</v>
          </cell>
        </row>
        <row r="45">
          <cell r="B45" t="str">
            <v>650A</v>
          </cell>
          <cell r="C45">
            <v>8</v>
          </cell>
          <cell r="D45" t="str">
            <v>EA</v>
          </cell>
          <cell r="E45">
            <v>860310</v>
          </cell>
          <cell r="F45">
            <v>6882480</v>
          </cell>
          <cell r="K45">
            <v>6882480</v>
          </cell>
        </row>
        <row r="46">
          <cell r="A46" t="str">
            <v>90 ELBOW(LR) 재료비 계</v>
          </cell>
          <cell r="K46">
            <v>13308908</v>
          </cell>
        </row>
        <row r="48">
          <cell r="A48" t="str">
            <v xml:space="preserve">      4) 90 ELBOW(SR)</v>
          </cell>
        </row>
        <row r="49">
          <cell r="B49" t="str">
            <v>450A</v>
          </cell>
          <cell r="C49">
            <v>7</v>
          </cell>
          <cell r="D49" t="str">
            <v>EA</v>
          </cell>
          <cell r="E49">
            <v>169830</v>
          </cell>
          <cell r="F49">
            <v>1188810</v>
          </cell>
          <cell r="K49">
            <v>1188810</v>
          </cell>
        </row>
        <row r="50">
          <cell r="B50" t="str">
            <v>500A</v>
          </cell>
          <cell r="C50">
            <v>10</v>
          </cell>
          <cell r="D50" t="str">
            <v>EA</v>
          </cell>
          <cell r="E50">
            <v>229710</v>
          </cell>
          <cell r="F50">
            <v>2297100</v>
          </cell>
          <cell r="K50">
            <v>2297100</v>
          </cell>
        </row>
        <row r="51">
          <cell r="B51" t="str">
            <v>650A</v>
          </cell>
          <cell r="C51">
            <v>12</v>
          </cell>
          <cell r="D51" t="str">
            <v>EA</v>
          </cell>
          <cell r="E51">
            <v>688250</v>
          </cell>
          <cell r="F51">
            <v>8259000</v>
          </cell>
          <cell r="K51">
            <v>8259000</v>
          </cell>
        </row>
        <row r="52">
          <cell r="A52" t="str">
            <v>90 ELBOW(SR) 재료비 계</v>
          </cell>
          <cell r="K52">
            <v>11744910</v>
          </cell>
        </row>
        <row r="54">
          <cell r="A54" t="str">
            <v xml:space="preserve">      5) CAP</v>
          </cell>
        </row>
        <row r="55">
          <cell r="B55" t="str">
            <v>20A</v>
          </cell>
          <cell r="C55">
            <v>13</v>
          </cell>
          <cell r="D55" t="str">
            <v>EA</v>
          </cell>
          <cell r="E55">
            <v>910</v>
          </cell>
          <cell r="F55">
            <v>11830</v>
          </cell>
          <cell r="K55">
            <v>11830</v>
          </cell>
        </row>
        <row r="56">
          <cell r="B56" t="str">
            <v>25A</v>
          </cell>
          <cell r="C56">
            <v>20</v>
          </cell>
          <cell r="D56" t="str">
            <v>EA</v>
          </cell>
          <cell r="E56">
            <v>1290</v>
          </cell>
          <cell r="F56">
            <v>25800</v>
          </cell>
          <cell r="K56">
            <v>25800</v>
          </cell>
        </row>
        <row r="57">
          <cell r="B57" t="str">
            <v>50A</v>
          </cell>
          <cell r="C57">
            <v>4</v>
          </cell>
          <cell r="D57" t="str">
            <v>EA</v>
          </cell>
          <cell r="E57">
            <v>3530</v>
          </cell>
          <cell r="F57">
            <v>14120</v>
          </cell>
          <cell r="K57">
            <v>14120</v>
          </cell>
        </row>
        <row r="58">
          <cell r="A58" t="str">
            <v>CAP 재료비 계</v>
          </cell>
          <cell r="K58">
            <v>51750</v>
          </cell>
        </row>
        <row r="60">
          <cell r="A60" t="str">
            <v xml:space="preserve">      6) COUPLING</v>
          </cell>
        </row>
        <row r="61">
          <cell r="B61" t="str">
            <v>15A</v>
          </cell>
          <cell r="C61">
            <v>39</v>
          </cell>
          <cell r="D61" t="str">
            <v>EA</v>
          </cell>
          <cell r="E61">
            <v>770</v>
          </cell>
          <cell r="F61">
            <v>30030</v>
          </cell>
          <cell r="K61">
            <v>30030</v>
          </cell>
        </row>
        <row r="62">
          <cell r="B62" t="str">
            <v>20A</v>
          </cell>
          <cell r="C62">
            <v>13</v>
          </cell>
          <cell r="D62" t="str">
            <v>EA</v>
          </cell>
          <cell r="E62">
            <v>910</v>
          </cell>
          <cell r="F62">
            <v>11830</v>
          </cell>
          <cell r="K62">
            <v>11830</v>
          </cell>
        </row>
        <row r="63">
          <cell r="B63" t="str">
            <v>25A</v>
          </cell>
          <cell r="C63">
            <v>26</v>
          </cell>
          <cell r="D63" t="str">
            <v>EA</v>
          </cell>
          <cell r="E63">
            <v>1190</v>
          </cell>
          <cell r="F63">
            <v>30940</v>
          </cell>
          <cell r="K63">
            <v>30940</v>
          </cell>
        </row>
        <row r="64">
          <cell r="B64" t="str">
            <v>40A</v>
          </cell>
          <cell r="C64">
            <v>3</v>
          </cell>
          <cell r="D64" t="str">
            <v>EA</v>
          </cell>
          <cell r="E64">
            <v>2310</v>
          </cell>
          <cell r="F64">
            <v>6930</v>
          </cell>
          <cell r="K64">
            <v>6930</v>
          </cell>
        </row>
        <row r="65">
          <cell r="B65" t="str">
            <v>50A</v>
          </cell>
          <cell r="C65">
            <v>4</v>
          </cell>
          <cell r="D65" t="str">
            <v>EA</v>
          </cell>
          <cell r="E65">
            <v>3570</v>
          </cell>
          <cell r="F65">
            <v>14280</v>
          </cell>
          <cell r="K65">
            <v>14280</v>
          </cell>
        </row>
        <row r="66">
          <cell r="A66" t="str">
            <v>COUPLING 재료비 계</v>
          </cell>
          <cell r="K66">
            <v>94010</v>
          </cell>
        </row>
        <row r="68">
          <cell r="A68" t="str">
            <v xml:space="preserve">      7) ECC. SWAGE</v>
          </cell>
        </row>
        <row r="69">
          <cell r="B69" t="str">
            <v>80AX50A</v>
          </cell>
          <cell r="C69">
            <v>3</v>
          </cell>
          <cell r="D69" t="str">
            <v>EA</v>
          </cell>
          <cell r="E69">
            <v>3360</v>
          </cell>
          <cell r="F69">
            <v>10080</v>
          </cell>
          <cell r="K69">
            <v>10080</v>
          </cell>
        </row>
        <row r="70">
          <cell r="A70" t="str">
            <v>CON. REDUCER 재료비 계</v>
          </cell>
          <cell r="K70">
            <v>10080</v>
          </cell>
        </row>
        <row r="72">
          <cell r="A72" t="str">
            <v xml:space="preserve">      8) ECC. REDUCER</v>
          </cell>
        </row>
        <row r="73">
          <cell r="B73" t="str">
            <v>65AX50A</v>
          </cell>
          <cell r="C73">
            <v>10</v>
          </cell>
          <cell r="D73" t="str">
            <v>EA</v>
          </cell>
          <cell r="E73">
            <v>1936</v>
          </cell>
          <cell r="F73">
            <v>19360</v>
          </cell>
          <cell r="K73">
            <v>19360</v>
          </cell>
        </row>
        <row r="74">
          <cell r="B74" t="str">
            <v>150AX65A</v>
          </cell>
          <cell r="C74">
            <v>3</v>
          </cell>
          <cell r="D74" t="str">
            <v>EA</v>
          </cell>
          <cell r="E74">
            <v>9840</v>
          </cell>
          <cell r="F74">
            <v>29520</v>
          </cell>
          <cell r="K74">
            <v>29520</v>
          </cell>
        </row>
        <row r="75">
          <cell r="B75" t="str">
            <v>150AX80A</v>
          </cell>
          <cell r="C75">
            <v>4</v>
          </cell>
          <cell r="D75" t="str">
            <v>EA</v>
          </cell>
          <cell r="E75">
            <v>14640</v>
          </cell>
          <cell r="F75">
            <v>58560</v>
          </cell>
          <cell r="K75">
            <v>58560</v>
          </cell>
        </row>
        <row r="76">
          <cell r="B76" t="str">
            <v>150AX100A</v>
          </cell>
          <cell r="C76">
            <v>1</v>
          </cell>
          <cell r="D76" t="str">
            <v>EA</v>
          </cell>
          <cell r="E76">
            <v>9840</v>
          </cell>
          <cell r="F76">
            <v>9840</v>
          </cell>
          <cell r="K76">
            <v>9840</v>
          </cell>
        </row>
        <row r="77">
          <cell r="B77" t="str">
            <v>450AX350A</v>
          </cell>
          <cell r="C77">
            <v>3</v>
          </cell>
          <cell r="D77" t="str">
            <v>EA</v>
          </cell>
          <cell r="E77">
            <v>122980</v>
          </cell>
          <cell r="F77">
            <v>368940</v>
          </cell>
          <cell r="K77">
            <v>368940</v>
          </cell>
        </row>
        <row r="78">
          <cell r="B78" t="str">
            <v>450AX400A</v>
          </cell>
          <cell r="C78">
            <v>2</v>
          </cell>
          <cell r="D78" t="str">
            <v>EA</v>
          </cell>
          <cell r="E78">
            <v>98500</v>
          </cell>
          <cell r="F78">
            <v>197000</v>
          </cell>
          <cell r="K78">
            <v>197000</v>
          </cell>
        </row>
        <row r="79">
          <cell r="B79" t="str">
            <v>500AX400A</v>
          </cell>
          <cell r="C79">
            <v>3</v>
          </cell>
          <cell r="D79" t="str">
            <v>EA</v>
          </cell>
          <cell r="E79">
            <v>172970</v>
          </cell>
          <cell r="F79">
            <v>518910</v>
          </cell>
          <cell r="K79">
            <v>518910</v>
          </cell>
        </row>
        <row r="80">
          <cell r="B80" t="str">
            <v>500AX450A</v>
          </cell>
          <cell r="C80">
            <v>2</v>
          </cell>
          <cell r="D80" t="str">
            <v>EA</v>
          </cell>
          <cell r="E80">
            <v>136380</v>
          </cell>
          <cell r="F80">
            <v>272760</v>
          </cell>
          <cell r="K80">
            <v>272760</v>
          </cell>
        </row>
        <row r="81">
          <cell r="B81" t="str">
            <v>650AX450A</v>
          </cell>
          <cell r="C81">
            <v>2</v>
          </cell>
          <cell r="D81" t="str">
            <v>EA</v>
          </cell>
          <cell r="E81">
            <v>438100</v>
          </cell>
          <cell r="F81">
            <v>876200</v>
          </cell>
          <cell r="K81">
            <v>876200</v>
          </cell>
        </row>
        <row r="82">
          <cell r="B82" t="str">
            <v>650AX500A</v>
          </cell>
          <cell r="C82">
            <v>2</v>
          </cell>
          <cell r="D82" t="str">
            <v>EA</v>
          </cell>
          <cell r="E82">
            <v>438100</v>
          </cell>
          <cell r="F82">
            <v>876200</v>
          </cell>
          <cell r="K82">
            <v>876200</v>
          </cell>
        </row>
        <row r="83">
          <cell r="A83" t="str">
            <v>ECC. REDUCER 재료비 계</v>
          </cell>
          <cell r="K83">
            <v>3227290</v>
          </cell>
        </row>
        <row r="85">
          <cell r="A85" t="str">
            <v xml:space="preserve">      9) TEE</v>
          </cell>
        </row>
        <row r="86">
          <cell r="B86" t="str">
            <v>150A</v>
          </cell>
          <cell r="C86">
            <v>1</v>
          </cell>
          <cell r="D86" t="str">
            <v>EA</v>
          </cell>
          <cell r="E86">
            <v>20000</v>
          </cell>
          <cell r="F86">
            <v>20000</v>
          </cell>
          <cell r="K86">
            <v>20000</v>
          </cell>
        </row>
        <row r="87">
          <cell r="B87" t="str">
            <v>450A</v>
          </cell>
          <cell r="C87">
            <v>1</v>
          </cell>
          <cell r="D87" t="str">
            <v>EA</v>
          </cell>
          <cell r="E87">
            <v>257980</v>
          </cell>
          <cell r="F87">
            <v>257980</v>
          </cell>
          <cell r="K87">
            <v>257980</v>
          </cell>
        </row>
        <row r="88">
          <cell r="B88" t="str">
            <v>500A</v>
          </cell>
          <cell r="C88">
            <v>1</v>
          </cell>
          <cell r="D88" t="str">
            <v>EA</v>
          </cell>
          <cell r="E88">
            <v>313050</v>
          </cell>
          <cell r="F88">
            <v>313050</v>
          </cell>
          <cell r="K88">
            <v>313050</v>
          </cell>
        </row>
        <row r="89">
          <cell r="B89" t="str">
            <v>650A</v>
          </cell>
          <cell r="C89">
            <v>4</v>
          </cell>
          <cell r="D89" t="str">
            <v>EA</v>
          </cell>
          <cell r="E89">
            <v>862490</v>
          </cell>
          <cell r="F89">
            <v>3449960</v>
          </cell>
          <cell r="K89">
            <v>3449960</v>
          </cell>
        </row>
        <row r="90">
          <cell r="B90" t="str">
            <v>65AX50A</v>
          </cell>
          <cell r="C90">
            <v>5</v>
          </cell>
          <cell r="D90" t="str">
            <v>EA</v>
          </cell>
          <cell r="E90">
            <v>4640</v>
          </cell>
          <cell r="F90">
            <v>23200</v>
          </cell>
          <cell r="K90">
            <v>23200</v>
          </cell>
        </row>
        <row r="91">
          <cell r="B91" t="str">
            <v>150AX65A</v>
          </cell>
          <cell r="C91">
            <v>7</v>
          </cell>
          <cell r="D91" t="str">
            <v>EA</v>
          </cell>
          <cell r="E91">
            <v>24000</v>
          </cell>
          <cell r="F91">
            <v>168000</v>
          </cell>
          <cell r="K91">
            <v>168000</v>
          </cell>
        </row>
        <row r="92">
          <cell r="B92" t="str">
            <v>150AX80A</v>
          </cell>
          <cell r="C92">
            <v>2</v>
          </cell>
          <cell r="D92" t="str">
            <v>EA</v>
          </cell>
          <cell r="E92">
            <v>24000</v>
          </cell>
          <cell r="F92">
            <v>48000</v>
          </cell>
          <cell r="K92">
            <v>48000</v>
          </cell>
        </row>
        <row r="93">
          <cell r="B93" t="str">
            <v>150AX100A</v>
          </cell>
          <cell r="C93">
            <v>3</v>
          </cell>
          <cell r="D93" t="str">
            <v>EA</v>
          </cell>
          <cell r="E93">
            <v>24000</v>
          </cell>
          <cell r="F93">
            <v>72000</v>
          </cell>
          <cell r="K93">
            <v>72000</v>
          </cell>
        </row>
        <row r="94">
          <cell r="B94" t="str">
            <v>650AX450A</v>
          </cell>
          <cell r="C94">
            <v>4</v>
          </cell>
          <cell r="D94" t="str">
            <v>EA</v>
          </cell>
          <cell r="E94">
            <v>862490</v>
          </cell>
          <cell r="F94">
            <v>3449960</v>
          </cell>
          <cell r="K94">
            <v>3449960</v>
          </cell>
        </row>
        <row r="95">
          <cell r="B95" t="str">
            <v>650AX500A</v>
          </cell>
          <cell r="C95">
            <v>4</v>
          </cell>
          <cell r="D95" t="str">
            <v>EA</v>
          </cell>
          <cell r="E95">
            <v>862490</v>
          </cell>
          <cell r="F95">
            <v>3449960</v>
          </cell>
          <cell r="K95">
            <v>3449960</v>
          </cell>
        </row>
        <row r="96">
          <cell r="A96" t="str">
            <v>TEE 재료비 계</v>
          </cell>
          <cell r="K96">
            <v>11252110</v>
          </cell>
        </row>
        <row r="98">
          <cell r="A98" t="str">
            <v xml:space="preserve">      10) WELDOLET</v>
          </cell>
        </row>
        <row r="99">
          <cell r="B99" t="str">
            <v>150A</v>
          </cell>
          <cell r="C99">
            <v>2</v>
          </cell>
          <cell r="D99" t="str">
            <v>EA</v>
          </cell>
          <cell r="E99">
            <v>146850</v>
          </cell>
          <cell r="F99">
            <v>293700</v>
          </cell>
          <cell r="K99">
            <v>293700</v>
          </cell>
        </row>
        <row r="100">
          <cell r="A100" t="str">
            <v>WELDOLET 재료비 계</v>
          </cell>
          <cell r="K100">
            <v>293700</v>
          </cell>
        </row>
        <row r="102">
          <cell r="A102" t="str">
            <v xml:space="preserve">      11) FLANGE</v>
          </cell>
        </row>
        <row r="103">
          <cell r="B103" t="str">
            <v>65A</v>
          </cell>
          <cell r="C103">
            <v>40</v>
          </cell>
          <cell r="D103" t="str">
            <v>EA</v>
          </cell>
          <cell r="E103">
            <v>8950</v>
          </cell>
          <cell r="F103">
            <v>358000</v>
          </cell>
          <cell r="K103">
            <v>358000</v>
          </cell>
        </row>
        <row r="104">
          <cell r="B104" t="str">
            <v>350A</v>
          </cell>
          <cell r="C104">
            <v>3</v>
          </cell>
          <cell r="D104" t="str">
            <v>EA</v>
          </cell>
          <cell r="E104">
            <v>216370</v>
          </cell>
          <cell r="F104">
            <v>649110</v>
          </cell>
          <cell r="K104">
            <v>649110</v>
          </cell>
        </row>
        <row r="105">
          <cell r="B105" t="str">
            <v>400A</v>
          </cell>
          <cell r="C105">
            <v>5</v>
          </cell>
          <cell r="D105" t="str">
            <v>EA</v>
          </cell>
          <cell r="E105">
            <v>239700</v>
          </cell>
          <cell r="F105">
            <v>1198500</v>
          </cell>
          <cell r="K105">
            <v>1198500</v>
          </cell>
        </row>
        <row r="106">
          <cell r="B106" t="str">
            <v>450A</v>
          </cell>
          <cell r="C106">
            <v>12</v>
          </cell>
          <cell r="D106" t="str">
            <v>EA</v>
          </cell>
          <cell r="E106">
            <v>273630</v>
          </cell>
          <cell r="F106">
            <v>3283560</v>
          </cell>
          <cell r="K106">
            <v>3283560</v>
          </cell>
        </row>
        <row r="107">
          <cell r="B107" t="str">
            <v>500A</v>
          </cell>
          <cell r="C107">
            <v>10</v>
          </cell>
          <cell r="D107" t="str">
            <v>EA</v>
          </cell>
          <cell r="E107">
            <v>328070</v>
          </cell>
          <cell r="F107">
            <v>3280700</v>
          </cell>
          <cell r="K107">
            <v>3280700</v>
          </cell>
        </row>
        <row r="108">
          <cell r="A108" t="str">
            <v>FLANGE 재료비 계</v>
          </cell>
          <cell r="K108">
            <v>8769870</v>
          </cell>
        </row>
        <row r="110">
          <cell r="A110" t="str">
            <v xml:space="preserve">      12) GASKET</v>
          </cell>
        </row>
        <row r="111">
          <cell r="B111" t="str">
            <v>65A</v>
          </cell>
          <cell r="C111">
            <v>22</v>
          </cell>
          <cell r="D111" t="str">
            <v>EA</v>
          </cell>
          <cell r="E111">
            <v>310</v>
          </cell>
          <cell r="F111">
            <v>6820</v>
          </cell>
          <cell r="K111">
            <v>6820</v>
          </cell>
        </row>
        <row r="112">
          <cell r="B112" t="str">
            <v>350A</v>
          </cell>
          <cell r="C112">
            <v>3</v>
          </cell>
          <cell r="D112" t="str">
            <v>EA</v>
          </cell>
          <cell r="E112">
            <v>4830</v>
          </cell>
          <cell r="F112">
            <v>14490</v>
          </cell>
          <cell r="K112">
            <v>14490</v>
          </cell>
        </row>
        <row r="113">
          <cell r="B113" t="str">
            <v>400A</v>
          </cell>
          <cell r="C113">
            <v>5</v>
          </cell>
          <cell r="D113" t="str">
            <v>EA</v>
          </cell>
          <cell r="E113">
            <v>6000</v>
          </cell>
          <cell r="F113">
            <v>30000</v>
          </cell>
          <cell r="K113">
            <v>30000</v>
          </cell>
        </row>
        <row r="114">
          <cell r="B114" t="str">
            <v>450A</v>
          </cell>
          <cell r="C114">
            <v>12</v>
          </cell>
          <cell r="D114" t="str">
            <v>EA</v>
          </cell>
          <cell r="E114">
            <v>7440</v>
          </cell>
          <cell r="F114">
            <v>89280</v>
          </cell>
          <cell r="K114">
            <v>89280</v>
          </cell>
        </row>
        <row r="115">
          <cell r="B115" t="str">
            <v>500A</v>
          </cell>
          <cell r="C115">
            <v>10</v>
          </cell>
          <cell r="D115" t="str">
            <v>EA</v>
          </cell>
          <cell r="E115">
            <v>8660</v>
          </cell>
          <cell r="F115">
            <v>86600</v>
          </cell>
          <cell r="K115">
            <v>86600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9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총괄"/>
      <sheetName val="내역서집계표"/>
      <sheetName val="내역서"/>
      <sheetName val="품셈"/>
      <sheetName val="산-1-1"/>
      <sheetName val="산-1-2"/>
      <sheetName val="산-1-3_4"/>
      <sheetName val="산-1-5"/>
      <sheetName val="산-2-1"/>
      <sheetName val="산-2-2"/>
      <sheetName val="산-2-3"/>
      <sheetName val="산-2-4"/>
      <sheetName val="산-2-5"/>
      <sheetName val="산-3-1"/>
      <sheetName val="산-3-2"/>
      <sheetName val="산-4-1"/>
      <sheetName val="산-4-2-1"/>
      <sheetName val="산-4-2-2"/>
      <sheetName val="산-4-2-3"/>
      <sheetName val="산-5"/>
      <sheetName val="산-6-1"/>
      <sheetName val="산-6-2"/>
      <sheetName val="산-6-3"/>
      <sheetName val="산-7"/>
      <sheetName val="산-8"/>
      <sheetName val="산9"/>
      <sheetName val="산10"/>
      <sheetName val="산11"/>
      <sheetName val="산12-1"/>
      <sheetName val="A201"/>
      <sheetName val="A102"/>
      <sheetName val="A103"/>
      <sheetName val="A107-1"/>
      <sheetName val="A107-2"/>
      <sheetName val="A108"/>
      <sheetName val="A108-1"/>
      <sheetName val="A109"/>
      <sheetName val="A109-1"/>
      <sheetName val="A110"/>
      <sheetName val="A110-1"/>
      <sheetName val="A111"/>
      <sheetName val="A111-1"/>
      <sheetName val="A112"/>
      <sheetName val="A113"/>
      <sheetName val="A114-1"/>
    </sheetNames>
    <sheetDataSet>
      <sheetData sheetId="0" refreshError="1"/>
      <sheetData sheetId="1" refreshError="1"/>
      <sheetData sheetId="2" refreshError="1">
        <row r="13">
          <cell r="B13" t="str">
            <v>32A</v>
          </cell>
          <cell r="C13">
            <v>54</v>
          </cell>
          <cell r="D13" t="str">
            <v>M</v>
          </cell>
          <cell r="E13">
            <v>15605</v>
          </cell>
          <cell r="F13">
            <v>842670</v>
          </cell>
          <cell r="K13">
            <v>867950</v>
          </cell>
          <cell r="L13" t="str">
            <v>할증 3%</v>
          </cell>
        </row>
        <row r="14">
          <cell r="B14" t="str">
            <v>40A</v>
          </cell>
          <cell r="C14">
            <v>68.3</v>
          </cell>
          <cell r="D14" t="str">
            <v>M</v>
          </cell>
          <cell r="E14">
            <v>16353</v>
          </cell>
          <cell r="F14">
            <v>1116909.8999999999</v>
          </cell>
          <cell r="K14">
            <v>1150417</v>
          </cell>
          <cell r="L14" t="str">
            <v>할증 3%</v>
          </cell>
        </row>
        <row r="15">
          <cell r="B15" t="str">
            <v>65A</v>
          </cell>
          <cell r="C15">
            <v>65</v>
          </cell>
          <cell r="D15" t="str">
            <v>M</v>
          </cell>
          <cell r="E15">
            <v>21301</v>
          </cell>
          <cell r="F15">
            <v>1384565</v>
          </cell>
          <cell r="K15">
            <v>1426102</v>
          </cell>
          <cell r="L15" t="str">
            <v>할증 3%</v>
          </cell>
        </row>
        <row r="16">
          <cell r="B16" t="str">
            <v>80A</v>
          </cell>
          <cell r="C16">
            <v>166</v>
          </cell>
          <cell r="D16" t="str">
            <v>M</v>
          </cell>
          <cell r="E16">
            <v>25848</v>
          </cell>
          <cell r="F16">
            <v>4290768</v>
          </cell>
          <cell r="K16">
            <v>4419491</v>
          </cell>
          <cell r="L16" t="str">
            <v>할증 3%</v>
          </cell>
        </row>
        <row r="17">
          <cell r="B17" t="str">
            <v>100A</v>
          </cell>
          <cell r="C17">
            <v>530.6</v>
          </cell>
          <cell r="D17" t="str">
            <v>M</v>
          </cell>
          <cell r="E17">
            <v>32209</v>
          </cell>
          <cell r="F17">
            <v>17090095.400000002</v>
          </cell>
          <cell r="K17">
            <v>17602798</v>
          </cell>
          <cell r="L17" t="str">
            <v>할증 3%</v>
          </cell>
        </row>
        <row r="18">
          <cell r="B18" t="str">
            <v>125A</v>
          </cell>
          <cell r="C18">
            <v>678.9</v>
          </cell>
          <cell r="D18" t="str">
            <v>M</v>
          </cell>
          <cell r="E18">
            <v>34982</v>
          </cell>
          <cell r="F18">
            <v>23749279.800000001</v>
          </cell>
          <cell r="K18">
            <v>24461758</v>
          </cell>
          <cell r="L18" t="str">
            <v>할증 3%</v>
          </cell>
        </row>
        <row r="19">
          <cell r="B19" t="str">
            <v>150A</v>
          </cell>
          <cell r="C19">
            <v>118.3</v>
          </cell>
          <cell r="D19" t="str">
            <v>M</v>
          </cell>
          <cell r="E19">
            <v>41736</v>
          </cell>
          <cell r="F19">
            <v>4937368.8</v>
          </cell>
          <cell r="K19">
            <v>5085490</v>
          </cell>
          <cell r="L19" t="str">
            <v>할증 3%</v>
          </cell>
        </row>
        <row r="20">
          <cell r="B20" t="str">
            <v>200A</v>
          </cell>
          <cell r="C20">
            <v>1065</v>
          </cell>
          <cell r="D20" t="str">
            <v>M</v>
          </cell>
          <cell r="E20">
            <v>55267</v>
          </cell>
          <cell r="F20">
            <v>58859355</v>
          </cell>
          <cell r="K20">
            <v>60625136</v>
          </cell>
          <cell r="L20" t="str">
            <v>할증 3%</v>
          </cell>
        </row>
        <row r="21">
          <cell r="B21" t="str">
            <v>250A</v>
          </cell>
          <cell r="C21">
            <v>1065.5</v>
          </cell>
          <cell r="D21" t="str">
            <v>M</v>
          </cell>
          <cell r="E21">
            <v>72302</v>
          </cell>
          <cell r="F21">
            <v>77037781</v>
          </cell>
          <cell r="K21">
            <v>79348914</v>
          </cell>
          <cell r="L21" t="str">
            <v>할증 3%</v>
          </cell>
        </row>
        <row r="22">
          <cell r="B22" t="str">
            <v>300A</v>
          </cell>
          <cell r="C22">
            <v>3276.2</v>
          </cell>
          <cell r="D22" t="str">
            <v>M</v>
          </cell>
          <cell r="E22">
            <v>89015</v>
          </cell>
          <cell r="F22">
            <v>291630943</v>
          </cell>
          <cell r="K22">
            <v>300379871</v>
          </cell>
          <cell r="L22" t="str">
            <v>할증 3%</v>
          </cell>
        </row>
        <row r="23">
          <cell r="B23" t="str">
            <v>650A</v>
          </cell>
          <cell r="C23">
            <v>494.6</v>
          </cell>
          <cell r="D23" t="str">
            <v>M</v>
          </cell>
          <cell r="E23">
            <v>284845</v>
          </cell>
          <cell r="F23">
            <v>140884337</v>
          </cell>
          <cell r="K23">
            <v>145110867</v>
          </cell>
          <cell r="L23" t="str">
            <v>할증 3%</v>
          </cell>
        </row>
        <row r="24">
          <cell r="A24" t="str">
            <v>PI-PIPE 재료비 계</v>
          </cell>
          <cell r="K24">
            <v>641399198</v>
          </cell>
        </row>
        <row r="26">
          <cell r="A26" t="str">
            <v xml:space="preserve">      2) 강관(PIPE)</v>
          </cell>
        </row>
        <row r="27">
          <cell r="B27" t="str">
            <v>300A</v>
          </cell>
          <cell r="C27">
            <v>8.1999999999999993</v>
          </cell>
          <cell r="D27" t="str">
            <v>M</v>
          </cell>
          <cell r="E27">
            <v>41220</v>
          </cell>
          <cell r="F27">
            <v>338003.99999999994</v>
          </cell>
          <cell r="K27">
            <v>348144</v>
          </cell>
          <cell r="L27" t="str">
            <v>할증 3%</v>
          </cell>
        </row>
        <row r="28">
          <cell r="B28" t="str">
            <v>650A</v>
          </cell>
          <cell r="C28">
            <v>6</v>
          </cell>
          <cell r="D28" t="str">
            <v>M</v>
          </cell>
          <cell r="E28">
            <v>378840</v>
          </cell>
          <cell r="F28">
            <v>2273040</v>
          </cell>
          <cell r="K28">
            <v>2341231</v>
          </cell>
          <cell r="L28" t="str">
            <v>할증 3%</v>
          </cell>
        </row>
        <row r="29">
          <cell r="B29" t="str">
            <v>1000A</v>
          </cell>
          <cell r="C29">
            <v>14</v>
          </cell>
          <cell r="D29" t="str">
            <v>M</v>
          </cell>
          <cell r="E29">
            <v>823190</v>
          </cell>
          <cell r="F29">
            <v>11524660</v>
          </cell>
          <cell r="K29">
            <v>11870400</v>
          </cell>
          <cell r="L29" t="str">
            <v>할증 3%</v>
          </cell>
        </row>
        <row r="30">
          <cell r="A30" t="str">
            <v>PIPE 재료비 계</v>
          </cell>
          <cell r="K30">
            <v>14559775</v>
          </cell>
        </row>
        <row r="32">
          <cell r="A32" t="str">
            <v xml:space="preserve">      3) PI-BEND</v>
          </cell>
        </row>
        <row r="33">
          <cell r="B33" t="str">
            <v>25AX90。</v>
          </cell>
          <cell r="C33">
            <v>12</v>
          </cell>
          <cell r="D33" t="str">
            <v>EA</v>
          </cell>
          <cell r="E33">
            <v>57107</v>
          </cell>
          <cell r="F33">
            <v>685284</v>
          </cell>
          <cell r="K33">
            <v>685284</v>
          </cell>
        </row>
        <row r="34">
          <cell r="B34" t="str">
            <v>32AX90。</v>
          </cell>
          <cell r="C34">
            <v>20</v>
          </cell>
          <cell r="D34" t="str">
            <v>EA</v>
          </cell>
          <cell r="E34">
            <v>76294</v>
          </cell>
          <cell r="F34">
            <v>1525880</v>
          </cell>
          <cell r="K34">
            <v>1525880</v>
          </cell>
        </row>
        <row r="35">
          <cell r="B35" t="str">
            <v>40AX11.3。</v>
          </cell>
          <cell r="C35">
            <v>2</v>
          </cell>
          <cell r="D35" t="str">
            <v>EA</v>
          </cell>
          <cell r="E35">
            <v>79941</v>
          </cell>
          <cell r="F35">
            <v>159882</v>
          </cell>
          <cell r="K35">
            <v>159882</v>
          </cell>
        </row>
        <row r="36">
          <cell r="B36" t="str">
            <v>40AX90。</v>
          </cell>
          <cell r="C36">
            <v>8</v>
          </cell>
          <cell r="D36" t="str">
            <v>EA</v>
          </cell>
          <cell r="E36">
            <v>79941</v>
          </cell>
          <cell r="F36">
            <v>639528</v>
          </cell>
          <cell r="K36">
            <v>639528</v>
          </cell>
        </row>
        <row r="37">
          <cell r="B37" t="str">
            <v>65AX11.25。</v>
          </cell>
          <cell r="C37">
            <v>2</v>
          </cell>
          <cell r="D37" t="str">
            <v>EA</v>
          </cell>
          <cell r="E37">
            <v>110975</v>
          </cell>
          <cell r="F37">
            <v>221950</v>
          </cell>
          <cell r="K37">
            <v>221950</v>
          </cell>
        </row>
        <row r="38">
          <cell r="B38" t="str">
            <v>65AX30。</v>
          </cell>
          <cell r="C38">
            <v>2</v>
          </cell>
          <cell r="D38" t="str">
            <v>EA</v>
          </cell>
          <cell r="E38">
            <v>110975</v>
          </cell>
          <cell r="F38">
            <v>221950</v>
          </cell>
          <cell r="K38">
            <v>221950</v>
          </cell>
        </row>
        <row r="39">
          <cell r="B39" t="str">
            <v>65AX90。</v>
          </cell>
          <cell r="C39">
            <v>6</v>
          </cell>
          <cell r="D39" t="str">
            <v>EA</v>
          </cell>
          <cell r="E39">
            <v>110975</v>
          </cell>
          <cell r="F39">
            <v>665850</v>
          </cell>
          <cell r="K39">
            <v>665850</v>
          </cell>
        </row>
        <row r="40">
          <cell r="B40" t="str">
            <v>80AX90。</v>
          </cell>
          <cell r="C40">
            <v>12</v>
          </cell>
          <cell r="D40" t="str">
            <v>EA</v>
          </cell>
          <cell r="E40">
            <v>133124</v>
          </cell>
          <cell r="F40">
            <v>1597488</v>
          </cell>
          <cell r="K40">
            <v>1597488</v>
          </cell>
        </row>
        <row r="41">
          <cell r="B41" t="str">
            <v>100AX11.25。</v>
          </cell>
          <cell r="C41">
            <v>4</v>
          </cell>
          <cell r="D41" t="str">
            <v>EA</v>
          </cell>
          <cell r="E41">
            <v>164658</v>
          </cell>
          <cell r="F41">
            <v>658632</v>
          </cell>
          <cell r="K41">
            <v>658632</v>
          </cell>
        </row>
        <row r="42">
          <cell r="B42" t="str">
            <v>100AX90。</v>
          </cell>
          <cell r="C42">
            <v>16</v>
          </cell>
          <cell r="D42" t="str">
            <v>EA</v>
          </cell>
          <cell r="E42">
            <v>164658</v>
          </cell>
          <cell r="F42">
            <v>2634528</v>
          </cell>
          <cell r="K42">
            <v>2634528</v>
          </cell>
        </row>
        <row r="43">
          <cell r="B43" t="str">
            <v>100AX101.25。</v>
          </cell>
          <cell r="C43">
            <v>2</v>
          </cell>
          <cell r="D43" t="str">
            <v>EA</v>
          </cell>
          <cell r="E43">
            <v>164658</v>
          </cell>
          <cell r="F43">
            <v>329316</v>
          </cell>
          <cell r="K43">
            <v>329316</v>
          </cell>
        </row>
        <row r="44">
          <cell r="B44" t="str">
            <v>125AX11.25。</v>
          </cell>
          <cell r="C44">
            <v>8</v>
          </cell>
          <cell r="D44" t="str">
            <v>EA</v>
          </cell>
          <cell r="E44">
            <v>174440</v>
          </cell>
          <cell r="F44">
            <v>1395520</v>
          </cell>
          <cell r="K44">
            <v>1395520</v>
          </cell>
        </row>
        <row r="45">
          <cell r="B45" t="str">
            <v>125AX90。</v>
          </cell>
          <cell r="C45">
            <v>22</v>
          </cell>
          <cell r="D45" t="str">
            <v>EA</v>
          </cell>
          <cell r="E45">
            <v>174440</v>
          </cell>
          <cell r="F45">
            <v>3837680</v>
          </cell>
          <cell r="K45">
            <v>3837680</v>
          </cell>
        </row>
        <row r="46">
          <cell r="B46" t="str">
            <v>150AX90。</v>
          </cell>
          <cell r="C46">
            <v>6</v>
          </cell>
          <cell r="D46" t="str">
            <v>EA</v>
          </cell>
          <cell r="E46">
            <v>194394</v>
          </cell>
          <cell r="F46">
            <v>1166364</v>
          </cell>
          <cell r="K46">
            <v>1166364</v>
          </cell>
        </row>
        <row r="47">
          <cell r="B47" t="str">
            <v>200AX11.25。</v>
          </cell>
          <cell r="C47">
            <v>2</v>
          </cell>
          <cell r="D47" t="str">
            <v>EA</v>
          </cell>
          <cell r="E47">
            <v>266999</v>
          </cell>
          <cell r="F47">
            <v>533998</v>
          </cell>
          <cell r="K47">
            <v>533998</v>
          </cell>
        </row>
        <row r="48">
          <cell r="B48" t="str">
            <v>200AX90。</v>
          </cell>
          <cell r="C48">
            <v>10</v>
          </cell>
          <cell r="D48" t="str">
            <v>EA</v>
          </cell>
          <cell r="E48">
            <v>266999</v>
          </cell>
          <cell r="F48">
            <v>2669990</v>
          </cell>
          <cell r="K48">
            <v>2669990</v>
          </cell>
        </row>
        <row r="49">
          <cell r="B49" t="str">
            <v>250AX90。</v>
          </cell>
          <cell r="C49">
            <v>26</v>
          </cell>
          <cell r="D49" t="str">
            <v>EA</v>
          </cell>
          <cell r="E49">
            <v>339071</v>
          </cell>
          <cell r="F49">
            <v>8815846</v>
          </cell>
          <cell r="K49">
            <v>8815846</v>
          </cell>
          <cell r="L49" t="str">
            <v>구매가</v>
          </cell>
        </row>
        <row r="50">
          <cell r="B50" t="str">
            <v>300AX22.5。</v>
          </cell>
          <cell r="C50">
            <v>4</v>
          </cell>
          <cell r="D50" t="str">
            <v>EA</v>
          </cell>
          <cell r="E50">
            <v>420760</v>
          </cell>
          <cell r="F50">
            <v>1683040</v>
          </cell>
          <cell r="K50">
            <v>1683040</v>
          </cell>
        </row>
        <row r="51">
          <cell r="B51" t="str">
            <v>300AX45。</v>
          </cell>
          <cell r="C51">
            <v>4</v>
          </cell>
          <cell r="D51" t="str">
            <v>EA</v>
          </cell>
          <cell r="E51">
            <v>420760</v>
          </cell>
          <cell r="F51">
            <v>1683040</v>
          </cell>
          <cell r="K51">
            <v>1683040</v>
          </cell>
        </row>
        <row r="52">
          <cell r="B52" t="str">
            <v>300AX90。</v>
          </cell>
          <cell r="C52">
            <v>8</v>
          </cell>
          <cell r="D52" t="str">
            <v>EA</v>
          </cell>
          <cell r="E52">
            <v>420760</v>
          </cell>
          <cell r="F52">
            <v>3366080</v>
          </cell>
          <cell r="K52">
            <v>3366080</v>
          </cell>
        </row>
        <row r="53">
          <cell r="B53" t="str">
            <v>650AX11.25。</v>
          </cell>
          <cell r="C53">
            <v>6</v>
          </cell>
          <cell r="D53" t="str">
            <v>EA</v>
          </cell>
          <cell r="E53">
            <v>2282242</v>
          </cell>
          <cell r="F53">
            <v>13693452</v>
          </cell>
          <cell r="K53">
            <v>13693452</v>
          </cell>
        </row>
        <row r="54">
          <cell r="B54" t="str">
            <v>650AX22.5。</v>
          </cell>
          <cell r="C54">
            <v>2</v>
          </cell>
          <cell r="D54" t="str">
            <v>EA</v>
          </cell>
          <cell r="E54">
            <v>2282242</v>
          </cell>
          <cell r="F54">
            <v>4564484</v>
          </cell>
          <cell r="K54">
            <v>4564484</v>
          </cell>
        </row>
        <row r="55">
          <cell r="B55" t="str">
            <v>650AX90。</v>
          </cell>
          <cell r="C55">
            <v>16</v>
          </cell>
          <cell r="D55" t="str">
            <v>EA</v>
          </cell>
          <cell r="E55">
            <v>2282242</v>
          </cell>
          <cell r="F55">
            <v>36515872</v>
          </cell>
          <cell r="K55">
            <v>36515872</v>
          </cell>
        </row>
        <row r="56">
          <cell r="A56" t="str">
            <v>PI-BEND 재료비 계</v>
          </cell>
          <cell r="K56">
            <v>89265654</v>
          </cell>
        </row>
        <row r="58">
          <cell r="A58" t="str">
            <v xml:space="preserve">      4) PI-CAP</v>
          </cell>
        </row>
        <row r="59">
          <cell r="B59" t="str">
            <v>25A</v>
          </cell>
          <cell r="C59">
            <v>10</v>
          </cell>
          <cell r="D59" t="str">
            <v>EA</v>
          </cell>
          <cell r="E59">
            <v>450</v>
          </cell>
          <cell r="F59">
            <v>4500</v>
          </cell>
          <cell r="K59">
            <v>4500</v>
          </cell>
        </row>
        <row r="60">
          <cell r="B60" t="str">
            <v>32A</v>
          </cell>
          <cell r="C60">
            <v>12</v>
          </cell>
          <cell r="D60" t="str">
            <v>EA</v>
          </cell>
          <cell r="E60">
            <v>540</v>
          </cell>
          <cell r="F60">
            <v>6480</v>
          </cell>
          <cell r="K60">
            <v>6480</v>
          </cell>
        </row>
        <row r="61">
          <cell r="B61" t="str">
            <v>40A</v>
          </cell>
          <cell r="C61">
            <v>6</v>
          </cell>
          <cell r="D61" t="str">
            <v>EA</v>
          </cell>
          <cell r="E61">
            <v>648</v>
          </cell>
          <cell r="F61">
            <v>3888</v>
          </cell>
          <cell r="K61">
            <v>3888</v>
          </cell>
        </row>
        <row r="62">
          <cell r="B62" t="str">
            <v>65A</v>
          </cell>
          <cell r="C62">
            <v>6</v>
          </cell>
          <cell r="D62" t="str">
            <v>EA</v>
          </cell>
          <cell r="E62">
            <v>777.6</v>
          </cell>
          <cell r="F62">
            <v>4665.6000000000004</v>
          </cell>
          <cell r="K62">
            <v>4665.6000000000004</v>
          </cell>
        </row>
        <row r="63">
          <cell r="A63" t="str">
            <v>SCR'D</v>
          </cell>
          <cell r="B63" t="str">
            <v>65A</v>
          </cell>
          <cell r="C63">
            <v>12</v>
          </cell>
          <cell r="D63" t="str">
            <v>EA</v>
          </cell>
          <cell r="E63">
            <v>1484</v>
          </cell>
          <cell r="F63">
            <v>17808</v>
          </cell>
          <cell r="K63">
            <v>17808</v>
          </cell>
        </row>
        <row r="64">
          <cell r="B64" t="str">
            <v>80A</v>
          </cell>
          <cell r="C64">
            <v>6</v>
          </cell>
          <cell r="D64" t="str">
            <v>EA</v>
          </cell>
          <cell r="E64">
            <v>933.12</v>
          </cell>
          <cell r="F64">
            <v>5598.72</v>
          </cell>
          <cell r="K64">
            <v>5598.72</v>
          </cell>
        </row>
        <row r="65">
          <cell r="B65" t="str">
            <v>100A</v>
          </cell>
          <cell r="C65">
            <v>14</v>
          </cell>
          <cell r="D65" t="str">
            <v>EA</v>
          </cell>
          <cell r="E65">
            <v>1119.7439999999999</v>
          </cell>
          <cell r="F65">
            <v>15676.415999999999</v>
          </cell>
          <cell r="K65">
            <v>15676.415999999999</v>
          </cell>
        </row>
        <row r="66">
          <cell r="B66" t="str">
            <v>125A</v>
          </cell>
          <cell r="C66">
            <v>6</v>
          </cell>
          <cell r="D66" t="str">
            <v>EA</v>
          </cell>
          <cell r="E66">
            <v>1343.6927999999998</v>
          </cell>
          <cell r="F66">
            <v>8062.1567999999988</v>
          </cell>
          <cell r="K66">
            <v>8062.1567999999988</v>
          </cell>
        </row>
        <row r="67">
          <cell r="A67" t="str">
            <v>PI-CAP 재료비 계</v>
          </cell>
          <cell r="K67">
            <v>66678.892800000001</v>
          </cell>
        </row>
        <row r="69">
          <cell r="A69" t="str">
            <v xml:space="preserve">      5) PI-REDUCER</v>
          </cell>
        </row>
        <row r="70">
          <cell r="B70" t="str">
            <v>100AX25A</v>
          </cell>
          <cell r="C70">
            <v>2</v>
          </cell>
          <cell r="D70" t="str">
            <v>EA</v>
          </cell>
          <cell r="E70">
            <v>113082</v>
          </cell>
          <cell r="F70">
            <v>226164</v>
          </cell>
          <cell r="K70">
            <v>226164</v>
          </cell>
        </row>
        <row r="71">
          <cell r="B71" t="str">
            <v>125Ax25A</v>
          </cell>
          <cell r="C71">
            <v>2</v>
          </cell>
          <cell r="D71" t="str">
            <v>EA</v>
          </cell>
          <cell r="E71">
            <v>127020</v>
          </cell>
          <cell r="F71">
            <v>254040</v>
          </cell>
          <cell r="K71">
            <v>254040</v>
          </cell>
        </row>
        <row r="72">
          <cell r="B72" t="str">
            <v>125Ax100A</v>
          </cell>
          <cell r="C72">
            <v>2</v>
          </cell>
          <cell r="D72" t="str">
            <v>EA</v>
          </cell>
          <cell r="E72">
            <v>127020</v>
          </cell>
          <cell r="F72">
            <v>254040</v>
          </cell>
          <cell r="K72">
            <v>254040</v>
          </cell>
        </row>
        <row r="73">
          <cell r="B73" t="str">
            <v>150Ax125A</v>
          </cell>
          <cell r="C73">
            <v>4</v>
          </cell>
          <cell r="D73" t="str">
            <v>EA</v>
          </cell>
          <cell r="E73">
            <v>144344</v>
          </cell>
          <cell r="F73">
            <v>577376</v>
          </cell>
          <cell r="K73">
            <v>577376</v>
          </cell>
        </row>
        <row r="74">
          <cell r="B74" t="str">
            <v>200Ax150A</v>
          </cell>
          <cell r="C74">
            <v>2</v>
          </cell>
          <cell r="D74" t="str">
            <v>EA</v>
          </cell>
          <cell r="E74">
            <v>178450</v>
          </cell>
          <cell r="F74">
            <v>356900</v>
          </cell>
          <cell r="K74">
            <v>356900</v>
          </cell>
        </row>
        <row r="75">
          <cell r="B75" t="str">
            <v>250Ax200A</v>
          </cell>
          <cell r="C75">
            <v>2</v>
          </cell>
          <cell r="D75" t="str">
            <v>EA</v>
          </cell>
          <cell r="E75">
            <v>212064</v>
          </cell>
          <cell r="F75">
            <v>424128</v>
          </cell>
          <cell r="K75">
            <v>424128</v>
          </cell>
          <cell r="L75" t="str">
            <v>구매가</v>
          </cell>
        </row>
        <row r="76">
          <cell r="B76" t="str">
            <v>300Ax250A</v>
          </cell>
          <cell r="C76">
            <v>2</v>
          </cell>
          <cell r="D76" t="str">
            <v>EA</v>
          </cell>
          <cell r="E76">
            <v>278526</v>
          </cell>
          <cell r="F76">
            <v>557052</v>
          </cell>
          <cell r="K76">
            <v>557052</v>
          </cell>
        </row>
        <row r="77">
          <cell r="A77" t="str">
            <v>PI-REDUCER 재료비 계</v>
          </cell>
          <cell r="K77">
            <v>2649700</v>
          </cell>
        </row>
        <row r="79">
          <cell r="A79" t="str">
            <v xml:space="preserve">      6) PI-TEE</v>
          </cell>
        </row>
        <row r="80">
          <cell r="B80" t="str">
            <v>100AX100A</v>
          </cell>
          <cell r="C80">
            <v>2</v>
          </cell>
          <cell r="D80" t="str">
            <v>EA</v>
          </cell>
          <cell r="E80">
            <v>297780</v>
          </cell>
          <cell r="F80">
            <v>595560</v>
          </cell>
          <cell r="K80">
            <v>595560</v>
          </cell>
        </row>
        <row r="81">
          <cell r="B81" t="str">
            <v>125AX32A</v>
          </cell>
          <cell r="C81">
            <v>2</v>
          </cell>
          <cell r="D81" t="str">
            <v>EA</v>
          </cell>
          <cell r="E81">
            <v>311631</v>
          </cell>
          <cell r="F81">
            <v>623262</v>
          </cell>
          <cell r="K81">
            <v>623262</v>
          </cell>
        </row>
        <row r="82">
          <cell r="B82" t="str">
            <v>125AX100A</v>
          </cell>
          <cell r="C82">
            <v>2</v>
          </cell>
          <cell r="D82" t="str">
            <v>EA</v>
          </cell>
          <cell r="E82">
            <v>311631</v>
          </cell>
          <cell r="F82">
            <v>623262</v>
          </cell>
          <cell r="K82">
            <v>623262</v>
          </cell>
        </row>
        <row r="83">
          <cell r="B83" t="str">
            <v>125AX125A</v>
          </cell>
          <cell r="C83">
            <v>2</v>
          </cell>
          <cell r="D83" t="str">
            <v>EA</v>
          </cell>
          <cell r="E83">
            <v>311631</v>
          </cell>
          <cell r="F83">
            <v>623262</v>
          </cell>
          <cell r="K83">
            <v>623262</v>
          </cell>
        </row>
        <row r="84">
          <cell r="B84" t="str">
            <v>150AX100A</v>
          </cell>
          <cell r="C84">
            <v>4</v>
          </cell>
          <cell r="D84" t="str">
            <v>EA</v>
          </cell>
          <cell r="E84">
            <v>354147</v>
          </cell>
          <cell r="F84">
            <v>1416588</v>
          </cell>
          <cell r="K84">
            <v>1416588</v>
          </cell>
        </row>
        <row r="85">
          <cell r="B85" t="str">
            <v>200AX25A</v>
          </cell>
          <cell r="C85">
            <v>6</v>
          </cell>
          <cell r="D85" t="str">
            <v>EA</v>
          </cell>
          <cell r="E85">
            <v>529469</v>
          </cell>
          <cell r="F85">
            <v>3176814</v>
          </cell>
          <cell r="K85">
            <v>3176814</v>
          </cell>
        </row>
        <row r="86">
          <cell r="B86" t="str">
            <v>200AX32A</v>
          </cell>
          <cell r="C86">
            <v>2</v>
          </cell>
          <cell r="D86" t="str">
            <v>EA</v>
          </cell>
          <cell r="E86">
            <v>529469</v>
          </cell>
          <cell r="F86">
            <v>1058938</v>
          </cell>
          <cell r="K86">
            <v>1058938</v>
          </cell>
        </row>
        <row r="87">
          <cell r="B87" t="str">
            <v>200AX40A</v>
          </cell>
          <cell r="C87">
            <v>4</v>
          </cell>
          <cell r="D87" t="str">
            <v>EA</v>
          </cell>
          <cell r="E87">
            <v>529469</v>
          </cell>
          <cell r="F87">
            <v>2117876</v>
          </cell>
          <cell r="K87">
            <v>2117876</v>
          </cell>
        </row>
        <row r="88">
          <cell r="B88" t="str">
            <v>200AX65A</v>
          </cell>
          <cell r="C88">
            <v>2</v>
          </cell>
          <cell r="D88" t="str">
            <v>EA</v>
          </cell>
          <cell r="E88">
            <v>529469</v>
          </cell>
          <cell r="F88">
            <v>1058938</v>
          </cell>
          <cell r="K88">
            <v>1058938</v>
          </cell>
        </row>
        <row r="89">
          <cell r="B89" t="str">
            <v>200AX80A</v>
          </cell>
          <cell r="C89">
            <v>2</v>
          </cell>
          <cell r="D89" t="str">
            <v>EA</v>
          </cell>
          <cell r="E89">
            <v>529469</v>
          </cell>
          <cell r="F89">
            <v>1058938</v>
          </cell>
          <cell r="K89">
            <v>1058938</v>
          </cell>
        </row>
        <row r="90">
          <cell r="B90" t="str">
            <v>200AX125A</v>
          </cell>
          <cell r="C90">
            <v>4</v>
          </cell>
          <cell r="D90" t="str">
            <v>EA</v>
          </cell>
          <cell r="E90">
            <v>529469</v>
          </cell>
          <cell r="F90">
            <v>2117876</v>
          </cell>
          <cell r="K90">
            <v>2117876</v>
          </cell>
        </row>
        <row r="91">
          <cell r="B91" t="str">
            <v>250AX32A</v>
          </cell>
          <cell r="C91">
            <v>2</v>
          </cell>
          <cell r="D91" t="str">
            <v>EA</v>
          </cell>
          <cell r="E91">
            <v>666797</v>
          </cell>
          <cell r="F91">
            <v>1333594</v>
          </cell>
          <cell r="K91">
            <v>1333594</v>
          </cell>
        </row>
        <row r="92">
          <cell r="B92" t="str">
            <v>250AX40A</v>
          </cell>
          <cell r="C92">
            <v>2</v>
          </cell>
          <cell r="D92" t="str">
            <v>EA</v>
          </cell>
          <cell r="E92">
            <v>666797</v>
          </cell>
          <cell r="F92">
            <v>1333594</v>
          </cell>
          <cell r="K92">
            <v>1333594</v>
          </cell>
        </row>
        <row r="93">
          <cell r="B93" t="str">
            <v>250AX80A</v>
          </cell>
          <cell r="C93">
            <v>4</v>
          </cell>
          <cell r="D93" t="str">
            <v>EA</v>
          </cell>
          <cell r="E93">
            <v>666797</v>
          </cell>
          <cell r="F93">
            <v>2667188</v>
          </cell>
          <cell r="K93">
            <v>2667188</v>
          </cell>
        </row>
        <row r="94">
          <cell r="B94" t="str">
            <v>250AX100A</v>
          </cell>
          <cell r="C94">
            <v>4</v>
          </cell>
          <cell r="D94" t="str">
            <v>EA</v>
          </cell>
          <cell r="E94">
            <v>666797</v>
          </cell>
          <cell r="F94">
            <v>2667188</v>
          </cell>
          <cell r="K94">
            <v>2667188</v>
          </cell>
        </row>
        <row r="95">
          <cell r="B95" t="str">
            <v>250AX150A</v>
          </cell>
          <cell r="C95">
            <v>2</v>
          </cell>
          <cell r="D95" t="str">
            <v>EA</v>
          </cell>
          <cell r="E95">
            <v>666797</v>
          </cell>
          <cell r="F95">
            <v>1333594</v>
          </cell>
          <cell r="K95">
            <v>1333594</v>
          </cell>
        </row>
        <row r="96">
          <cell r="B96" t="str">
            <v>300AX32A</v>
          </cell>
          <cell r="C96">
            <v>6</v>
          </cell>
          <cell r="D96" t="str">
            <v>EA</v>
          </cell>
          <cell r="E96">
            <v>792986</v>
          </cell>
          <cell r="F96">
            <v>4757916</v>
          </cell>
          <cell r="K96">
            <v>4757916</v>
          </cell>
        </row>
        <row r="97">
          <cell r="B97" t="str">
            <v>300AX65A</v>
          </cell>
          <cell r="C97">
            <v>2</v>
          </cell>
          <cell r="D97" t="str">
            <v>EA</v>
          </cell>
          <cell r="E97">
            <v>792986</v>
          </cell>
          <cell r="F97">
            <v>1585972</v>
          </cell>
          <cell r="K97">
            <v>1585972</v>
          </cell>
        </row>
        <row r="98">
          <cell r="B98" t="str">
            <v>300AX100A</v>
          </cell>
          <cell r="C98">
            <v>2</v>
          </cell>
          <cell r="D98" t="str">
            <v>EA</v>
          </cell>
          <cell r="E98">
            <v>792986</v>
          </cell>
          <cell r="F98">
            <v>1585972</v>
          </cell>
          <cell r="K98">
            <v>1585972</v>
          </cell>
        </row>
        <row r="99">
          <cell r="A99" t="str">
            <v>PI-TEE 재료비 계</v>
          </cell>
          <cell r="K99">
            <v>31736332</v>
          </cell>
        </row>
        <row r="101">
          <cell r="A101" t="str">
            <v xml:space="preserve">      7) WELDOLET</v>
          </cell>
        </row>
        <row r="102">
          <cell r="B102" t="str">
            <v>65A</v>
          </cell>
          <cell r="C102">
            <v>14</v>
          </cell>
          <cell r="D102" t="str">
            <v>EA</v>
          </cell>
          <cell r="E102">
            <v>16520</v>
          </cell>
          <cell r="F102">
            <v>231280</v>
          </cell>
          <cell r="K102">
            <v>231280</v>
          </cell>
        </row>
        <row r="103">
          <cell r="A103" t="str">
            <v>WELDOLET 재료비 계</v>
          </cell>
          <cell r="K103">
            <v>231280</v>
          </cell>
        </row>
        <row r="105">
          <cell r="A105" t="str">
            <v xml:space="preserve">      8) FITTING</v>
          </cell>
        </row>
        <row r="106">
          <cell r="A106" t="str">
            <v>45 ELL</v>
          </cell>
          <cell r="B106" t="str">
            <v>650A</v>
          </cell>
          <cell r="C106">
            <v>2</v>
          </cell>
          <cell r="D106" t="str">
            <v>EA</v>
          </cell>
          <cell r="E106">
            <v>580650</v>
          </cell>
          <cell r="F106">
            <v>1161300</v>
          </cell>
          <cell r="K106">
            <v>1161300</v>
          </cell>
        </row>
        <row r="107">
          <cell r="A107" t="str">
            <v>90 ELL S</v>
          </cell>
          <cell r="B107" t="str">
            <v>300A</v>
          </cell>
          <cell r="C107">
            <v>5</v>
          </cell>
          <cell r="D107" t="str">
            <v>EA</v>
          </cell>
          <cell r="E107">
            <v>88800</v>
          </cell>
          <cell r="F107">
            <v>444000</v>
          </cell>
          <cell r="K107">
            <v>444000</v>
          </cell>
        </row>
        <row r="108">
          <cell r="A108" t="str">
            <v>90 ELL</v>
          </cell>
          <cell r="B108" t="str">
            <v>1000A</v>
          </cell>
          <cell r="C108">
            <v>6</v>
          </cell>
          <cell r="D108" t="str">
            <v>EA</v>
          </cell>
          <cell r="E108">
            <v>2461140</v>
          </cell>
          <cell r="F108">
            <v>14766840</v>
          </cell>
          <cell r="K108">
            <v>14766840</v>
          </cell>
        </row>
        <row r="109">
          <cell r="A109" t="str">
            <v>TEE</v>
          </cell>
          <cell r="B109" t="str">
            <v>550AX300A</v>
          </cell>
          <cell r="C109">
            <v>2</v>
          </cell>
          <cell r="D109" t="str">
            <v>EA</v>
          </cell>
          <cell r="E109">
            <v>403970</v>
          </cell>
          <cell r="F109">
            <v>807940</v>
          </cell>
          <cell r="K109">
            <v>807940</v>
          </cell>
        </row>
        <row r="110">
          <cell r="B110" t="str">
            <v>650A</v>
          </cell>
          <cell r="C110">
            <v>4</v>
          </cell>
          <cell r="D110" t="str">
            <v>EA</v>
          </cell>
          <cell r="E110">
            <v>792000</v>
          </cell>
          <cell r="F110">
            <v>3168000</v>
          </cell>
          <cell r="K110">
            <v>3168000</v>
          </cell>
        </row>
        <row r="111">
          <cell r="A111" t="str">
            <v>FITTING 재료비 계</v>
          </cell>
          <cell r="K111">
            <v>20348080</v>
          </cell>
        </row>
        <row r="113">
          <cell r="A113" t="str">
            <v xml:space="preserve">      9) FLANGE</v>
          </cell>
        </row>
        <row r="114">
          <cell r="B114" t="str">
            <v>650A</v>
          </cell>
          <cell r="C114">
            <v>4</v>
          </cell>
          <cell r="D114" t="str">
            <v>EA</v>
          </cell>
          <cell r="E114">
            <v>550260</v>
          </cell>
          <cell r="F114">
            <v>2201040</v>
          </cell>
          <cell r="K114">
            <v>2201040</v>
          </cell>
        </row>
        <row r="115">
          <cell r="A115" t="str">
            <v>BLIND</v>
          </cell>
          <cell r="B115" t="str">
            <v>650A</v>
          </cell>
          <cell r="C115">
            <v>2</v>
          </cell>
          <cell r="D115" t="str">
            <v>EA</v>
          </cell>
          <cell r="E115">
            <v>506640</v>
          </cell>
          <cell r="F115">
            <v>1013280</v>
          </cell>
          <cell r="K115">
            <v>1013280</v>
          </cell>
        </row>
        <row r="116">
          <cell r="A116" t="str">
            <v>FLANGE 재료비 계</v>
          </cell>
          <cell r="K116">
            <v>3214320</v>
          </cell>
        </row>
        <row r="118">
          <cell r="A118" t="str">
            <v xml:space="preserve">      10) GASKET</v>
          </cell>
        </row>
        <row r="119">
          <cell r="B119" t="str">
            <v>650A</v>
          </cell>
          <cell r="C119">
            <v>4</v>
          </cell>
          <cell r="D119" t="str">
            <v>EA</v>
          </cell>
          <cell r="E119">
            <v>18590</v>
          </cell>
          <cell r="F119">
            <v>74360</v>
          </cell>
          <cell r="K119">
            <v>74360</v>
          </cell>
        </row>
        <row r="120">
          <cell r="A120" t="str">
            <v>GASKET 재료비 계</v>
          </cell>
          <cell r="K120">
            <v>74360</v>
          </cell>
        </row>
        <row r="122">
          <cell r="A122" t="str">
            <v xml:space="preserve">      11) BOLT/NUT</v>
          </cell>
        </row>
        <row r="123">
          <cell r="B123" t="str">
            <v>M33x345mm</v>
          </cell>
          <cell r="C123">
            <v>48</v>
          </cell>
          <cell r="D123" t="str">
            <v>SET</v>
          </cell>
          <cell r="E123">
            <v>3915</v>
          </cell>
          <cell r="F123">
            <v>187920</v>
          </cell>
          <cell r="K123">
            <v>187920</v>
          </cell>
        </row>
        <row r="124">
          <cell r="A124" t="str">
            <v>BOLT/NUT 재료비 계</v>
          </cell>
          <cell r="K124">
            <v>187920</v>
          </cell>
        </row>
        <row r="126">
          <cell r="A126" t="str">
            <v xml:space="preserve">      12) PI-EXPANSION JOINT</v>
          </cell>
        </row>
        <row r="127">
          <cell r="B127" t="str">
            <v>100A</v>
          </cell>
          <cell r="C127">
            <v>4</v>
          </cell>
          <cell r="D127" t="str">
            <v>EA</v>
          </cell>
          <cell r="E127">
            <v>3961000</v>
          </cell>
          <cell r="F127">
            <v>15844000</v>
          </cell>
          <cell r="K127">
            <v>15844000</v>
          </cell>
        </row>
        <row r="128">
          <cell r="B128" t="str">
            <v>125A</v>
          </cell>
          <cell r="C128">
            <v>8</v>
          </cell>
          <cell r="D128" t="str">
            <v>EA</v>
          </cell>
          <cell r="E128">
            <v>4675000</v>
          </cell>
          <cell r="F128">
            <v>37400000</v>
          </cell>
          <cell r="K128">
            <v>37400000</v>
          </cell>
        </row>
        <row r="129">
          <cell r="B129" t="str">
            <v>150A</v>
          </cell>
          <cell r="C129">
            <v>2</v>
          </cell>
          <cell r="D129" t="str">
            <v>EA</v>
          </cell>
          <cell r="E129">
            <v>5146000</v>
          </cell>
          <cell r="F129">
            <v>10292000</v>
          </cell>
          <cell r="K129">
            <v>10292000</v>
          </cell>
        </row>
        <row r="130">
          <cell r="B130" t="str">
            <v>200A</v>
          </cell>
          <cell r="C130">
            <v>16</v>
          </cell>
          <cell r="D130" t="str">
            <v>EA</v>
          </cell>
          <cell r="E130">
            <v>6749000</v>
          </cell>
          <cell r="F130">
            <v>107984000</v>
          </cell>
          <cell r="K130">
            <v>107984000</v>
          </cell>
        </row>
        <row r="131">
          <cell r="B131" t="str">
            <v>250A</v>
          </cell>
          <cell r="C131">
            <v>12</v>
          </cell>
          <cell r="D131" t="str">
            <v>EA</v>
          </cell>
          <cell r="E131">
            <v>7786000</v>
          </cell>
          <cell r="F131">
            <v>93432000</v>
          </cell>
          <cell r="K131">
            <v>93432000</v>
          </cell>
        </row>
        <row r="132">
          <cell r="B132" t="str">
            <v>300A</v>
          </cell>
          <cell r="C132">
            <v>32</v>
          </cell>
          <cell r="D132" t="str">
            <v>EA</v>
          </cell>
          <cell r="E132">
            <v>8606000</v>
          </cell>
          <cell r="F132">
            <v>275392000</v>
          </cell>
          <cell r="K132">
            <v>275392000</v>
          </cell>
        </row>
        <row r="133">
          <cell r="B133" t="str">
            <v>650A</v>
          </cell>
          <cell r="C133">
            <v>2</v>
          </cell>
          <cell r="D133" t="str">
            <v>EA</v>
          </cell>
          <cell r="E133">
            <v>21106000</v>
          </cell>
          <cell r="F133">
            <v>42212000</v>
          </cell>
          <cell r="K133">
            <v>42212000</v>
          </cell>
        </row>
        <row r="134">
          <cell r="A134" t="str">
            <v>공동구 내</v>
          </cell>
          <cell r="B134" t="str">
            <v>650A</v>
          </cell>
          <cell r="C134">
            <v>2</v>
          </cell>
          <cell r="D134" t="str">
            <v>EA</v>
          </cell>
          <cell r="E134">
            <v>21106000</v>
          </cell>
          <cell r="F134">
            <v>42212000</v>
          </cell>
          <cell r="K134">
            <v>42212000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29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MS"/>
      <sheetName val="N間勞計"/>
      <sheetName val="N間比率"/>
      <sheetName val="N間時率"/>
      <sheetName val="N工數1"/>
      <sheetName val="N工數2"/>
      <sheetName val="N勞計"/>
      <sheetName val="N勞務分"/>
      <sheetName val="N勞務實"/>
      <sheetName val="N勞作"/>
      <sheetName val="N賃率-職"/>
      <sheetName val="K經配賦"/>
      <sheetName val="K經調整"/>
      <sheetName val="K消耗分"/>
      <sheetName val="A製總"/>
      <sheetName val="I一般比"/>
      <sheetName val="설직재-1"/>
      <sheetName val="제-노임"/>
      <sheetName val="공사내역"/>
      <sheetName val="ABUT수량-A1"/>
      <sheetName val="20관리비율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UNIT"/>
      <sheetName val="단가표"/>
      <sheetName val="공사원가"/>
      <sheetName val="내역서"/>
      <sheetName val="일위대가집계표"/>
      <sheetName val="일위대가표"/>
      <sheetName val="일위산출"/>
      <sheetName val="인공산출"/>
      <sheetName val="수량산출근거"/>
    </sheetNames>
    <sheetDataSet>
      <sheetData sheetId="0">
        <row r="2">
          <cell r="B2" t="str">
            <v>가요전선관신설(천정속)</v>
          </cell>
          <cell r="C2" t="str">
            <v>제1종16mm(비방수)</v>
          </cell>
          <cell r="D2" t="str">
            <v>10m</v>
          </cell>
          <cell r="H2">
            <v>0</v>
          </cell>
        </row>
        <row r="3">
          <cell r="B3" t="str">
            <v>가요전선관신설(천정속)</v>
          </cell>
          <cell r="C3" t="str">
            <v>제1종22mm(비방수)</v>
          </cell>
          <cell r="D3" t="str">
            <v>10m</v>
          </cell>
          <cell r="H3">
            <v>0</v>
          </cell>
        </row>
        <row r="4">
          <cell r="B4" t="str">
            <v>가요전선관신설(천정속)</v>
          </cell>
          <cell r="C4" t="str">
            <v>제1종28mm(비방수)</v>
          </cell>
          <cell r="D4" t="str">
            <v>10m</v>
          </cell>
          <cell r="H4">
            <v>0</v>
          </cell>
        </row>
        <row r="5">
          <cell r="B5" t="str">
            <v>가요전선관신설(천정속)</v>
          </cell>
          <cell r="C5" t="str">
            <v>제1종36mm(비방수)</v>
          </cell>
          <cell r="D5" t="str">
            <v>10m</v>
          </cell>
          <cell r="H5">
            <v>0</v>
          </cell>
        </row>
        <row r="6">
          <cell r="B6" t="str">
            <v>가요전선관신설(천정속)</v>
          </cell>
          <cell r="C6" t="str">
            <v>제1종42mm(비방수)</v>
          </cell>
          <cell r="D6" t="str">
            <v>10m</v>
          </cell>
          <cell r="H6">
            <v>0</v>
          </cell>
        </row>
        <row r="7">
          <cell r="B7" t="str">
            <v>가요전선관신설(천정속)</v>
          </cell>
          <cell r="C7" t="str">
            <v>제1종54mm(비방수)</v>
          </cell>
          <cell r="D7" t="str">
            <v>10m</v>
          </cell>
          <cell r="H7">
            <v>0</v>
          </cell>
        </row>
        <row r="8">
          <cell r="B8" t="str">
            <v>후강전선관신설(콘노)</v>
          </cell>
          <cell r="C8" t="str">
            <v>아연도16mm</v>
          </cell>
          <cell r="D8" t="str">
            <v>10m</v>
          </cell>
          <cell r="H8">
            <v>0</v>
          </cell>
        </row>
        <row r="9">
          <cell r="B9" t="str">
            <v>후강전선관신설(벽체)</v>
          </cell>
          <cell r="C9" t="str">
            <v>아연도16mm</v>
          </cell>
          <cell r="D9" t="str">
            <v>10m</v>
          </cell>
          <cell r="H9">
            <v>0</v>
          </cell>
        </row>
        <row r="10">
          <cell r="B10" t="str">
            <v>후강전선관신설(벽체)</v>
          </cell>
          <cell r="C10" t="str">
            <v>아연도22mm</v>
          </cell>
          <cell r="D10" t="str">
            <v>10m</v>
          </cell>
          <cell r="H10">
            <v>0</v>
          </cell>
        </row>
        <row r="11">
          <cell r="B11" t="str">
            <v>후강전선관신설(벽체)</v>
          </cell>
          <cell r="C11" t="str">
            <v>아연도28mm</v>
          </cell>
          <cell r="D11" t="str">
            <v>10m</v>
          </cell>
          <cell r="H11">
            <v>0</v>
          </cell>
        </row>
        <row r="12">
          <cell r="B12" t="str">
            <v>후강전선관신설(벽체)</v>
          </cell>
          <cell r="C12" t="str">
            <v>아연도36mm</v>
          </cell>
          <cell r="D12" t="str">
            <v>10m</v>
          </cell>
          <cell r="H12">
            <v>0</v>
          </cell>
        </row>
        <row r="13">
          <cell r="B13" t="str">
            <v>후강전선관신설(벽체)</v>
          </cell>
          <cell r="C13" t="str">
            <v>아연도54mm</v>
          </cell>
          <cell r="D13" t="str">
            <v>10m</v>
          </cell>
          <cell r="H13">
            <v>0</v>
          </cell>
        </row>
        <row r="14">
          <cell r="B14" t="str">
            <v>통신케이블신설</v>
          </cell>
          <cell r="C14" t="str">
            <v>CPEV 0.65mm x 10P</v>
          </cell>
          <cell r="D14" t="str">
            <v>10m</v>
          </cell>
          <cell r="H14">
            <v>0</v>
          </cell>
        </row>
        <row r="15">
          <cell r="B15" t="str">
            <v>통신케이블신설</v>
          </cell>
          <cell r="C15" t="str">
            <v>CPEV 0.65mm x 30P</v>
          </cell>
          <cell r="D15" t="str">
            <v>10m</v>
          </cell>
          <cell r="H15">
            <v>0</v>
          </cell>
        </row>
        <row r="16">
          <cell r="B16" t="str">
            <v>통신케이블신설</v>
          </cell>
          <cell r="C16" t="str">
            <v>CPEV 0.65mm x 100P</v>
          </cell>
          <cell r="D16" t="str">
            <v>10m</v>
          </cell>
          <cell r="H16">
            <v>0</v>
          </cell>
        </row>
        <row r="17">
          <cell r="B17" t="str">
            <v>통신케이블신설</v>
          </cell>
          <cell r="C17" t="str">
            <v>UTP Cat.5 4P</v>
          </cell>
          <cell r="D17" t="str">
            <v>10m</v>
          </cell>
          <cell r="H17">
            <v>0</v>
          </cell>
        </row>
        <row r="18">
          <cell r="B18" t="str">
            <v>통신케이블신설</v>
          </cell>
          <cell r="C18" t="str">
            <v>UTP Cat.5 25P</v>
          </cell>
          <cell r="D18" t="str">
            <v>10m</v>
          </cell>
          <cell r="H18">
            <v>0</v>
          </cell>
        </row>
        <row r="19">
          <cell r="B19" t="str">
            <v>동축케이블신설</v>
          </cell>
          <cell r="C19" t="str">
            <v>ECX 5C-2V</v>
          </cell>
          <cell r="D19" t="str">
            <v>10m</v>
          </cell>
          <cell r="H19">
            <v>0</v>
          </cell>
        </row>
        <row r="20">
          <cell r="B20" t="str">
            <v>고주파동축케이블신설</v>
          </cell>
          <cell r="C20" t="str">
            <v>7C-HFB</v>
          </cell>
          <cell r="D20" t="str">
            <v>10m</v>
          </cell>
          <cell r="H20">
            <v>0</v>
          </cell>
        </row>
        <row r="21">
          <cell r="B21" t="str">
            <v>제어케이블신설</v>
          </cell>
          <cell r="C21" t="str">
            <v>CVV-SB 1.25㎟ x 3C</v>
          </cell>
          <cell r="D21" t="str">
            <v>m</v>
          </cell>
          <cell r="H21">
            <v>0</v>
          </cell>
        </row>
        <row r="22">
          <cell r="B22" t="str">
            <v>제어케이블신설</v>
          </cell>
          <cell r="C22" t="str">
            <v>CVV-SB 1.25㎟ x 10C</v>
          </cell>
          <cell r="D22" t="str">
            <v>m</v>
          </cell>
          <cell r="H22">
            <v>0</v>
          </cell>
        </row>
        <row r="23">
          <cell r="B23" t="str">
            <v>제어케이블신설</v>
          </cell>
          <cell r="C23" t="str">
            <v>CVV-SB 1.25㎟ x 30C</v>
          </cell>
          <cell r="D23" t="str">
            <v>m</v>
          </cell>
          <cell r="H23">
            <v>0</v>
          </cell>
        </row>
        <row r="24">
          <cell r="B24" t="str">
            <v>마이크선신설</v>
          </cell>
          <cell r="C24" t="str">
            <v>MIC-SH 2P</v>
          </cell>
          <cell r="D24" t="str">
            <v>10m</v>
          </cell>
          <cell r="H24">
            <v>0</v>
          </cell>
        </row>
        <row r="25">
          <cell r="B25" t="str">
            <v>전선신설</v>
          </cell>
          <cell r="C25" t="str">
            <v>HIV 1.2mm</v>
          </cell>
          <cell r="D25" t="str">
            <v>m</v>
          </cell>
          <cell r="H25">
            <v>0</v>
          </cell>
        </row>
        <row r="26">
          <cell r="B26" t="str">
            <v>전원케이블신설</v>
          </cell>
          <cell r="C26" t="str">
            <v>CV 3.5㎟ x 3C</v>
          </cell>
          <cell r="D26" t="str">
            <v>m</v>
          </cell>
          <cell r="H26">
            <v>0</v>
          </cell>
        </row>
        <row r="27">
          <cell r="B27" t="str">
            <v>전원케이블신설</v>
          </cell>
          <cell r="C27" t="str">
            <v>CV 14㎟ x 3C</v>
          </cell>
          <cell r="D27" t="str">
            <v>m</v>
          </cell>
          <cell r="H27">
            <v>0</v>
          </cell>
        </row>
        <row r="28">
          <cell r="B28" t="str">
            <v>접지선신설</v>
          </cell>
          <cell r="C28" t="str">
            <v>GV 22㎟</v>
          </cell>
          <cell r="D28" t="str">
            <v>m</v>
          </cell>
          <cell r="H28">
            <v>0</v>
          </cell>
        </row>
        <row r="29">
          <cell r="A29">
            <v>8901040</v>
          </cell>
          <cell r="B29" t="str">
            <v>UTP단자함신설</v>
          </cell>
          <cell r="C29" t="str">
            <v>25P</v>
          </cell>
          <cell r="D29" t="str">
            <v>개</v>
          </cell>
          <cell r="H29">
            <v>1</v>
          </cell>
        </row>
        <row r="30">
          <cell r="A30">
            <v>8901041</v>
          </cell>
          <cell r="B30" t="str">
            <v>UTP단자함신설</v>
          </cell>
          <cell r="C30" t="str">
            <v>50P</v>
          </cell>
          <cell r="D30" t="str">
            <v>개</v>
          </cell>
          <cell r="H30">
            <v>2</v>
          </cell>
        </row>
        <row r="31">
          <cell r="A31">
            <v>8901042</v>
          </cell>
          <cell r="B31" t="str">
            <v>UTP단자함신설</v>
          </cell>
          <cell r="C31" t="str">
            <v>200P</v>
          </cell>
          <cell r="D31" t="str">
            <v>개</v>
          </cell>
          <cell r="H31">
            <v>3</v>
          </cell>
        </row>
        <row r="32">
          <cell r="A32">
            <v>8901131</v>
          </cell>
          <cell r="B32" t="str">
            <v>중간단자함신설</v>
          </cell>
          <cell r="C32" t="str">
            <v>100P</v>
          </cell>
          <cell r="D32" t="str">
            <v>개</v>
          </cell>
          <cell r="H32">
            <v>4</v>
          </cell>
        </row>
        <row r="33">
          <cell r="A33">
            <v>8901043</v>
          </cell>
          <cell r="B33" t="str">
            <v>중간단자함신설</v>
          </cell>
          <cell r="C33" t="str">
            <v>10P</v>
          </cell>
          <cell r="D33" t="str">
            <v>개</v>
          </cell>
          <cell r="H33">
            <v>5</v>
          </cell>
        </row>
        <row r="34">
          <cell r="A34">
            <v>8901132</v>
          </cell>
          <cell r="B34" t="str">
            <v>중간단자함신설</v>
          </cell>
          <cell r="C34" t="str">
            <v>20P</v>
          </cell>
          <cell r="D34" t="str">
            <v>개</v>
          </cell>
          <cell r="H34">
            <v>6</v>
          </cell>
        </row>
        <row r="35">
          <cell r="A35">
            <v>8901044</v>
          </cell>
          <cell r="B35" t="str">
            <v>중간단자함신설</v>
          </cell>
          <cell r="C35" t="str">
            <v>30P</v>
          </cell>
          <cell r="D35" t="str">
            <v>개</v>
          </cell>
          <cell r="H35">
            <v>7</v>
          </cell>
        </row>
        <row r="36">
          <cell r="A36">
            <v>8901045</v>
          </cell>
          <cell r="B36" t="str">
            <v>스피커신설</v>
          </cell>
          <cell r="C36" t="str">
            <v>천정형3W</v>
          </cell>
          <cell r="D36" t="str">
            <v>개</v>
          </cell>
          <cell r="H36">
            <v>8</v>
          </cell>
        </row>
        <row r="37">
          <cell r="A37">
            <v>8901046</v>
          </cell>
          <cell r="B37" t="str">
            <v>스피커신설</v>
          </cell>
          <cell r="C37" t="str">
            <v>벽부형3W</v>
          </cell>
          <cell r="D37" t="str">
            <v>개</v>
          </cell>
          <cell r="H37">
            <v>9</v>
          </cell>
        </row>
        <row r="38">
          <cell r="A38">
            <v>8901047</v>
          </cell>
          <cell r="B38" t="str">
            <v>모듈러잭신설(플레이트포함)</v>
          </cell>
          <cell r="C38" t="str">
            <v>RJ 45 8Pin</v>
          </cell>
          <cell r="D38" t="str">
            <v>개</v>
          </cell>
          <cell r="H38">
            <v>10</v>
          </cell>
        </row>
        <row r="39">
          <cell r="A39">
            <v>8901050</v>
          </cell>
          <cell r="B39" t="str">
            <v>콘넥타신설</v>
          </cell>
          <cell r="C39" t="str">
            <v>7C</v>
          </cell>
          <cell r="D39" t="str">
            <v>개</v>
          </cell>
          <cell r="H39">
            <v>11</v>
          </cell>
        </row>
        <row r="40">
          <cell r="A40">
            <v>8901051</v>
          </cell>
          <cell r="B40" t="str">
            <v>파이프행거신설</v>
          </cell>
          <cell r="C40" t="str">
            <v>16mm</v>
          </cell>
          <cell r="D40" t="str">
            <v>개</v>
          </cell>
          <cell r="H40">
            <v>12</v>
          </cell>
        </row>
        <row r="41">
          <cell r="A41">
            <v>8901052</v>
          </cell>
          <cell r="B41" t="str">
            <v>파이프행거신설</v>
          </cell>
          <cell r="C41" t="str">
            <v>22mm</v>
          </cell>
          <cell r="D41" t="str">
            <v>개</v>
          </cell>
          <cell r="H41">
            <v>13</v>
          </cell>
        </row>
        <row r="42">
          <cell r="A42">
            <v>8901053</v>
          </cell>
          <cell r="B42" t="str">
            <v>파이프행거신설</v>
          </cell>
          <cell r="C42" t="str">
            <v>28mm</v>
          </cell>
          <cell r="D42" t="str">
            <v>개</v>
          </cell>
          <cell r="H42">
            <v>14</v>
          </cell>
        </row>
        <row r="43">
          <cell r="A43">
            <v>8901054</v>
          </cell>
          <cell r="B43" t="str">
            <v>파이프행거신설</v>
          </cell>
          <cell r="C43" t="str">
            <v>36mm</v>
          </cell>
          <cell r="D43" t="str">
            <v>개</v>
          </cell>
          <cell r="H43">
            <v>15</v>
          </cell>
        </row>
        <row r="44">
          <cell r="A44">
            <v>8901055</v>
          </cell>
          <cell r="B44" t="str">
            <v>파이프행거신설</v>
          </cell>
          <cell r="C44" t="str">
            <v>54mm</v>
          </cell>
          <cell r="D44" t="str">
            <v>개</v>
          </cell>
          <cell r="H44">
            <v>16</v>
          </cell>
        </row>
        <row r="45">
          <cell r="A45">
            <v>8901056</v>
          </cell>
          <cell r="B45" t="str">
            <v>새들신설</v>
          </cell>
          <cell r="C45" t="str">
            <v>16mm</v>
          </cell>
          <cell r="D45" t="str">
            <v>개</v>
          </cell>
          <cell r="H45">
            <v>17</v>
          </cell>
        </row>
        <row r="46">
          <cell r="A46">
            <v>8901057</v>
          </cell>
          <cell r="B46" t="str">
            <v>새들신설</v>
          </cell>
          <cell r="C46" t="str">
            <v>22mm</v>
          </cell>
          <cell r="D46" t="str">
            <v>개</v>
          </cell>
          <cell r="H46">
            <v>18</v>
          </cell>
        </row>
        <row r="47">
          <cell r="A47">
            <v>8901060</v>
          </cell>
          <cell r="B47" t="str">
            <v>C형찬넬신설</v>
          </cell>
          <cell r="C47" t="str">
            <v>42x25x2.3tx100mm</v>
          </cell>
          <cell r="D47" t="str">
            <v>조</v>
          </cell>
          <cell r="H47">
            <v>19</v>
          </cell>
        </row>
        <row r="48">
          <cell r="A48">
            <v>8901061</v>
          </cell>
          <cell r="B48" t="str">
            <v>C형찬넬신설</v>
          </cell>
          <cell r="C48" t="str">
            <v>42x25x2.3tx200mm</v>
          </cell>
          <cell r="D48" t="str">
            <v>조</v>
          </cell>
          <cell r="H48">
            <v>20</v>
          </cell>
        </row>
        <row r="49">
          <cell r="A49">
            <v>8901062</v>
          </cell>
          <cell r="B49" t="str">
            <v>C형찬넬신설</v>
          </cell>
          <cell r="C49" t="str">
            <v>42x25x2.3tx300mm</v>
          </cell>
          <cell r="D49" t="str">
            <v>조</v>
          </cell>
          <cell r="H49">
            <v>21</v>
          </cell>
        </row>
        <row r="50">
          <cell r="A50">
            <v>8901063</v>
          </cell>
          <cell r="B50" t="str">
            <v>C형찬넬신설</v>
          </cell>
          <cell r="C50" t="str">
            <v>42x25x2.3tx400mm</v>
          </cell>
          <cell r="D50" t="str">
            <v>조</v>
          </cell>
          <cell r="H50">
            <v>22</v>
          </cell>
        </row>
        <row r="51">
          <cell r="A51">
            <v>8901064</v>
          </cell>
          <cell r="B51" t="str">
            <v>C형찬넬신설</v>
          </cell>
          <cell r="C51" t="str">
            <v>42x25x2.3tx500mm</v>
          </cell>
          <cell r="D51" t="str">
            <v>조</v>
          </cell>
          <cell r="H51">
            <v>23</v>
          </cell>
        </row>
        <row r="52">
          <cell r="A52">
            <v>8901070</v>
          </cell>
          <cell r="B52" t="str">
            <v>Cable Duct신설(벽체)</v>
          </cell>
          <cell r="C52" t="str">
            <v>W300 x H100</v>
          </cell>
          <cell r="D52" t="str">
            <v>m</v>
          </cell>
          <cell r="H52">
            <v>24</v>
          </cell>
        </row>
        <row r="53">
          <cell r="A53">
            <v>8901071</v>
          </cell>
          <cell r="B53" t="str">
            <v>Cable Duct신설(바닥)</v>
          </cell>
          <cell r="C53" t="str">
            <v>W300 x H100</v>
          </cell>
          <cell r="D53" t="str">
            <v>m</v>
          </cell>
          <cell r="H53">
            <v>25</v>
          </cell>
        </row>
        <row r="54">
          <cell r="A54">
            <v>8901072</v>
          </cell>
          <cell r="B54" t="str">
            <v>Cable Duct신설(옥상)</v>
          </cell>
          <cell r="C54" t="str">
            <v>W300 x H100</v>
          </cell>
          <cell r="D54" t="str">
            <v>m</v>
          </cell>
          <cell r="H54">
            <v>26</v>
          </cell>
        </row>
        <row r="55">
          <cell r="A55">
            <v>8901073</v>
          </cell>
          <cell r="B55" t="str">
            <v>Cable Duct기초대신설</v>
          </cell>
          <cell r="C55" t="str">
            <v>W200 x H100</v>
          </cell>
          <cell r="D55" t="str">
            <v>개소</v>
          </cell>
          <cell r="H55">
            <v>27</v>
          </cell>
        </row>
        <row r="56">
          <cell r="A56">
            <v>8901074</v>
          </cell>
          <cell r="B56" t="str">
            <v>Cable Duct용 앵글설치</v>
          </cell>
          <cell r="C56" t="str">
            <v>52m</v>
          </cell>
          <cell r="D56" t="str">
            <v>식</v>
          </cell>
          <cell r="H56">
            <v>28</v>
          </cell>
        </row>
        <row r="57">
          <cell r="A57">
            <v>8901080</v>
          </cell>
          <cell r="B57" t="str">
            <v>Outlet Box신설</v>
          </cell>
          <cell r="C57" t="str">
            <v>중형4각 54mm(콘노)</v>
          </cell>
          <cell r="D57" t="str">
            <v>개</v>
          </cell>
          <cell r="H57">
            <v>29</v>
          </cell>
        </row>
        <row r="58">
          <cell r="A58">
            <v>8901081</v>
          </cell>
          <cell r="B58" t="str">
            <v>Outlet Box신설</v>
          </cell>
          <cell r="C58" t="str">
            <v>중형4각 54mm(벽체)</v>
          </cell>
          <cell r="D58" t="str">
            <v>개</v>
          </cell>
          <cell r="H58">
            <v>30</v>
          </cell>
        </row>
        <row r="59">
          <cell r="A59">
            <v>8901082</v>
          </cell>
          <cell r="B59" t="str">
            <v>Pull Box신설</v>
          </cell>
          <cell r="C59" t="str">
            <v>100x100x100(콘노)</v>
          </cell>
          <cell r="D59" t="str">
            <v>개</v>
          </cell>
          <cell r="H59">
            <v>31</v>
          </cell>
        </row>
        <row r="60">
          <cell r="A60">
            <v>8901083</v>
          </cell>
          <cell r="B60" t="str">
            <v>Pull Box신설</v>
          </cell>
          <cell r="C60" t="str">
            <v>150x150x100(콘노)</v>
          </cell>
          <cell r="D60" t="str">
            <v>개</v>
          </cell>
          <cell r="H60">
            <v>32</v>
          </cell>
        </row>
        <row r="61">
          <cell r="A61">
            <v>8901084</v>
          </cell>
          <cell r="B61" t="str">
            <v>Pull Box신설</v>
          </cell>
          <cell r="C61" t="str">
            <v>200x200x100(콘노)</v>
          </cell>
          <cell r="D61" t="str">
            <v>개</v>
          </cell>
          <cell r="H61">
            <v>33</v>
          </cell>
        </row>
        <row r="62">
          <cell r="A62">
            <v>8901085</v>
          </cell>
          <cell r="B62" t="str">
            <v>Pull Box신설</v>
          </cell>
          <cell r="C62" t="str">
            <v>300x300x100(콘노)</v>
          </cell>
          <cell r="D62" t="str">
            <v>개</v>
          </cell>
          <cell r="H62">
            <v>34</v>
          </cell>
        </row>
        <row r="63">
          <cell r="A63">
            <v>8901086</v>
          </cell>
          <cell r="B63" t="str">
            <v>Pull Box신설</v>
          </cell>
          <cell r="C63" t="str">
            <v>400x400x200(콘노)</v>
          </cell>
          <cell r="D63" t="str">
            <v>개</v>
          </cell>
          <cell r="H63">
            <v>35</v>
          </cell>
        </row>
        <row r="64">
          <cell r="A64">
            <v>8901087</v>
          </cell>
          <cell r="B64" t="str">
            <v>Pull Box신설</v>
          </cell>
          <cell r="C64" t="str">
            <v>600x600x300(콘노)</v>
          </cell>
          <cell r="D64" t="str">
            <v>개</v>
          </cell>
          <cell r="H64">
            <v>36</v>
          </cell>
        </row>
        <row r="65">
          <cell r="A65">
            <v>8901090</v>
          </cell>
          <cell r="B65" t="str">
            <v>TV UNIT신설</v>
          </cell>
          <cell r="C65" t="str">
            <v>단말형</v>
          </cell>
          <cell r="D65" t="str">
            <v>개</v>
          </cell>
          <cell r="H65">
            <v>37</v>
          </cell>
        </row>
        <row r="66">
          <cell r="A66">
            <v>8901091</v>
          </cell>
          <cell r="B66" t="str">
            <v>TV UNIT신설</v>
          </cell>
          <cell r="C66" t="str">
            <v>직렬형</v>
          </cell>
          <cell r="D66" t="str">
            <v>개</v>
          </cell>
          <cell r="H66">
            <v>38</v>
          </cell>
        </row>
        <row r="67">
          <cell r="A67">
            <v>8901092</v>
          </cell>
          <cell r="B67" t="str">
            <v>TV AMP신설</v>
          </cell>
          <cell r="C67" t="str">
            <v>공시청용(함체포함)</v>
          </cell>
          <cell r="D67" t="str">
            <v>개</v>
          </cell>
          <cell r="H67">
            <v>39</v>
          </cell>
        </row>
        <row r="68">
          <cell r="A68">
            <v>8901095</v>
          </cell>
          <cell r="B68" t="str">
            <v>4분할기신설</v>
          </cell>
          <cell r="C68" t="str">
            <v>CCTV용</v>
          </cell>
          <cell r="D68" t="str">
            <v>대</v>
          </cell>
          <cell r="G68" t="str">
            <v>S</v>
          </cell>
          <cell r="H68">
            <v>40</v>
          </cell>
        </row>
        <row r="69">
          <cell r="A69">
            <v>8901096</v>
          </cell>
          <cell r="B69" t="str">
            <v>CCTV카메라신설</v>
          </cell>
          <cell r="C69" t="str">
            <v>1/3" 0.2LUX</v>
          </cell>
          <cell r="D69" t="str">
            <v>set</v>
          </cell>
          <cell r="H69">
            <v>41</v>
          </cell>
        </row>
        <row r="70">
          <cell r="A70">
            <v>8901097</v>
          </cell>
          <cell r="B70" t="str">
            <v>CCTV모니터신설</v>
          </cell>
          <cell r="C70" t="str">
            <v>20" Color</v>
          </cell>
          <cell r="D70" t="str">
            <v>대</v>
          </cell>
          <cell r="H70">
            <v>42</v>
          </cell>
        </row>
        <row r="71">
          <cell r="A71">
            <v>8901098</v>
          </cell>
          <cell r="B71" t="str">
            <v>FIDS모니터신설</v>
          </cell>
          <cell r="C71" t="str">
            <v>20" Color(받침대포함)</v>
          </cell>
          <cell r="D71" t="str">
            <v>대</v>
          </cell>
          <cell r="H71">
            <v>43</v>
          </cell>
        </row>
        <row r="72">
          <cell r="A72">
            <v>8901100</v>
          </cell>
          <cell r="B72" t="str">
            <v>Video Matrix이설</v>
          </cell>
          <cell r="C72" t="str">
            <v>VM-6416(32CH)</v>
          </cell>
          <cell r="D72" t="str">
            <v>대</v>
          </cell>
          <cell r="H72">
            <v>44</v>
          </cell>
        </row>
        <row r="73">
          <cell r="A73">
            <v>8901101</v>
          </cell>
          <cell r="B73" t="str">
            <v>S/Q Switch이설</v>
          </cell>
          <cell r="C73" t="str">
            <v>VS-508</v>
          </cell>
          <cell r="D73" t="str">
            <v>대</v>
          </cell>
          <cell r="H73">
            <v>45</v>
          </cell>
        </row>
        <row r="74">
          <cell r="A74">
            <v>8901102</v>
          </cell>
          <cell r="B74" t="str">
            <v>UPS이설</v>
          </cell>
          <cell r="C74" t="str">
            <v>TRS-502</v>
          </cell>
          <cell r="D74" t="str">
            <v>식</v>
          </cell>
          <cell r="H74">
            <v>46</v>
          </cell>
        </row>
        <row r="75">
          <cell r="A75">
            <v>8901103</v>
          </cell>
          <cell r="B75" t="str">
            <v>Console Rack이설</v>
          </cell>
          <cell r="C75" t="str">
            <v>1100x1500x500</v>
          </cell>
          <cell r="D75" t="str">
            <v>식</v>
          </cell>
          <cell r="H75">
            <v>47</v>
          </cell>
        </row>
        <row r="76">
          <cell r="A76">
            <v>8901104</v>
          </cell>
          <cell r="B76" t="str">
            <v>Monitor이설</v>
          </cell>
          <cell r="D76" t="str">
            <v>대</v>
          </cell>
          <cell r="H76">
            <v>48</v>
          </cell>
        </row>
        <row r="77">
          <cell r="A77">
            <v>8901105</v>
          </cell>
          <cell r="B77" t="str">
            <v>Control Keyboard이설</v>
          </cell>
          <cell r="C77" t="str">
            <v>CTC 640</v>
          </cell>
          <cell r="D77" t="str">
            <v>대</v>
          </cell>
          <cell r="H77">
            <v>49</v>
          </cell>
        </row>
        <row r="78">
          <cell r="A78">
            <v>8901106</v>
          </cell>
          <cell r="B78" t="str">
            <v>녹화기이설</v>
          </cell>
          <cell r="D78" t="str">
            <v>대</v>
          </cell>
          <cell r="H78">
            <v>50</v>
          </cell>
        </row>
        <row r="79">
          <cell r="A79">
            <v>8901107</v>
          </cell>
          <cell r="B79" t="str">
            <v>Video Compensator이설</v>
          </cell>
          <cell r="C79" t="str">
            <v>선로증폭기</v>
          </cell>
          <cell r="D79" t="str">
            <v>대</v>
          </cell>
          <cell r="H79">
            <v>51</v>
          </cell>
        </row>
        <row r="80">
          <cell r="A80">
            <v>8901108</v>
          </cell>
          <cell r="B80" t="str">
            <v>키폰주장치이설</v>
          </cell>
          <cell r="C80" t="str">
            <v>VSP 168/360</v>
          </cell>
          <cell r="D80" t="str">
            <v>대</v>
          </cell>
          <cell r="H80">
            <v>52</v>
          </cell>
        </row>
        <row r="81">
          <cell r="A81">
            <v>8901109</v>
          </cell>
          <cell r="B81" t="str">
            <v>UPS이설</v>
          </cell>
          <cell r="C81" t="str">
            <v>2.04KVA(키폰용)</v>
          </cell>
          <cell r="D81" t="str">
            <v>대</v>
          </cell>
          <cell r="H81">
            <v>53</v>
          </cell>
        </row>
        <row r="82">
          <cell r="A82">
            <v>8901110</v>
          </cell>
          <cell r="B82" t="str">
            <v>신고수신반이설</v>
          </cell>
          <cell r="C82" t="str">
            <v>59회선</v>
          </cell>
          <cell r="D82" t="str">
            <v>대</v>
          </cell>
          <cell r="H82">
            <v>54</v>
          </cell>
        </row>
        <row r="83">
          <cell r="A83">
            <v>8901111</v>
          </cell>
          <cell r="B83" t="str">
            <v>AMP이설</v>
          </cell>
          <cell r="C83" t="str">
            <v>비상방송용</v>
          </cell>
          <cell r="D83" t="str">
            <v>대</v>
          </cell>
          <cell r="H83">
            <v>55</v>
          </cell>
        </row>
        <row r="84">
          <cell r="A84">
            <v>8901112</v>
          </cell>
          <cell r="B84" t="str">
            <v>일제지령설비이설</v>
          </cell>
          <cell r="C84" t="str">
            <v>25회선</v>
          </cell>
          <cell r="D84" t="str">
            <v>식</v>
          </cell>
          <cell r="H84">
            <v>56</v>
          </cell>
        </row>
        <row r="85">
          <cell r="A85">
            <v>8901113</v>
          </cell>
          <cell r="B85" t="str">
            <v>비상벨모장치이설</v>
          </cell>
          <cell r="D85" t="str">
            <v>대</v>
          </cell>
          <cell r="H85">
            <v>57</v>
          </cell>
        </row>
        <row r="86">
          <cell r="A86">
            <v>8901114</v>
          </cell>
          <cell r="B86" t="str">
            <v>LAN장비이설</v>
          </cell>
          <cell r="C86" t="str">
            <v>40Port</v>
          </cell>
          <cell r="D86" t="str">
            <v>식</v>
          </cell>
          <cell r="H86">
            <v>58</v>
          </cell>
        </row>
        <row r="87">
          <cell r="A87">
            <v>8901115</v>
          </cell>
          <cell r="B87" t="str">
            <v>중계시스템이설</v>
          </cell>
          <cell r="C87" t="str">
            <v>19"Rack</v>
          </cell>
          <cell r="D87" t="str">
            <v>식</v>
          </cell>
          <cell r="H87">
            <v>59</v>
          </cell>
        </row>
        <row r="88">
          <cell r="A88">
            <v>8901116</v>
          </cell>
          <cell r="B88" t="str">
            <v>모뎀이설</v>
          </cell>
          <cell r="C88" t="str">
            <v>65N/R</v>
          </cell>
          <cell r="D88" t="str">
            <v>대</v>
          </cell>
          <cell r="H88">
            <v>60</v>
          </cell>
        </row>
        <row r="89">
          <cell r="A89">
            <v>8901117</v>
          </cell>
          <cell r="B89" t="str">
            <v>UPS이설</v>
          </cell>
          <cell r="C89" t="str">
            <v>5KVA</v>
          </cell>
          <cell r="D89" t="str">
            <v>대</v>
          </cell>
          <cell r="H89">
            <v>61</v>
          </cell>
        </row>
        <row r="90">
          <cell r="A90">
            <v>8901118</v>
          </cell>
          <cell r="B90" t="str">
            <v>컴퓨터이설</v>
          </cell>
          <cell r="C90" t="str">
            <v>486DX</v>
          </cell>
          <cell r="D90" t="str">
            <v>대</v>
          </cell>
          <cell r="H90">
            <v>62</v>
          </cell>
        </row>
        <row r="91">
          <cell r="A91">
            <v>8901119</v>
          </cell>
          <cell r="B91" t="str">
            <v>전선철거</v>
          </cell>
          <cell r="C91" t="str">
            <v>HIV 1.2mm x 3열</v>
          </cell>
          <cell r="D91" t="str">
            <v>m</v>
          </cell>
          <cell r="H91">
            <v>63</v>
          </cell>
        </row>
        <row r="92">
          <cell r="A92">
            <v>8901120</v>
          </cell>
          <cell r="B92" t="str">
            <v>동축케이블철거</v>
          </cell>
          <cell r="C92" t="str">
            <v>ECX 5C-2V x 2열</v>
          </cell>
          <cell r="D92" t="str">
            <v>10m</v>
          </cell>
          <cell r="H92">
            <v>64</v>
          </cell>
        </row>
        <row r="93">
          <cell r="A93">
            <v>8901200</v>
          </cell>
          <cell r="B93" t="str">
            <v>동축케이블철거</v>
          </cell>
          <cell r="C93" t="str">
            <v>ECX 5C-2V x 5열</v>
          </cell>
          <cell r="D93" t="str">
            <v>10m</v>
          </cell>
          <cell r="H93">
            <v>65</v>
          </cell>
        </row>
        <row r="94">
          <cell r="A94">
            <v>8901121</v>
          </cell>
          <cell r="B94" t="str">
            <v>단자함철거</v>
          </cell>
          <cell r="C94" t="str">
            <v>20P</v>
          </cell>
          <cell r="D94" t="str">
            <v>개</v>
          </cell>
          <cell r="H94">
            <v>66</v>
          </cell>
        </row>
        <row r="95">
          <cell r="A95">
            <v>8901122</v>
          </cell>
          <cell r="B95" t="str">
            <v>단자함철거</v>
          </cell>
          <cell r="C95" t="str">
            <v>30P</v>
          </cell>
          <cell r="D95" t="str">
            <v>개</v>
          </cell>
          <cell r="H95">
            <v>67</v>
          </cell>
        </row>
        <row r="96">
          <cell r="A96">
            <v>8901123</v>
          </cell>
          <cell r="B96" t="str">
            <v>스피커철거</v>
          </cell>
          <cell r="C96" t="str">
            <v>3W</v>
          </cell>
          <cell r="D96" t="str">
            <v>개</v>
          </cell>
          <cell r="H96">
            <v>68</v>
          </cell>
        </row>
        <row r="97">
          <cell r="A97">
            <v>8901124</v>
          </cell>
          <cell r="B97" t="str">
            <v>음량조절기철거</v>
          </cell>
          <cell r="C97" t="str">
            <v>ATT</v>
          </cell>
          <cell r="D97" t="str">
            <v>개</v>
          </cell>
          <cell r="H97">
            <v>69</v>
          </cell>
        </row>
        <row r="98">
          <cell r="A98">
            <v>8901125</v>
          </cell>
          <cell r="B98" t="str">
            <v>음량조절기신설</v>
          </cell>
          <cell r="C98" t="str">
            <v>ATT</v>
          </cell>
          <cell r="D98" t="str">
            <v>개</v>
          </cell>
          <cell r="H98">
            <v>70</v>
          </cell>
        </row>
        <row r="99">
          <cell r="A99">
            <v>8901126</v>
          </cell>
          <cell r="B99" t="str">
            <v>스피커이설</v>
          </cell>
          <cell r="C99" t="str">
            <v>3W</v>
          </cell>
          <cell r="D99" t="str">
            <v>개</v>
          </cell>
          <cell r="H99">
            <v>71</v>
          </cell>
        </row>
        <row r="100">
          <cell r="A100">
            <v>8901127</v>
          </cell>
          <cell r="B100" t="str">
            <v>가요전선관 철거</v>
          </cell>
          <cell r="C100" t="str">
            <v>제1종16mm(비방수)</v>
          </cell>
          <cell r="D100" t="str">
            <v>10m</v>
          </cell>
          <cell r="H100">
            <v>72</v>
          </cell>
        </row>
        <row r="101">
          <cell r="A101">
            <v>8901128</v>
          </cell>
          <cell r="B101" t="str">
            <v>FIDS 단말기 이설</v>
          </cell>
          <cell r="C101" t="str">
            <v>펜티엄 Ⅲ</v>
          </cell>
          <cell r="D101" t="str">
            <v>대</v>
          </cell>
          <cell r="H101">
            <v>73</v>
          </cell>
        </row>
        <row r="102">
          <cell r="A102">
            <v>8901129</v>
          </cell>
          <cell r="B102" t="str">
            <v>모뎀 이설</v>
          </cell>
          <cell r="C102" t="str">
            <v>X-TAL65N</v>
          </cell>
          <cell r="D102" t="str">
            <v>개</v>
          </cell>
          <cell r="H102">
            <v>74</v>
          </cell>
        </row>
        <row r="103">
          <cell r="A103">
            <v>8901130</v>
          </cell>
          <cell r="B103" t="str">
            <v>REMOTE AMP 이설</v>
          </cell>
          <cell r="C103" t="str">
            <v>INTER-M</v>
          </cell>
          <cell r="D103" t="str">
            <v>대</v>
          </cell>
          <cell r="H103">
            <v>75</v>
          </cell>
        </row>
      </sheetData>
      <sheetData sheetId="1">
        <row r="2">
          <cell r="A2">
            <v>201</v>
          </cell>
          <cell r="B2" t="str">
            <v xml:space="preserve"> 가. 재료비</v>
          </cell>
        </row>
        <row r="3">
          <cell r="A3">
            <v>202</v>
          </cell>
          <cell r="B3" t="str">
            <v xml:space="preserve"> 나. 노무비</v>
          </cell>
        </row>
        <row r="4">
          <cell r="A4">
            <v>203</v>
          </cell>
          <cell r="B4" t="str">
            <v xml:space="preserve"> 다. 공구손료</v>
          </cell>
          <cell r="C4" t="str">
            <v>노무비의 3%</v>
          </cell>
          <cell r="D4" t="str">
            <v>식</v>
          </cell>
        </row>
        <row r="5">
          <cell r="A5">
            <v>204</v>
          </cell>
          <cell r="B5" t="str">
            <v xml:space="preserve">   전선관부속품비</v>
          </cell>
          <cell r="C5" t="str">
            <v>전선관의 15.0 %</v>
          </cell>
          <cell r="D5" t="str">
            <v>식</v>
          </cell>
        </row>
        <row r="6">
          <cell r="A6">
            <v>205</v>
          </cell>
          <cell r="B6" t="str">
            <v xml:space="preserve">   잡재료비</v>
          </cell>
          <cell r="C6" t="str">
            <v>배관배선의2.00 %</v>
          </cell>
          <cell r="D6" t="str">
            <v>식</v>
          </cell>
        </row>
        <row r="7">
          <cell r="A7">
            <v>206</v>
          </cell>
          <cell r="B7" t="str">
            <v>합          계</v>
          </cell>
        </row>
        <row r="8">
          <cell r="A8">
            <v>100001</v>
          </cell>
          <cell r="B8" t="str">
            <v xml:space="preserve">   관비닐</v>
          </cell>
          <cell r="C8" t="str">
            <v>FC 100mm</v>
          </cell>
          <cell r="D8" t="str">
            <v>m</v>
          </cell>
        </row>
        <row r="9">
          <cell r="A9">
            <v>100002</v>
          </cell>
          <cell r="B9" t="str">
            <v xml:space="preserve">   도관전선관(HP)</v>
          </cell>
          <cell r="C9" t="str">
            <v>HP 115mm</v>
          </cell>
          <cell r="D9" t="str">
            <v>m</v>
          </cell>
        </row>
        <row r="10">
          <cell r="A10">
            <v>100003</v>
          </cell>
          <cell r="B10" t="str">
            <v xml:space="preserve">   평철밴드</v>
          </cell>
          <cell r="C10" t="str">
            <v>115mm</v>
          </cell>
          <cell r="D10" t="str">
            <v>개</v>
          </cell>
        </row>
        <row r="11">
          <cell r="A11">
            <v>100004</v>
          </cell>
          <cell r="B11" t="str">
            <v xml:space="preserve">   광섬유케이블</v>
          </cell>
          <cell r="C11" t="str">
            <v>OF-SM-24Core</v>
          </cell>
          <cell r="D11" t="str">
            <v>m</v>
          </cell>
        </row>
        <row r="12">
          <cell r="A12">
            <v>100005</v>
          </cell>
          <cell r="B12" t="str">
            <v xml:space="preserve">   가입자시험반</v>
          </cell>
          <cell r="D12" t="str">
            <v>대</v>
          </cell>
        </row>
        <row r="13">
          <cell r="A13">
            <v>100006</v>
          </cell>
          <cell r="B13" t="str">
            <v xml:space="preserve">   광가입자전송장치</v>
          </cell>
          <cell r="C13" t="str">
            <v>FLC-D TYPE</v>
          </cell>
          <cell r="D13" t="str">
            <v>식</v>
          </cell>
        </row>
        <row r="14">
          <cell r="A14">
            <v>4</v>
          </cell>
          <cell r="B14" t="str">
            <v xml:space="preserve">   형틀목공</v>
          </cell>
          <cell r="C14" t="str">
            <v>기본품의 3%</v>
          </cell>
          <cell r="D14" t="str">
            <v>식</v>
          </cell>
        </row>
        <row r="15">
          <cell r="A15">
            <v>6</v>
          </cell>
          <cell r="B15" t="str">
            <v xml:space="preserve">   철골공</v>
          </cell>
          <cell r="C15" t="str">
            <v>기본품의 3%</v>
          </cell>
          <cell r="D15" t="str">
            <v>식</v>
          </cell>
        </row>
        <row r="16">
          <cell r="A16">
            <v>26</v>
          </cell>
          <cell r="B16" t="str">
            <v xml:space="preserve">   콘크리트공</v>
          </cell>
          <cell r="C16" t="str">
            <v>기본품의 3%</v>
          </cell>
          <cell r="D16" t="str">
            <v>식</v>
          </cell>
        </row>
        <row r="17">
          <cell r="A17">
            <v>67</v>
          </cell>
          <cell r="B17" t="str">
            <v xml:space="preserve">   플랜트전공</v>
          </cell>
          <cell r="C17" t="str">
            <v>기본품의 3%</v>
          </cell>
          <cell r="D17" t="str">
            <v>식</v>
          </cell>
        </row>
        <row r="18">
          <cell r="A18">
            <v>68</v>
          </cell>
          <cell r="B18" t="str">
            <v xml:space="preserve">   내선전공</v>
          </cell>
          <cell r="C18" t="str">
            <v>기본품의 3%</v>
          </cell>
          <cell r="D18" t="str">
            <v>식</v>
          </cell>
        </row>
        <row r="19">
          <cell r="A19">
            <v>71</v>
          </cell>
          <cell r="B19" t="str">
            <v xml:space="preserve">   저압케이블전공</v>
          </cell>
          <cell r="C19" t="str">
            <v>기본품의 3%</v>
          </cell>
          <cell r="D19" t="str">
            <v>식</v>
          </cell>
        </row>
        <row r="20">
          <cell r="A20">
            <v>75</v>
          </cell>
          <cell r="B20" t="str">
            <v xml:space="preserve">   통신설비공</v>
          </cell>
          <cell r="C20" t="str">
            <v>기본품의 3%</v>
          </cell>
          <cell r="D20" t="str">
            <v>식</v>
          </cell>
        </row>
        <row r="21">
          <cell r="A21">
            <v>76</v>
          </cell>
          <cell r="B21" t="str">
            <v xml:space="preserve">   통신내선공</v>
          </cell>
          <cell r="C21" t="str">
            <v>기본품의 3%</v>
          </cell>
          <cell r="D21" t="str">
            <v>식</v>
          </cell>
        </row>
        <row r="22">
          <cell r="A22">
            <v>77</v>
          </cell>
          <cell r="B22" t="str">
            <v xml:space="preserve">   통신케이블공</v>
          </cell>
          <cell r="C22" t="str">
            <v>기본품의 3%</v>
          </cell>
          <cell r="D22" t="str">
            <v>식</v>
          </cell>
        </row>
        <row r="23">
          <cell r="A23">
            <v>84</v>
          </cell>
          <cell r="B23" t="str">
            <v xml:space="preserve">   보통인부</v>
          </cell>
          <cell r="C23" t="str">
            <v>기본품의 3%</v>
          </cell>
          <cell r="D23" t="str">
            <v>식</v>
          </cell>
        </row>
        <row r="24">
          <cell r="A24">
            <v>130</v>
          </cell>
          <cell r="B24" t="str">
            <v xml:space="preserve">   H/W설치기사</v>
          </cell>
          <cell r="C24" t="str">
            <v>기본품의 3%</v>
          </cell>
          <cell r="D24" t="str">
            <v>식</v>
          </cell>
        </row>
        <row r="25">
          <cell r="A25">
            <v>131</v>
          </cell>
          <cell r="B25" t="str">
            <v xml:space="preserve">   H/W시험기사</v>
          </cell>
          <cell r="C25" t="str">
            <v>기본품의 3%</v>
          </cell>
          <cell r="D25" t="str">
            <v>식</v>
          </cell>
        </row>
        <row r="26">
          <cell r="A26">
            <v>132</v>
          </cell>
          <cell r="B26" t="str">
            <v xml:space="preserve">   S/W시험기사</v>
          </cell>
          <cell r="C26" t="str">
            <v>기본품의 3%</v>
          </cell>
          <cell r="D26" t="str">
            <v>식</v>
          </cell>
        </row>
        <row r="27">
          <cell r="A27">
            <v>165</v>
          </cell>
          <cell r="B27" t="str">
            <v xml:space="preserve">   통신기사1급</v>
          </cell>
          <cell r="C27" t="str">
            <v>기본품의 3%</v>
          </cell>
          <cell r="D27" t="str">
            <v>식</v>
          </cell>
        </row>
        <row r="28">
          <cell r="A28">
            <v>166</v>
          </cell>
          <cell r="B28" t="str">
            <v xml:space="preserve">   통신기사2급</v>
          </cell>
          <cell r="C28" t="str">
            <v>기본품의 3%</v>
          </cell>
          <cell r="D28" t="str">
            <v>식</v>
          </cell>
        </row>
        <row r="31">
          <cell r="G31" t="str">
            <v>2001년상반기</v>
          </cell>
          <cell r="H31" t="str">
            <v>2000년하반기</v>
          </cell>
        </row>
        <row r="32">
          <cell r="A32">
            <v>1004</v>
          </cell>
          <cell r="B32" t="str">
            <v xml:space="preserve">   형틀목공</v>
          </cell>
          <cell r="D32" t="str">
            <v>인</v>
          </cell>
          <cell r="F32">
            <v>74684</v>
          </cell>
          <cell r="G32">
            <v>64943</v>
          </cell>
          <cell r="H32">
            <v>63219</v>
          </cell>
        </row>
        <row r="33">
          <cell r="A33">
            <v>1006</v>
          </cell>
          <cell r="B33" t="str">
            <v xml:space="preserve">   철골공</v>
          </cell>
          <cell r="D33" t="str">
            <v>인</v>
          </cell>
          <cell r="F33">
            <v>74300</v>
          </cell>
          <cell r="G33">
            <v>64609</v>
          </cell>
          <cell r="H33">
            <v>64572</v>
          </cell>
        </row>
        <row r="34">
          <cell r="A34">
            <v>1026</v>
          </cell>
          <cell r="B34" t="str">
            <v xml:space="preserve">   콘크리트공</v>
          </cell>
          <cell r="D34" t="str">
            <v>인</v>
          </cell>
          <cell r="F34">
            <v>72858</v>
          </cell>
          <cell r="G34">
            <v>63355</v>
          </cell>
          <cell r="H34">
            <v>64308</v>
          </cell>
        </row>
        <row r="35">
          <cell r="A35">
            <v>1067</v>
          </cell>
          <cell r="B35" t="str">
            <v xml:space="preserve">   플랜트전공</v>
          </cell>
          <cell r="D35" t="str">
            <v>인</v>
          </cell>
          <cell r="F35">
            <v>64985</v>
          </cell>
          <cell r="G35">
            <v>56509</v>
          </cell>
          <cell r="H35">
            <v>57299</v>
          </cell>
        </row>
        <row r="36">
          <cell r="A36">
            <v>1068</v>
          </cell>
          <cell r="B36" t="str">
            <v xml:space="preserve">   내선전공</v>
          </cell>
          <cell r="D36" t="str">
            <v>인</v>
          </cell>
          <cell r="F36">
            <v>58839</v>
          </cell>
          <cell r="G36">
            <v>51165</v>
          </cell>
          <cell r="H36">
            <v>49969</v>
          </cell>
        </row>
        <row r="37">
          <cell r="A37">
            <v>1071</v>
          </cell>
          <cell r="B37" t="str">
            <v xml:space="preserve">   저압케이블전공</v>
          </cell>
          <cell r="D37" t="str">
            <v>인</v>
          </cell>
          <cell r="F37">
            <v>76259</v>
          </cell>
          <cell r="G37">
            <v>66313</v>
          </cell>
          <cell r="H37">
            <v>67062</v>
          </cell>
        </row>
        <row r="38">
          <cell r="A38">
            <v>1075</v>
          </cell>
          <cell r="B38" t="str">
            <v xml:space="preserve">   통신설비공</v>
          </cell>
          <cell r="D38" t="str">
            <v>인</v>
          </cell>
          <cell r="F38">
            <v>84058</v>
          </cell>
          <cell r="G38">
            <v>73094</v>
          </cell>
          <cell r="H38">
            <v>71782</v>
          </cell>
        </row>
        <row r="39">
          <cell r="A39">
            <v>1076</v>
          </cell>
          <cell r="B39" t="str">
            <v xml:space="preserve">   통신내선공</v>
          </cell>
          <cell r="D39" t="str">
            <v>인</v>
          </cell>
          <cell r="F39">
            <v>66257</v>
          </cell>
          <cell r="G39">
            <v>57615</v>
          </cell>
          <cell r="H39">
            <v>57139</v>
          </cell>
        </row>
        <row r="40">
          <cell r="A40">
            <v>1077</v>
          </cell>
          <cell r="B40" t="str">
            <v xml:space="preserve">   통신케이블공</v>
          </cell>
          <cell r="D40" t="str">
            <v>인</v>
          </cell>
          <cell r="F40">
            <v>104560</v>
          </cell>
          <cell r="G40">
            <v>90922</v>
          </cell>
          <cell r="H40">
            <v>89004</v>
          </cell>
        </row>
        <row r="41">
          <cell r="A41">
            <v>1084</v>
          </cell>
          <cell r="B41" t="str">
            <v xml:space="preserve">   보통인부</v>
          </cell>
          <cell r="D41" t="str">
            <v>인</v>
          </cell>
          <cell r="F41">
            <v>43105</v>
          </cell>
          <cell r="G41">
            <v>37483</v>
          </cell>
          <cell r="H41">
            <v>37052</v>
          </cell>
        </row>
        <row r="42">
          <cell r="A42">
            <v>1130</v>
          </cell>
          <cell r="B42" t="str">
            <v xml:space="preserve">   H/W설치기사</v>
          </cell>
          <cell r="D42" t="str">
            <v>인</v>
          </cell>
          <cell r="F42">
            <v>94094</v>
          </cell>
          <cell r="G42">
            <v>81821</v>
          </cell>
          <cell r="H42">
            <v>80720</v>
          </cell>
        </row>
        <row r="43">
          <cell r="A43">
            <v>1131</v>
          </cell>
          <cell r="B43" t="str">
            <v xml:space="preserve">   H/W시험기사</v>
          </cell>
          <cell r="D43" t="str">
            <v>인</v>
          </cell>
          <cell r="F43">
            <v>99581</v>
          </cell>
          <cell r="G43">
            <v>86593</v>
          </cell>
          <cell r="H43">
            <v>85172</v>
          </cell>
        </row>
        <row r="44">
          <cell r="A44">
            <v>1132</v>
          </cell>
          <cell r="B44" t="str">
            <v xml:space="preserve">   S/W시험기사</v>
          </cell>
          <cell r="D44" t="str">
            <v>인</v>
          </cell>
          <cell r="F44">
            <v>105028</v>
          </cell>
          <cell r="G44">
            <v>91329</v>
          </cell>
          <cell r="H44">
            <v>88655</v>
          </cell>
        </row>
        <row r="45">
          <cell r="A45">
            <v>1165</v>
          </cell>
          <cell r="B45" t="str">
            <v xml:space="preserve">   통신기사1급</v>
          </cell>
          <cell r="D45" t="str">
            <v>인</v>
          </cell>
          <cell r="F45">
            <v>104430</v>
          </cell>
          <cell r="G45">
            <v>90809</v>
          </cell>
          <cell r="H45">
            <v>95528</v>
          </cell>
        </row>
        <row r="46">
          <cell r="A46">
            <v>1166</v>
          </cell>
          <cell r="B46" t="str">
            <v xml:space="preserve">   통신기사2급</v>
          </cell>
          <cell r="D46" t="str">
            <v>인</v>
          </cell>
          <cell r="F46">
            <v>98921</v>
          </cell>
          <cell r="G46">
            <v>86019</v>
          </cell>
          <cell r="H46">
            <v>91106</v>
          </cell>
        </row>
        <row r="50">
          <cell r="A50">
            <v>104716</v>
          </cell>
          <cell r="B50" t="str">
            <v xml:space="preserve">   앵글</v>
          </cell>
          <cell r="C50" t="str">
            <v>75x75x6t</v>
          </cell>
          <cell r="D50" t="str">
            <v>kg</v>
          </cell>
          <cell r="F50">
            <v>335</v>
          </cell>
        </row>
        <row r="51">
          <cell r="A51">
            <v>403011</v>
          </cell>
          <cell r="B51" t="str">
            <v xml:space="preserve">   아연도철선(1종)</v>
          </cell>
          <cell r="C51" t="str">
            <v>#8   4.0mm</v>
          </cell>
          <cell r="D51" t="str">
            <v>kg</v>
          </cell>
          <cell r="F51">
            <v>610</v>
          </cell>
        </row>
        <row r="52">
          <cell r="A52">
            <v>405005</v>
          </cell>
          <cell r="B52" t="str">
            <v xml:space="preserve">   철못</v>
          </cell>
          <cell r="C52" t="str">
            <v>N 75</v>
          </cell>
          <cell r="D52" t="str">
            <v>kg</v>
          </cell>
          <cell r="F52">
            <v>532</v>
          </cell>
        </row>
        <row r="53">
          <cell r="A53">
            <v>501084</v>
          </cell>
          <cell r="B53" t="str">
            <v xml:space="preserve">   일반(육각)볼트</v>
          </cell>
          <cell r="C53" t="str">
            <v>M12  L40</v>
          </cell>
          <cell r="D53" t="str">
            <v>개</v>
          </cell>
          <cell r="F53">
            <v>50</v>
          </cell>
        </row>
        <row r="54">
          <cell r="A54">
            <v>501805</v>
          </cell>
          <cell r="B54" t="str">
            <v xml:space="preserve">   너트</v>
          </cell>
          <cell r="C54" t="str">
            <v>M12</v>
          </cell>
          <cell r="D54" t="str">
            <v>EA</v>
          </cell>
          <cell r="F54">
            <v>20</v>
          </cell>
        </row>
        <row r="55">
          <cell r="A55">
            <v>505015</v>
          </cell>
          <cell r="B55" t="str">
            <v xml:space="preserve">   달대볼트(아연도)</v>
          </cell>
          <cell r="C55" t="str">
            <v>M16 L1000</v>
          </cell>
          <cell r="D55" t="str">
            <v>개</v>
          </cell>
          <cell r="F55">
            <v>1248</v>
          </cell>
        </row>
        <row r="56">
          <cell r="A56">
            <v>509012</v>
          </cell>
          <cell r="B56" t="str">
            <v xml:space="preserve">   셋트앵커(5/8")</v>
          </cell>
          <cell r="C56" t="str">
            <v>M16 L125</v>
          </cell>
          <cell r="D56" t="str">
            <v>개</v>
          </cell>
          <cell r="F56">
            <v>300</v>
          </cell>
        </row>
        <row r="57">
          <cell r="A57">
            <v>509105</v>
          </cell>
          <cell r="B57" t="str">
            <v xml:space="preserve">   스트롱앵커</v>
          </cell>
          <cell r="C57" t="str">
            <v>5/8"  (M16)</v>
          </cell>
          <cell r="D57" t="str">
            <v>개</v>
          </cell>
          <cell r="F57">
            <v>345</v>
          </cell>
        </row>
        <row r="58">
          <cell r="A58">
            <v>513004</v>
          </cell>
          <cell r="B58" t="str">
            <v xml:space="preserve">   와샤</v>
          </cell>
          <cell r="C58" t="str">
            <v>M12</v>
          </cell>
          <cell r="D58" t="str">
            <v>개</v>
          </cell>
          <cell r="F58">
            <v>11</v>
          </cell>
        </row>
        <row r="59">
          <cell r="A59">
            <v>513006</v>
          </cell>
          <cell r="B59" t="str">
            <v xml:space="preserve">   와샤</v>
          </cell>
          <cell r="C59" t="str">
            <v>M16</v>
          </cell>
          <cell r="D59" t="str">
            <v>개</v>
          </cell>
          <cell r="F59">
            <v>21</v>
          </cell>
        </row>
        <row r="60">
          <cell r="A60">
            <v>516007</v>
          </cell>
          <cell r="B60" t="str">
            <v xml:space="preserve">   너트(SUS)</v>
          </cell>
          <cell r="C60" t="str">
            <v>M16</v>
          </cell>
          <cell r="D60" t="str">
            <v>개</v>
          </cell>
          <cell r="F60">
            <v>38</v>
          </cell>
        </row>
        <row r="61">
          <cell r="A61">
            <v>599001</v>
          </cell>
          <cell r="B61" t="str">
            <v xml:space="preserve">   타정핀</v>
          </cell>
          <cell r="C61">
            <v>0</v>
          </cell>
          <cell r="D61" t="str">
            <v>개</v>
          </cell>
          <cell r="F61">
            <v>252</v>
          </cell>
        </row>
        <row r="62">
          <cell r="A62">
            <v>599002</v>
          </cell>
          <cell r="B62" t="str">
            <v xml:space="preserve">   공포탄(힐티용)</v>
          </cell>
          <cell r="C62">
            <v>0</v>
          </cell>
          <cell r="D62" t="str">
            <v>발</v>
          </cell>
          <cell r="F62">
            <v>118</v>
          </cell>
        </row>
        <row r="63">
          <cell r="A63">
            <v>601002</v>
          </cell>
          <cell r="B63" t="str">
            <v xml:space="preserve">   육송</v>
          </cell>
          <cell r="C63" t="str">
            <v>각재</v>
          </cell>
          <cell r="D63" t="str">
            <v>㎥</v>
          </cell>
          <cell r="F63">
            <v>264705</v>
          </cell>
        </row>
        <row r="64">
          <cell r="A64">
            <v>610017</v>
          </cell>
          <cell r="B64" t="str">
            <v xml:space="preserve">   보통합판(1급)</v>
          </cell>
          <cell r="C64" t="str">
            <v>12T  1.21*2.42</v>
          </cell>
          <cell r="D64" t="str">
            <v>㎡</v>
          </cell>
          <cell r="F64">
            <v>6550</v>
          </cell>
        </row>
        <row r="65">
          <cell r="A65">
            <v>804002</v>
          </cell>
          <cell r="B65" t="str">
            <v xml:space="preserve">   박리제</v>
          </cell>
          <cell r="C65" t="str">
            <v>수성</v>
          </cell>
          <cell r="D65" t="str">
            <v>ℓ</v>
          </cell>
          <cell r="F65">
            <v>1000</v>
          </cell>
        </row>
        <row r="66">
          <cell r="A66">
            <v>903031</v>
          </cell>
          <cell r="B66" t="str">
            <v xml:space="preserve">   모래</v>
          </cell>
          <cell r="C66" t="str">
            <v>부산(도착도)</v>
          </cell>
          <cell r="D66" t="str">
            <v>㎥</v>
          </cell>
          <cell r="F66">
            <v>17000</v>
          </cell>
        </row>
        <row r="67">
          <cell r="A67">
            <v>903032</v>
          </cell>
          <cell r="B67" t="str">
            <v xml:space="preserve">   자갈(#467.∮40)</v>
          </cell>
          <cell r="C67" t="str">
            <v>부산(도착도)</v>
          </cell>
          <cell r="D67" t="str">
            <v>㎥</v>
          </cell>
          <cell r="F67">
            <v>17000</v>
          </cell>
        </row>
        <row r="68">
          <cell r="A68">
            <v>906001</v>
          </cell>
          <cell r="B68" t="str">
            <v xml:space="preserve">   시멘트(40kg)</v>
          </cell>
          <cell r="C68" t="str">
            <v>(분공장도)</v>
          </cell>
          <cell r="D68" t="str">
            <v>포</v>
          </cell>
          <cell r="F68">
            <v>3600</v>
          </cell>
        </row>
        <row r="69">
          <cell r="A69">
            <v>7002001</v>
          </cell>
          <cell r="B69" t="str">
            <v xml:space="preserve">   2종 비닐절연전선</v>
          </cell>
          <cell r="C69" t="str">
            <v>HIV 1.2mm</v>
          </cell>
          <cell r="D69" t="str">
            <v>m</v>
          </cell>
          <cell r="F69">
            <v>44</v>
          </cell>
        </row>
        <row r="70">
          <cell r="A70">
            <v>7004081</v>
          </cell>
          <cell r="B70" t="str">
            <v xml:space="preserve">   600V 가교PE 케이블</v>
          </cell>
          <cell r="C70" t="str">
            <v>CV 3.5㎟x 3C</v>
          </cell>
          <cell r="D70" t="str">
            <v>m</v>
          </cell>
          <cell r="F70">
            <v>624</v>
          </cell>
        </row>
        <row r="71">
          <cell r="A71">
            <v>7004084</v>
          </cell>
          <cell r="B71" t="str">
            <v xml:space="preserve">   600V 가교PE 케이블</v>
          </cell>
          <cell r="C71" t="str">
            <v>CV 14㎟ x 3C</v>
          </cell>
          <cell r="D71" t="str">
            <v>m</v>
          </cell>
          <cell r="F71">
            <v>1981</v>
          </cell>
        </row>
        <row r="72">
          <cell r="A72">
            <v>7006012</v>
          </cell>
          <cell r="B72" t="str">
            <v xml:space="preserve">   접지용전선</v>
          </cell>
          <cell r="C72" t="str">
            <v>GV 22㎟</v>
          </cell>
          <cell r="D72" t="str">
            <v>m</v>
          </cell>
          <cell r="F72">
            <v>1210</v>
          </cell>
        </row>
        <row r="73">
          <cell r="A73">
            <v>7101101</v>
          </cell>
          <cell r="B73" t="str">
            <v xml:space="preserve">   통신케이블 CPEV</v>
          </cell>
          <cell r="C73" t="str">
            <v>0.65mm x 10 P</v>
          </cell>
          <cell r="D73" t="str">
            <v>m</v>
          </cell>
          <cell r="F73">
            <v>762</v>
          </cell>
        </row>
        <row r="74">
          <cell r="A74">
            <v>7101102</v>
          </cell>
          <cell r="B74" t="str">
            <v xml:space="preserve">   통신케이블 CPEV</v>
          </cell>
          <cell r="C74" t="str">
            <v>0.65mm x 20 P</v>
          </cell>
          <cell r="D74" t="str">
            <v>m</v>
          </cell>
          <cell r="F74">
            <v>1126</v>
          </cell>
        </row>
        <row r="75">
          <cell r="A75">
            <v>7101105</v>
          </cell>
          <cell r="B75" t="str">
            <v xml:space="preserve">   통신케이블 CPEV</v>
          </cell>
          <cell r="C75" t="str">
            <v>0.65mm x 30 P</v>
          </cell>
          <cell r="D75" t="str">
            <v>m</v>
          </cell>
          <cell r="F75">
            <v>1532</v>
          </cell>
        </row>
        <row r="76">
          <cell r="A76">
            <v>7101108</v>
          </cell>
          <cell r="B76" t="str">
            <v xml:space="preserve">   통신케이블 CPEV</v>
          </cell>
          <cell r="C76" t="str">
            <v>0.65mm x 100 P</v>
          </cell>
          <cell r="D76" t="str">
            <v>m</v>
          </cell>
          <cell r="F76">
            <v>3890</v>
          </cell>
        </row>
        <row r="77">
          <cell r="A77">
            <v>7104081</v>
          </cell>
          <cell r="B77" t="str">
            <v xml:space="preserve">   ECX CABLE</v>
          </cell>
          <cell r="C77" t="str">
            <v>5C-2V</v>
          </cell>
          <cell r="D77" t="str">
            <v>m</v>
          </cell>
          <cell r="F77">
            <v>324</v>
          </cell>
        </row>
        <row r="78">
          <cell r="A78">
            <v>7104143</v>
          </cell>
          <cell r="B78" t="str">
            <v xml:space="preserve">   고발포동축케이블</v>
          </cell>
          <cell r="C78" t="str">
            <v>7C-HFB</v>
          </cell>
          <cell r="D78" t="str">
            <v>m</v>
          </cell>
          <cell r="F78">
            <v>740</v>
          </cell>
        </row>
        <row r="79">
          <cell r="A79">
            <v>7107010</v>
          </cell>
          <cell r="B79" t="str">
            <v xml:space="preserve">   제어케이블 CVV-SB</v>
          </cell>
          <cell r="C79" t="str">
            <v>1.25㎟ x 3C</v>
          </cell>
          <cell r="D79" t="str">
            <v>m</v>
          </cell>
          <cell r="F79">
            <v>671</v>
          </cell>
        </row>
        <row r="80">
          <cell r="A80">
            <v>7107070</v>
          </cell>
          <cell r="B80" t="str">
            <v xml:space="preserve">   제어케이블 CVV-SB</v>
          </cell>
          <cell r="C80" t="str">
            <v>1.25㎟X10c</v>
          </cell>
          <cell r="D80" t="str">
            <v>m</v>
          </cell>
          <cell r="F80">
            <v>1246</v>
          </cell>
        </row>
        <row r="81">
          <cell r="A81">
            <v>7107150</v>
          </cell>
          <cell r="B81" t="str">
            <v xml:space="preserve">   제어케이블 CVV-SB</v>
          </cell>
          <cell r="C81" t="str">
            <v>1.25㎟X30c</v>
          </cell>
          <cell r="D81" t="str">
            <v>m</v>
          </cell>
          <cell r="F81">
            <v>2655</v>
          </cell>
        </row>
        <row r="82">
          <cell r="A82">
            <v>7199001</v>
          </cell>
          <cell r="B82" t="str">
            <v xml:space="preserve">   UTP CABLE(CAT5)</v>
          </cell>
          <cell r="C82" t="str">
            <v>0.5mm x 4 P</v>
          </cell>
          <cell r="D82" t="str">
            <v>m</v>
          </cell>
          <cell r="F82">
            <v>200</v>
          </cell>
        </row>
        <row r="83">
          <cell r="A83">
            <v>7199002</v>
          </cell>
          <cell r="B83" t="str">
            <v xml:space="preserve">   UTP CABLE(CAT5)</v>
          </cell>
          <cell r="C83" t="str">
            <v>0.5mm x 25 P</v>
          </cell>
          <cell r="D83" t="str">
            <v>m</v>
          </cell>
          <cell r="F83">
            <v>2125</v>
          </cell>
        </row>
        <row r="84">
          <cell r="A84">
            <v>7199003</v>
          </cell>
          <cell r="B84" t="str">
            <v xml:space="preserve">   마이크선</v>
          </cell>
          <cell r="C84" t="str">
            <v>MIC-SH x 2P</v>
          </cell>
          <cell r="D84" t="str">
            <v>m</v>
          </cell>
          <cell r="F84">
            <v>1200</v>
          </cell>
        </row>
        <row r="85">
          <cell r="A85">
            <v>7299001</v>
          </cell>
          <cell r="B85" t="str">
            <v xml:space="preserve">   콘넥타</v>
          </cell>
          <cell r="C85" t="str">
            <v>7C</v>
          </cell>
          <cell r="D85" t="str">
            <v>개</v>
          </cell>
          <cell r="F85">
            <v>500</v>
          </cell>
        </row>
        <row r="86">
          <cell r="A86">
            <v>7301001</v>
          </cell>
          <cell r="B86" t="str">
            <v xml:space="preserve">   강제전선관</v>
          </cell>
          <cell r="C86" t="str">
            <v>아연도 16 C</v>
          </cell>
          <cell r="D86" t="str">
            <v>m</v>
          </cell>
          <cell r="F86">
            <v>1004</v>
          </cell>
        </row>
        <row r="87">
          <cell r="A87">
            <v>7301002</v>
          </cell>
          <cell r="B87" t="str">
            <v xml:space="preserve">   강제전선관</v>
          </cell>
          <cell r="C87" t="str">
            <v>아연도 22 C</v>
          </cell>
          <cell r="D87" t="str">
            <v>m</v>
          </cell>
          <cell r="F87">
            <v>1285</v>
          </cell>
        </row>
        <row r="88">
          <cell r="A88">
            <v>7301003</v>
          </cell>
          <cell r="B88" t="str">
            <v xml:space="preserve">   강제전선관</v>
          </cell>
          <cell r="C88" t="str">
            <v>아연도 28 C</v>
          </cell>
          <cell r="D88" t="str">
            <v>m</v>
          </cell>
          <cell r="F88">
            <v>1678</v>
          </cell>
        </row>
        <row r="89">
          <cell r="A89">
            <v>7301004</v>
          </cell>
          <cell r="B89" t="str">
            <v xml:space="preserve">   강제전선관</v>
          </cell>
          <cell r="C89" t="str">
            <v>아연도 36 C</v>
          </cell>
          <cell r="D89" t="str">
            <v>m</v>
          </cell>
          <cell r="F89">
            <v>2060</v>
          </cell>
        </row>
        <row r="90">
          <cell r="A90">
            <v>7301006</v>
          </cell>
          <cell r="B90" t="str">
            <v xml:space="preserve">   강제전선관</v>
          </cell>
          <cell r="C90" t="str">
            <v>아연도 54 C</v>
          </cell>
          <cell r="D90" t="str">
            <v>m</v>
          </cell>
          <cell r="F90">
            <v>3329</v>
          </cell>
        </row>
        <row r="91">
          <cell r="A91">
            <v>7305003</v>
          </cell>
          <cell r="B91" t="str">
            <v xml:space="preserve">   1종가요관</v>
          </cell>
          <cell r="C91" t="str">
            <v>16 C ㉿비방수</v>
          </cell>
          <cell r="D91" t="str">
            <v>m</v>
          </cell>
          <cell r="F91">
            <v>430</v>
          </cell>
        </row>
        <row r="92">
          <cell r="A92">
            <v>7305004</v>
          </cell>
          <cell r="B92" t="str">
            <v xml:space="preserve">   1종가요관</v>
          </cell>
          <cell r="C92" t="str">
            <v>22 C ㉿비방수</v>
          </cell>
          <cell r="D92" t="str">
            <v>m</v>
          </cell>
          <cell r="F92">
            <v>510</v>
          </cell>
        </row>
        <row r="93">
          <cell r="A93">
            <v>7305005</v>
          </cell>
          <cell r="B93" t="str">
            <v xml:space="preserve">   1종가요관</v>
          </cell>
          <cell r="C93" t="str">
            <v>28 C ㉿비방수</v>
          </cell>
          <cell r="D93" t="str">
            <v>m</v>
          </cell>
          <cell r="F93">
            <v>800</v>
          </cell>
        </row>
        <row r="94">
          <cell r="A94">
            <v>7305006</v>
          </cell>
          <cell r="B94" t="str">
            <v xml:space="preserve">   1종가요관</v>
          </cell>
          <cell r="C94" t="str">
            <v>36 C ㉿비방수</v>
          </cell>
          <cell r="D94" t="str">
            <v>m</v>
          </cell>
          <cell r="F94">
            <v>1000</v>
          </cell>
        </row>
        <row r="95">
          <cell r="A95">
            <v>7305007</v>
          </cell>
          <cell r="B95" t="str">
            <v xml:space="preserve">   1종가요관</v>
          </cell>
          <cell r="C95" t="str">
            <v>42 C ㉿비방수</v>
          </cell>
          <cell r="D95" t="str">
            <v>m</v>
          </cell>
          <cell r="F95">
            <v>1330</v>
          </cell>
        </row>
        <row r="96">
          <cell r="A96">
            <v>7305008</v>
          </cell>
          <cell r="B96" t="str">
            <v xml:space="preserve">   1종가요관</v>
          </cell>
          <cell r="C96" t="str">
            <v>54 C ㉿비방수</v>
          </cell>
          <cell r="D96" t="str">
            <v>m</v>
          </cell>
          <cell r="F96">
            <v>1770</v>
          </cell>
        </row>
        <row r="97">
          <cell r="A97">
            <v>7311180</v>
          </cell>
          <cell r="B97" t="str">
            <v xml:space="preserve">   파이프행거</v>
          </cell>
          <cell r="C97" t="str">
            <v>16 C</v>
          </cell>
          <cell r="D97" t="str">
            <v>개</v>
          </cell>
          <cell r="F97">
            <v>425</v>
          </cell>
        </row>
        <row r="98">
          <cell r="A98">
            <v>7311181</v>
          </cell>
          <cell r="B98" t="str">
            <v xml:space="preserve">   파이프행거</v>
          </cell>
          <cell r="C98" t="str">
            <v>22 C</v>
          </cell>
          <cell r="D98" t="str">
            <v>개</v>
          </cell>
          <cell r="F98">
            <v>465</v>
          </cell>
        </row>
        <row r="99">
          <cell r="A99">
            <v>7311182</v>
          </cell>
          <cell r="B99" t="str">
            <v xml:space="preserve">   파이프행거</v>
          </cell>
          <cell r="C99" t="str">
            <v>28 C</v>
          </cell>
          <cell r="D99" t="str">
            <v>개</v>
          </cell>
          <cell r="F99">
            <v>515</v>
          </cell>
        </row>
        <row r="100">
          <cell r="A100">
            <v>7311183</v>
          </cell>
          <cell r="B100" t="str">
            <v xml:space="preserve">   파이프행거</v>
          </cell>
          <cell r="C100" t="str">
            <v>36 C</v>
          </cell>
          <cell r="D100" t="str">
            <v>개</v>
          </cell>
          <cell r="F100">
            <v>590</v>
          </cell>
        </row>
        <row r="101">
          <cell r="A101">
            <v>7311185</v>
          </cell>
          <cell r="B101" t="str">
            <v xml:space="preserve">   파이프행거</v>
          </cell>
          <cell r="C101" t="str">
            <v>54 C</v>
          </cell>
          <cell r="D101" t="str">
            <v>개</v>
          </cell>
          <cell r="F101">
            <v>930</v>
          </cell>
        </row>
        <row r="102">
          <cell r="A102">
            <v>7311200</v>
          </cell>
          <cell r="B102" t="str">
            <v xml:space="preserve">   새들</v>
          </cell>
          <cell r="C102" t="str">
            <v>16 C</v>
          </cell>
          <cell r="D102" t="str">
            <v>개</v>
          </cell>
          <cell r="F102">
            <v>40</v>
          </cell>
        </row>
        <row r="103">
          <cell r="A103">
            <v>7311201</v>
          </cell>
          <cell r="B103" t="str">
            <v xml:space="preserve">   새들</v>
          </cell>
          <cell r="C103" t="str">
            <v>22 C</v>
          </cell>
          <cell r="D103" t="str">
            <v>개</v>
          </cell>
          <cell r="F103">
            <v>45</v>
          </cell>
        </row>
        <row r="104">
          <cell r="A104">
            <v>7312005</v>
          </cell>
          <cell r="B104" t="str">
            <v xml:space="preserve">   아우트레트박스</v>
          </cell>
          <cell r="C104" t="str">
            <v>중형 4 각 54 mm</v>
          </cell>
          <cell r="D104" t="str">
            <v>개</v>
          </cell>
          <cell r="F104">
            <v>832</v>
          </cell>
        </row>
        <row r="105">
          <cell r="A105">
            <v>7312102</v>
          </cell>
          <cell r="B105" t="str">
            <v xml:space="preserve">   박스커버-4 각</v>
          </cell>
          <cell r="C105" t="str">
            <v>둥근구멍 (평)</v>
          </cell>
          <cell r="D105" t="str">
            <v>개</v>
          </cell>
          <cell r="F105">
            <v>190</v>
          </cell>
        </row>
        <row r="106">
          <cell r="A106">
            <v>7312202</v>
          </cell>
          <cell r="B106" t="str">
            <v xml:space="preserve">   풀박스</v>
          </cell>
          <cell r="C106" t="str">
            <v>100 x 100 x 100</v>
          </cell>
          <cell r="D106" t="str">
            <v>개</v>
          </cell>
          <cell r="F106">
            <v>1650</v>
          </cell>
        </row>
        <row r="107">
          <cell r="A107">
            <v>7312210</v>
          </cell>
          <cell r="B107" t="str">
            <v xml:space="preserve">   풀박스</v>
          </cell>
          <cell r="C107" t="str">
            <v>150 x 150 x 100</v>
          </cell>
          <cell r="D107" t="str">
            <v>개</v>
          </cell>
          <cell r="F107">
            <v>2330</v>
          </cell>
        </row>
        <row r="108">
          <cell r="A108">
            <v>7312221</v>
          </cell>
          <cell r="B108" t="str">
            <v xml:space="preserve">   풀박스</v>
          </cell>
          <cell r="C108" t="str">
            <v>200 x 200 x 100</v>
          </cell>
          <cell r="D108" t="str">
            <v>개</v>
          </cell>
          <cell r="F108">
            <v>3230</v>
          </cell>
        </row>
        <row r="109">
          <cell r="A109">
            <v>7312240</v>
          </cell>
          <cell r="B109" t="str">
            <v xml:space="preserve">   풀박스</v>
          </cell>
          <cell r="C109" t="str">
            <v>300 x 300 x 100</v>
          </cell>
          <cell r="D109" t="str">
            <v>개</v>
          </cell>
          <cell r="F109">
            <v>5350</v>
          </cell>
        </row>
        <row r="110">
          <cell r="A110">
            <v>7312252</v>
          </cell>
          <cell r="B110" t="str">
            <v xml:space="preserve">   풀박스</v>
          </cell>
          <cell r="C110" t="str">
            <v>400 x 400 x 200</v>
          </cell>
          <cell r="D110" t="str">
            <v>개</v>
          </cell>
          <cell r="F110">
            <v>10540</v>
          </cell>
        </row>
        <row r="111">
          <cell r="A111">
            <v>7312270</v>
          </cell>
          <cell r="B111" t="str">
            <v xml:space="preserve">   풀박스</v>
          </cell>
          <cell r="C111" t="str">
            <v>600 x 600 x 300</v>
          </cell>
          <cell r="D111" t="str">
            <v>개</v>
          </cell>
          <cell r="F111">
            <v>25920</v>
          </cell>
        </row>
        <row r="112">
          <cell r="A112">
            <v>7318003</v>
          </cell>
          <cell r="B112" t="str">
            <v xml:space="preserve">   CABLE DUCT</v>
          </cell>
          <cell r="C112" t="str">
            <v>W 300</v>
          </cell>
          <cell r="D112" t="str">
            <v>m</v>
          </cell>
          <cell r="F112">
            <v>22500</v>
          </cell>
        </row>
        <row r="113">
          <cell r="A113">
            <v>8001043</v>
          </cell>
          <cell r="B113" t="str">
            <v xml:space="preserve">   공청용 증폭기</v>
          </cell>
          <cell r="C113" t="str">
            <v>VHF/UHF 겸용</v>
          </cell>
          <cell r="D113" t="str">
            <v>개</v>
          </cell>
          <cell r="F113">
            <v>60000</v>
          </cell>
        </row>
        <row r="114">
          <cell r="A114">
            <v>8001110</v>
          </cell>
          <cell r="B114" t="str">
            <v xml:space="preserve">   TV 유니트</v>
          </cell>
          <cell r="C114" t="str">
            <v>직렬용</v>
          </cell>
          <cell r="D114" t="str">
            <v>개</v>
          </cell>
          <cell r="F114">
            <v>3000</v>
          </cell>
        </row>
        <row r="115">
          <cell r="A115">
            <v>8001111</v>
          </cell>
          <cell r="B115" t="str">
            <v xml:space="preserve">   TV 유니트</v>
          </cell>
          <cell r="C115" t="str">
            <v>단말용</v>
          </cell>
          <cell r="D115" t="str">
            <v>개</v>
          </cell>
          <cell r="F115">
            <v>3300</v>
          </cell>
        </row>
        <row r="116">
          <cell r="A116">
            <v>8002001</v>
          </cell>
          <cell r="B116" t="str">
            <v xml:space="preserve">   스피커</v>
          </cell>
          <cell r="C116" t="str">
            <v>천정형(3W)</v>
          </cell>
          <cell r="D116" t="str">
            <v>개</v>
          </cell>
          <cell r="F116">
            <v>22000</v>
          </cell>
        </row>
        <row r="117">
          <cell r="A117">
            <v>8002002</v>
          </cell>
          <cell r="B117" t="str">
            <v xml:space="preserve">   스피커</v>
          </cell>
          <cell r="C117" t="str">
            <v>벽부형(3W)</v>
          </cell>
          <cell r="D117" t="str">
            <v>개</v>
          </cell>
          <cell r="F117">
            <v>23000</v>
          </cell>
        </row>
        <row r="118">
          <cell r="A118">
            <v>8005300</v>
          </cell>
          <cell r="B118" t="str">
            <v xml:space="preserve">   중간단자함-스텐</v>
          </cell>
          <cell r="C118" t="str">
            <v>10 P</v>
          </cell>
          <cell r="D118" t="str">
            <v>면</v>
          </cell>
          <cell r="F118">
            <v>23000</v>
          </cell>
        </row>
        <row r="119">
          <cell r="A119">
            <v>8005301</v>
          </cell>
          <cell r="B119" t="str">
            <v xml:space="preserve">   중간단자함-스텐</v>
          </cell>
          <cell r="C119" t="str">
            <v>20 P</v>
          </cell>
          <cell r="D119" t="str">
            <v>면</v>
          </cell>
          <cell r="F119">
            <v>27000</v>
          </cell>
        </row>
        <row r="120">
          <cell r="A120">
            <v>8005302</v>
          </cell>
          <cell r="B120" t="str">
            <v xml:space="preserve">   중간단자함-스텐</v>
          </cell>
          <cell r="C120" t="str">
            <v>30 P</v>
          </cell>
          <cell r="D120" t="str">
            <v>면</v>
          </cell>
          <cell r="F120">
            <v>34000</v>
          </cell>
        </row>
        <row r="121">
          <cell r="A121">
            <v>8005303</v>
          </cell>
          <cell r="B121" t="str">
            <v xml:space="preserve">   중간단자함-스텐</v>
          </cell>
          <cell r="C121" t="str">
            <v>100 P</v>
          </cell>
          <cell r="D121" t="str">
            <v>면</v>
          </cell>
          <cell r="F121">
            <v>86000</v>
          </cell>
        </row>
        <row r="122">
          <cell r="A122">
            <v>8099067</v>
          </cell>
          <cell r="B122" t="str">
            <v xml:space="preserve">   8Pin Modular Plug</v>
          </cell>
          <cell r="C122" t="str">
            <v>RJ 45 8Pin</v>
          </cell>
          <cell r="D122" t="str">
            <v>개</v>
          </cell>
          <cell r="F122">
            <v>323</v>
          </cell>
        </row>
        <row r="123">
          <cell r="A123">
            <v>8099068</v>
          </cell>
          <cell r="B123" t="str">
            <v xml:space="preserve">   플레이트</v>
          </cell>
          <cell r="C123" t="str">
            <v>모듈러잭용</v>
          </cell>
          <cell r="D123" t="str">
            <v>개</v>
          </cell>
          <cell r="F123">
            <v>1930</v>
          </cell>
        </row>
        <row r="124">
          <cell r="A124">
            <v>8099069</v>
          </cell>
          <cell r="B124" t="str">
            <v xml:space="preserve">   모듈러잭</v>
          </cell>
          <cell r="C124" t="str">
            <v>RJ45-8 PIN</v>
          </cell>
          <cell r="D124" t="str">
            <v>개</v>
          </cell>
          <cell r="F124">
            <v>5580</v>
          </cell>
        </row>
        <row r="125">
          <cell r="A125">
            <v>8099070</v>
          </cell>
          <cell r="B125" t="str">
            <v xml:space="preserve">   UTP단자함</v>
          </cell>
          <cell r="C125" t="str">
            <v>25P(스텐)</v>
          </cell>
          <cell r="D125" t="str">
            <v>개</v>
          </cell>
          <cell r="F125">
            <v>35700</v>
          </cell>
        </row>
        <row r="126">
          <cell r="A126">
            <v>8099071</v>
          </cell>
          <cell r="B126" t="str">
            <v xml:space="preserve">   UTP단자함</v>
          </cell>
          <cell r="C126" t="str">
            <v>50P(스텐)</v>
          </cell>
          <cell r="D126" t="str">
            <v>개</v>
          </cell>
          <cell r="F126">
            <v>48700</v>
          </cell>
        </row>
        <row r="127">
          <cell r="A127">
            <v>8099072</v>
          </cell>
          <cell r="B127" t="str">
            <v xml:space="preserve">   UTP단자함</v>
          </cell>
          <cell r="C127" t="str">
            <v>200P(스텐)</v>
          </cell>
          <cell r="D127" t="str">
            <v>개</v>
          </cell>
          <cell r="F127">
            <v>391000</v>
          </cell>
        </row>
        <row r="128">
          <cell r="A128">
            <v>8099073</v>
          </cell>
          <cell r="B128" t="str">
            <v xml:space="preserve">   C형찬넬</v>
          </cell>
          <cell r="C128" t="str">
            <v>41x25x2.3t</v>
          </cell>
          <cell r="D128" t="str">
            <v>m</v>
          </cell>
          <cell r="F128">
            <v>2550</v>
          </cell>
        </row>
        <row r="129">
          <cell r="A129">
            <v>8099074</v>
          </cell>
          <cell r="B129" t="str">
            <v xml:space="preserve">   TV분배증폭기함</v>
          </cell>
          <cell r="C129" t="str">
            <v>400x500x150</v>
          </cell>
          <cell r="D129" t="str">
            <v>개</v>
          </cell>
          <cell r="F129">
            <v>69000</v>
          </cell>
        </row>
        <row r="130">
          <cell r="A130">
            <v>8099075</v>
          </cell>
          <cell r="B130" t="str">
            <v xml:space="preserve">   C/L CCD CAMERA</v>
          </cell>
          <cell r="C130" t="str">
            <v>1/3" 0.2LUX</v>
          </cell>
          <cell r="D130" t="str">
            <v>대</v>
          </cell>
          <cell r="F130">
            <v>2300000</v>
          </cell>
        </row>
        <row r="131">
          <cell r="A131">
            <v>8099076</v>
          </cell>
          <cell r="B131" t="str">
            <v xml:space="preserve">   Zoom Lens</v>
          </cell>
          <cell r="C131" t="str">
            <v>8∼80m/m</v>
          </cell>
          <cell r="D131" t="str">
            <v>개</v>
          </cell>
          <cell r="F131">
            <v>950000</v>
          </cell>
        </row>
        <row r="132">
          <cell r="A132">
            <v>8099077</v>
          </cell>
          <cell r="B132" t="str">
            <v xml:space="preserve">   Camera Housing</v>
          </cell>
          <cell r="C132" t="str">
            <v>실내용</v>
          </cell>
          <cell r="D132" t="str">
            <v>개</v>
          </cell>
          <cell r="F132">
            <v>60000</v>
          </cell>
        </row>
        <row r="133">
          <cell r="A133">
            <v>8099078</v>
          </cell>
          <cell r="B133" t="str">
            <v xml:space="preserve">   Pan/Tilt Driver</v>
          </cell>
          <cell r="C133" t="str">
            <v>실내용</v>
          </cell>
          <cell r="D133" t="str">
            <v>대</v>
          </cell>
          <cell r="F133">
            <v>550000</v>
          </cell>
        </row>
        <row r="134">
          <cell r="A134">
            <v>8099079</v>
          </cell>
          <cell r="B134" t="str">
            <v xml:space="preserve">   Receiver</v>
          </cell>
          <cell r="C134" t="str">
            <v>실내용</v>
          </cell>
          <cell r="D134" t="str">
            <v>대</v>
          </cell>
          <cell r="F134">
            <v>850000</v>
          </cell>
        </row>
        <row r="135">
          <cell r="A135">
            <v>8099080</v>
          </cell>
          <cell r="B135" t="str">
            <v xml:space="preserve">   Receiver 외함</v>
          </cell>
          <cell r="C135" t="str">
            <v>실내용</v>
          </cell>
          <cell r="D135" t="str">
            <v>개</v>
          </cell>
          <cell r="F135">
            <v>600000</v>
          </cell>
        </row>
        <row r="136">
          <cell r="A136">
            <v>8099081</v>
          </cell>
          <cell r="B136" t="str">
            <v xml:space="preserve">   Camera Bracket</v>
          </cell>
          <cell r="C136" t="str">
            <v>벽부형(P/T용)</v>
          </cell>
          <cell r="D136" t="str">
            <v>대</v>
          </cell>
          <cell r="F136">
            <v>150000</v>
          </cell>
        </row>
        <row r="137">
          <cell r="A137">
            <v>8099082</v>
          </cell>
          <cell r="B137" t="str">
            <v xml:space="preserve">   Color Monitor</v>
          </cell>
          <cell r="C137" t="str">
            <v>20"</v>
          </cell>
          <cell r="D137" t="str">
            <v>대</v>
          </cell>
          <cell r="F137">
            <v>300000</v>
          </cell>
        </row>
        <row r="138">
          <cell r="A138">
            <v>8099083</v>
          </cell>
          <cell r="B138" t="str">
            <v xml:space="preserve">   화면4분할기</v>
          </cell>
          <cell r="C138" t="str">
            <v>Color</v>
          </cell>
          <cell r="D138" t="str">
            <v>대</v>
          </cell>
          <cell r="F138">
            <v>1500000</v>
          </cell>
        </row>
        <row r="139">
          <cell r="A139">
            <v>8099084</v>
          </cell>
          <cell r="B139" t="str">
            <v xml:space="preserve">   Monitor Rack</v>
          </cell>
          <cell r="C139" t="str">
            <v>자립형</v>
          </cell>
          <cell r="D139" t="str">
            <v>식</v>
          </cell>
          <cell r="F139">
            <v>700000</v>
          </cell>
        </row>
        <row r="140">
          <cell r="A140">
            <v>8099085</v>
          </cell>
          <cell r="B140" t="str">
            <v xml:space="preserve">   음량조절기</v>
          </cell>
          <cell r="C140" t="str">
            <v>ATT 4단</v>
          </cell>
          <cell r="D140" t="str">
            <v>개</v>
          </cell>
          <cell r="F140">
            <v>6000</v>
          </cell>
        </row>
        <row r="141">
          <cell r="A141">
            <v>7311140</v>
          </cell>
          <cell r="B141" t="str">
            <v xml:space="preserve">   파이프크램프</v>
          </cell>
          <cell r="C141" t="str">
            <v>16 C</v>
          </cell>
          <cell r="D141" t="str">
            <v>개</v>
          </cell>
          <cell r="F141">
            <v>243</v>
          </cell>
        </row>
        <row r="142">
          <cell r="A142">
            <v>7311141</v>
          </cell>
          <cell r="B142" t="str">
            <v xml:space="preserve">   파이프크램프</v>
          </cell>
          <cell r="C142" t="str">
            <v>22 C</v>
          </cell>
          <cell r="D142" t="str">
            <v>개</v>
          </cell>
          <cell r="F142">
            <v>270</v>
          </cell>
        </row>
        <row r="143">
          <cell r="A143">
            <v>7311142</v>
          </cell>
          <cell r="B143" t="str">
            <v xml:space="preserve">   파이프크램프</v>
          </cell>
          <cell r="C143" t="str">
            <v>28 C</v>
          </cell>
          <cell r="D143" t="str">
            <v>개</v>
          </cell>
          <cell r="F143">
            <v>315</v>
          </cell>
        </row>
        <row r="144">
          <cell r="A144">
            <v>7311143</v>
          </cell>
          <cell r="B144" t="str">
            <v xml:space="preserve">   파이프크램프</v>
          </cell>
          <cell r="C144" t="str">
            <v>36 C</v>
          </cell>
          <cell r="D144" t="str">
            <v>개</v>
          </cell>
          <cell r="F144">
            <v>378</v>
          </cell>
        </row>
        <row r="145">
          <cell r="A145">
            <v>7311144</v>
          </cell>
          <cell r="B145" t="str">
            <v xml:space="preserve">   파이프크램프</v>
          </cell>
          <cell r="C145" t="str">
            <v>42 C</v>
          </cell>
          <cell r="D145" t="str">
            <v>개</v>
          </cell>
          <cell r="F145">
            <v>414</v>
          </cell>
        </row>
        <row r="146">
          <cell r="A146">
            <v>7311145</v>
          </cell>
          <cell r="B146" t="str">
            <v xml:space="preserve">   파이프크램프</v>
          </cell>
          <cell r="C146" t="str">
            <v>54 C</v>
          </cell>
          <cell r="D146" t="str">
            <v>개</v>
          </cell>
          <cell r="F146">
            <v>495</v>
          </cell>
        </row>
        <row r="147">
          <cell r="A147">
            <v>7311001</v>
          </cell>
          <cell r="B147" t="str">
            <v xml:space="preserve">   노말밴드</v>
          </cell>
          <cell r="C147" t="str">
            <v>아연도 28 C</v>
          </cell>
          <cell r="D147" t="str">
            <v>개</v>
          </cell>
          <cell r="F147">
            <v>1550</v>
          </cell>
        </row>
        <row r="148">
          <cell r="A148">
            <v>7311002</v>
          </cell>
          <cell r="B148" t="str">
            <v xml:space="preserve">   노말밴드</v>
          </cell>
          <cell r="C148" t="str">
            <v>아연도 36 C</v>
          </cell>
          <cell r="D148" t="str">
            <v>개</v>
          </cell>
          <cell r="F148">
            <v>2070</v>
          </cell>
        </row>
        <row r="149">
          <cell r="A149">
            <v>7311004</v>
          </cell>
          <cell r="B149" t="str">
            <v xml:space="preserve">   노말밴드</v>
          </cell>
          <cell r="C149" t="str">
            <v>아연도 54 C</v>
          </cell>
          <cell r="D149" t="str">
            <v>개</v>
          </cell>
          <cell r="F149">
            <v>3830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자재산출"/>
      <sheetName val="수량 집계"/>
      <sheetName val="자재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5">
          <cell r="R5">
            <v>0.48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계서표지"/>
      <sheetName val="표지"/>
      <sheetName val="목차"/>
      <sheetName val="품신"/>
      <sheetName val="1.설계설명서"/>
      <sheetName val="2.전차일반시방"/>
      <sheetName val="3.예정공정표"/>
      <sheetName val="4.설계예산내역서"/>
      <sheetName val="5.공종별예산조서"/>
      <sheetName val="6.관급자재"/>
      <sheetName val="7.철거발생품예정조서"/>
      <sheetName val="8.청제공기계기구조서"/>
      <sheetName val="9.전차일위"/>
      <sheetName val="9.고배일위"/>
      <sheetName val="10.계약특수조건"/>
      <sheetName val="11.전차개소"/>
      <sheetName val="11.고배개소"/>
      <sheetName val="6.관급자재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0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30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VXXXXX"/>
      <sheetName val="설계표지"/>
      <sheetName val="설계설명"/>
      <sheetName val="원가계산"/>
      <sheetName val="공사내역"/>
      <sheetName val="지급자재"/>
      <sheetName val="토공물량"/>
      <sheetName val="복구.비파괴금액"/>
      <sheetName val="견적총괄"/>
      <sheetName val="계약표지"/>
      <sheetName val="계약내역"/>
      <sheetName val="도급금액"/>
      <sheetName val="계약총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9회로"/>
      <sheetName val="9회로-1"/>
      <sheetName val="8회로 전기"/>
      <sheetName val="8회로-1"/>
      <sheetName val="7회로"/>
      <sheetName val="6회로"/>
      <sheetName val="6회로-1"/>
      <sheetName val="5회로"/>
      <sheetName val="3회로"/>
      <sheetName val="2회로"/>
      <sheetName val="조명3전기2"/>
      <sheetName val="7회로 15DIM 3RD"/>
      <sheetName val="35DIM 3D (2)"/>
      <sheetName val="18회로"/>
      <sheetName val="9회로 (2)"/>
      <sheetName val="10회로 조명"/>
      <sheetName val="7회로 조명"/>
      <sheetName val="조명3전기4 신형 (2)"/>
      <sheetName val="4회로"/>
      <sheetName val="조명3전기2 신형"/>
      <sheetName val="11CH50DIM6RD5"/>
      <sheetName val="14CH32DIM6RD5 (2)"/>
      <sheetName val="28회로"/>
      <sheetName val="8회로신형"/>
      <sheetName val="부산시사상구청"/>
      <sheetName val="18DIM5CH3D"/>
      <sheetName val="18DIM4CH3D (2)"/>
      <sheetName val="14DIM3DIR"/>
      <sheetName val="전기3회로dim8"/>
      <sheetName val="전기2회로dim9 (3)"/>
      <sheetName val="전기2회로dim8 (4)"/>
      <sheetName val="5CH8DIM3D"/>
      <sheetName val="5CH10DIM3D (2)"/>
      <sheetName val="18DIM6CH3D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0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차액보증"/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단가조사"/>
      <sheetName val="대비"/>
      <sheetName val="BID"/>
      <sheetName val="투찰"/>
      <sheetName val="경비2내역"/>
      <sheetName val="공사내역"/>
      <sheetName val="간이연락"/>
      <sheetName val="수량산출"/>
      <sheetName val="J直材4"/>
      <sheetName val="구미4단2"/>
      <sheetName val="원가 (2)"/>
      <sheetName val="Galaxy 소비자가격표"/>
      <sheetName val="전기"/>
      <sheetName val="갑지"/>
      <sheetName val="을"/>
      <sheetName val=" 견적서"/>
      <sheetName val="설계조건"/>
      <sheetName val="물량표S"/>
      <sheetName val="내역서"/>
      <sheetName val="N賃率-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개요 및 발코니난간 부분=================="/>
      <sheetName val="종합경제(좌철)"/>
      <sheetName val="목차-1-8"/>
      <sheetName val="제조원가 총괄내역-9"/>
      <sheetName val="제조원가계산서-발코니-10"/>
      <sheetName val="재료비집-발코니-11"/>
      <sheetName val="직접재료비산출표-내민형-12-15"/>
      <sheetName val="재료소요 원단위 산출표-16-19"/>
      <sheetName val="단위당소요량산출표-20"/>
      <sheetName val="단위당소요량산출-21-22"/>
      <sheetName val="단위당소요량산출표-23"/>
      <sheetName val="단위당부품소요량-24-25"/>
      <sheetName val="단위당부품소요량-26"/>
      <sheetName val="간접재료비산출표-27-30"/>
      <sheetName val="간접재료비소요량-31-34"/>
      <sheetName val="단위당 간접재료 원단위산출표-35"/>
      <sheetName val="단위당간접재료 원단위산출표-36"/>
      <sheetName val="작업설부산물산출표-37"/>
      <sheetName val="노무비집계표-38"/>
      <sheetName val="직접노무비산출표-39-46"/>
      <sheetName val="노무공수산출표-47-59"/>
      <sheetName val="단위당노무공수-60"/>
      <sheetName val="형태별노무공수배부율산출표-61-80"/>
      <sheetName val="간접노무비산출표-81"/>
      <sheetName val="생산량 명세표-82-83"/>
      <sheetName val="제조경비산출표-84"/>
      <sheetName val="에어콘 실외기 원가 부분=================="/>
      <sheetName val="제조원가계산서-85"/>
      <sheetName val="재료비집계표-86"/>
      <sheetName val="직접재료비산출표-87-90"/>
      <sheetName val="형태별단위당재료소요표-91-94"/>
      <sheetName val="간접재료비산출표-95-98"/>
      <sheetName val="간접재료비소요량산출표-99-102"/>
      <sheetName val="작업설,부산물-103"/>
      <sheetName val="노무비집계표-104"/>
      <sheetName val="직접노무비산출표-105-112"/>
      <sheetName val="노무공수산출표-113-120"/>
      <sheetName val="형태별노무공수산출표-121-128"/>
      <sheetName val="간접노무비-129"/>
      <sheetName val="제조경비산출표 -130"/>
      <sheetName val="복도난간원가부문======================="/>
      <sheetName val="제조원가계산서-131"/>
      <sheetName val="재료비집계표-132"/>
      <sheetName val="직접재료비산출표-133"/>
      <sheetName val="재료원단위산출표-134"/>
      <sheetName val="간접재료비산출표-135"/>
      <sheetName val="단위당간접재료원단위산출표-136"/>
      <sheetName val="작업설-부산물-137"/>
      <sheetName val="노무비집계표-138"/>
      <sheetName val="직접노무비산출표-139"/>
      <sheetName val="노무공수산출표-140"/>
      <sheetName val="제품단위당노무공수산출표-141"/>
      <sheetName val="간접노무비산출표-142"/>
      <sheetName val="칸막이노무공수산출표-143"/>
      <sheetName val="전년도복도난간생산량명세표-144"/>
      <sheetName val="전년도 세대칸막이 생산량 명세표-145"/>
      <sheetName val="제조경비산출표-146"/>
      <sheetName val="공통자료==========================="/>
      <sheetName val="MHR당 임율산출표-147"/>
      <sheetName val="99년시중노임단가-148"/>
      <sheetName val="전문업체노임단가-149"/>
      <sheetName val="간접노무비비율 산출표-150"/>
      <sheetName val="98년도직접노무비집계표-151-158"/>
      <sheetName val="98년도간접노무비집계표-159"/>
      <sheetName val="M-HR당 경비배부율 산출표-160"/>
      <sheetName val="제조경비조정액명세표-161"/>
      <sheetName val="생산부서별경비조정-162"/>
      <sheetName val="경비조정표-163-168"/>
      <sheetName val="98년도부서별연작업시간명세표-169-171"/>
      <sheetName val="KG당운반비산출표-172-173"/>
      <sheetName val="하차비산출표-174"/>
      <sheetName val="폐기물처리비산출표-175"/>
      <sheetName val="일반관리비비율산정표-176"/>
      <sheetName val="일반관리비비율산정표-177 (2)"/>
      <sheetName val="단가조사표-승일-178-182"/>
      <sheetName val="참고자료부분========================="/>
      <sheetName val="대차대조표-183-185"/>
      <sheetName val="손익계산서-186-187"/>
      <sheetName val="제조원가명세서-188-189"/>
      <sheetName val="FS ANANYSIS-190-1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0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종합경제(좌철)"/>
      <sheetName val="목차-1-8"/>
      <sheetName val="제조원가 총괄내역-9"/>
      <sheetName val="제조원가계산서-발코니-10"/>
      <sheetName val="재료비집-발코니-11"/>
      <sheetName val="직접재료비산출표-내민형-12-15"/>
      <sheetName val="재료소요 원단위 산출표-16-19"/>
      <sheetName val="단위당소요량산출표-20"/>
      <sheetName val="단위당소요량산출-21-22"/>
      <sheetName val="단위당소요량산출표-23"/>
      <sheetName val="단위당부품소요량-24-25"/>
      <sheetName val="단위당부품소요량-26"/>
      <sheetName val="간접재료비산출표-27-30"/>
      <sheetName val="간접재료비소요량-31-34"/>
      <sheetName val="단위당 간접재료 원단위산출표-35"/>
      <sheetName val="단위당간접재료 원단위산출표-36"/>
      <sheetName val="작업설부산물산출표-37"/>
      <sheetName val="노무비집계표-38"/>
      <sheetName val="직접노무비산출표-39-46"/>
      <sheetName val="노무공수산출표-47-59"/>
      <sheetName val="단위당노무공수-60"/>
      <sheetName val="형태별노무공수배부율산출표-61-80"/>
      <sheetName val="간접노무비산출표-81"/>
      <sheetName val="생산량 명세표-82-83"/>
      <sheetName val="제조경비산출표-84"/>
      <sheetName val="에어콘 실외기 원가 부분=================="/>
      <sheetName val="제조원가계산서-85"/>
      <sheetName val="재료비집계표-86"/>
      <sheetName val="직접재료비산출표-87-90"/>
      <sheetName val="형태별단위당재료소요표-91-94"/>
      <sheetName val="간접재료비산출표-95-98"/>
      <sheetName val="간접재료비소요량산출표-99-102"/>
      <sheetName val="작업설,부산물-103"/>
      <sheetName val="노무비집계표-104"/>
      <sheetName val="직접노무비산출표-105-112"/>
      <sheetName val="노무공수산출표-113-120"/>
      <sheetName val="형태별노무공수산출표-121-128"/>
      <sheetName val="간접노무비-129"/>
      <sheetName val="제조경비산출표 -130"/>
      <sheetName val="복도난간원가부문======================="/>
      <sheetName val="제조원가계산서-131"/>
      <sheetName val="재료비집계표-132"/>
      <sheetName val="직접재료비산출표-133"/>
      <sheetName val="재료원단위산출표-134"/>
      <sheetName val="간접재료비산출표-135"/>
      <sheetName val="단위당간접재료원단위산출표-136"/>
      <sheetName val="작업설-부산물-137"/>
      <sheetName val="노무비집계표-138"/>
      <sheetName val="직접노무비산출표-139"/>
      <sheetName val="노무공수산출표-140"/>
      <sheetName val="제품단위당노무공수산출표-141"/>
      <sheetName val="간접노무비산출표-142"/>
      <sheetName val="칸막이노무공수산출표-143"/>
      <sheetName val="전년도복도난간생산량명세표-144"/>
      <sheetName val="전년도 세대칸막이 생산량 명세표-145"/>
      <sheetName val="제조경비산출표-146"/>
      <sheetName val="공통자료==========================="/>
      <sheetName val="MHR당 임율산출표-147"/>
      <sheetName val="99년시중노임단가-148"/>
      <sheetName val="전문업체노임단가-149"/>
      <sheetName val="간접노무비비율 산출표-150"/>
      <sheetName val="98년도직접노무비집계표-"/>
      <sheetName val="98년도간접노무비집계표-"/>
      <sheetName val="M-HR당 경비배부율 산출표-160"/>
      <sheetName val="제조경비조정액명세표-161"/>
      <sheetName val="생산부서별경비조정-162"/>
      <sheetName val="경비조정표-163-168"/>
      <sheetName val="99년도부서별연작업시간명세표"/>
      <sheetName val="KG당운반비산출표-172-173"/>
      <sheetName val="하차비산출표-174"/>
      <sheetName val="폐기물처리비산출표-175"/>
      <sheetName val="일반관리비비율산정표-176"/>
      <sheetName val="일반관리비비율산정표-177 (2)"/>
      <sheetName val="단가조사표-승일-178-182"/>
      <sheetName val="참고자료부분========================="/>
      <sheetName val="대차대조표-183-185"/>
      <sheetName val="손익계산서-186-187"/>
      <sheetName val="제조원가명세서-188-189"/>
      <sheetName val="FS ANANYSIS-190-19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현설(토.철)"/>
      <sheetName val="토공견적서"/>
      <sheetName val="철콘견적서"/>
      <sheetName val="설계조건"/>
      <sheetName val="안정계산"/>
      <sheetName val="단면검토"/>
      <sheetName val="간접재료비산출표-27-30"/>
      <sheetName val="N賃率-職"/>
      <sheetName val="단가표 "/>
      <sheetName val="차액보증"/>
      <sheetName val="명세서"/>
      <sheetName val="401"/>
      <sheetName val="투찰"/>
      <sheetName val="교통대책내역"/>
      <sheetName val="집계표"/>
      <sheetName val="산출내역서"/>
      <sheetName val="실행철강하도"/>
      <sheetName val="자재단가"/>
      <sheetName val="일위대가"/>
      <sheetName val="개요"/>
      <sheetName val="내역"/>
      <sheetName val="매입"/>
      <sheetName val="접지수량"/>
      <sheetName val="관급"/>
      <sheetName val="내역서"/>
      <sheetName val="3BL공동구 수량"/>
      <sheetName val="TEL"/>
      <sheetName val="약품공급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2F 회의실견적(5_14 일대)"/>
    </sheetNames>
    <sheetDataSet>
      <sheetData sheetId="0"/>
    </sheetDataSet>
  </externalBook>
</externalLink>
</file>

<file path=xl/externalLinks/externalLink30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차분 갑지"/>
      <sheetName val="전체분 갑지"/>
      <sheetName val="설계변경(총괄)"/>
      <sheetName val="설계변경(1차)"/>
      <sheetName val="J直材4"/>
      <sheetName val="20관리비율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</sheetNames>
    <sheetDataSet>
      <sheetData sheetId="0" refreshError="1">
        <row r="61">
          <cell r="H61">
            <v>0.8</v>
          </cell>
        </row>
        <row r="62">
          <cell r="H62">
            <v>0.8</v>
          </cell>
        </row>
        <row r="63">
          <cell r="H63">
            <v>0.92</v>
          </cell>
        </row>
        <row r="64">
          <cell r="H64">
            <v>-2</v>
          </cell>
        </row>
        <row r="65">
          <cell r="H65">
            <v>-1</v>
          </cell>
        </row>
        <row r="66">
          <cell r="H66">
            <v>0</v>
          </cell>
        </row>
        <row r="67">
          <cell r="H67">
            <v>1</v>
          </cell>
        </row>
        <row r="68">
          <cell r="H68">
            <v>2</v>
          </cell>
        </row>
        <row r="69">
          <cell r="H69">
            <v>3</v>
          </cell>
        </row>
        <row r="70">
          <cell r="H70">
            <v>4</v>
          </cell>
        </row>
        <row r="71">
          <cell r="H71">
            <v>5</v>
          </cell>
        </row>
        <row r="72">
          <cell r="H72">
            <v>6</v>
          </cell>
        </row>
        <row r="73">
          <cell r="H73">
            <v>7</v>
          </cell>
        </row>
        <row r="74">
          <cell r="H74">
            <v>8</v>
          </cell>
        </row>
        <row r="75">
          <cell r="H75">
            <v>9</v>
          </cell>
        </row>
        <row r="76">
          <cell r="H76">
            <v>10</v>
          </cell>
        </row>
        <row r="77">
          <cell r="H77">
            <v>11</v>
          </cell>
        </row>
        <row r="78">
          <cell r="H78">
            <v>12</v>
          </cell>
        </row>
        <row r="79">
          <cell r="H79">
            <v>13</v>
          </cell>
        </row>
        <row r="80">
          <cell r="H80">
            <v>14</v>
          </cell>
        </row>
        <row r="81">
          <cell r="H81">
            <v>15</v>
          </cell>
        </row>
        <row r="82">
          <cell r="H82">
            <v>16</v>
          </cell>
        </row>
        <row r="83">
          <cell r="H83">
            <v>17</v>
          </cell>
        </row>
        <row r="84">
          <cell r="H84">
            <v>18</v>
          </cell>
        </row>
      </sheetData>
    </sheetDataSet>
  </externalBook>
</externalLink>
</file>

<file path=xl/externalLinks/externalLink31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개 요"/>
      <sheetName val="수질기준"/>
      <sheetName val="수질계산근거"/>
      <sheetName val="계산근거"/>
    </sheetNames>
    <sheetDataSet>
      <sheetData sheetId="0"/>
      <sheetData sheetId="1"/>
      <sheetData sheetId="2"/>
      <sheetData sheetId="3" refreshError="1">
        <row r="12">
          <cell r="E12">
            <v>2457</v>
          </cell>
        </row>
        <row r="14">
          <cell r="E14">
            <v>234</v>
          </cell>
        </row>
        <row r="15">
          <cell r="E15">
            <v>142</v>
          </cell>
        </row>
        <row r="16">
          <cell r="E16">
            <v>125</v>
          </cell>
        </row>
        <row r="17">
          <cell r="E17">
            <v>179</v>
          </cell>
        </row>
        <row r="18">
          <cell r="E18">
            <v>120</v>
          </cell>
        </row>
        <row r="19">
          <cell r="E19">
            <v>11</v>
          </cell>
        </row>
        <row r="20">
          <cell r="E20">
            <v>12</v>
          </cell>
        </row>
        <row r="21">
          <cell r="E21">
            <v>50</v>
          </cell>
        </row>
      </sheetData>
    </sheetDataSet>
  </externalBook>
</externalLink>
</file>

<file path=xl/externalLinks/externalLink31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WORK"/>
    </sheetNames>
    <sheetDataSet>
      <sheetData sheetId="0" refreshError="1">
        <row r="22">
          <cell r="A22">
            <v>1</v>
          </cell>
          <cell r="B22" t="str">
            <v>전선</v>
          </cell>
          <cell r="C22" t="str">
            <v>GV 2㎟</v>
          </cell>
          <cell r="D22">
            <v>1.05</v>
          </cell>
          <cell r="E22" t="str">
            <v>m</v>
          </cell>
          <cell r="F22">
            <v>50</v>
          </cell>
          <cell r="G22">
            <v>642</v>
          </cell>
          <cell r="I22">
            <v>480</v>
          </cell>
          <cell r="J22">
            <v>141</v>
          </cell>
          <cell r="K22">
            <v>148</v>
          </cell>
          <cell r="M22">
            <v>14</v>
          </cell>
          <cell r="AM22">
            <v>1</v>
          </cell>
          <cell r="AN22">
            <v>0.01</v>
          </cell>
          <cell r="AO22">
            <v>1</v>
          </cell>
          <cell r="AP22" t="str">
            <v>내선전공</v>
          </cell>
          <cell r="AQ22">
            <v>0.01</v>
          </cell>
          <cell r="BB22" t="str">
            <v>전 7-8</v>
          </cell>
        </row>
        <row r="23">
          <cell r="A23">
            <v>2</v>
          </cell>
          <cell r="B23" t="str">
            <v>전선</v>
          </cell>
          <cell r="C23" t="str">
            <v>GV 3.5㎟</v>
          </cell>
          <cell r="D23">
            <v>1.05</v>
          </cell>
          <cell r="E23" t="str">
            <v>m</v>
          </cell>
          <cell r="F23">
            <v>50</v>
          </cell>
          <cell r="G23">
            <v>694</v>
          </cell>
          <cell r="I23">
            <v>480</v>
          </cell>
          <cell r="J23">
            <v>191</v>
          </cell>
          <cell r="K23">
            <v>200</v>
          </cell>
          <cell r="M23">
            <v>14</v>
          </cell>
          <cell r="AM23">
            <v>1</v>
          </cell>
          <cell r="AN23">
            <v>0.01</v>
          </cell>
          <cell r="AO23">
            <v>1</v>
          </cell>
          <cell r="AP23" t="str">
            <v>내선전공</v>
          </cell>
          <cell r="AQ23">
            <v>0.01</v>
          </cell>
          <cell r="BB23" t="str">
            <v>전 7-8</v>
          </cell>
        </row>
        <row r="24">
          <cell r="A24">
            <v>3</v>
          </cell>
          <cell r="B24" t="str">
            <v>전선</v>
          </cell>
          <cell r="C24" t="str">
            <v>GV 5.5㎟</v>
          </cell>
          <cell r="D24">
            <v>1.05</v>
          </cell>
          <cell r="E24" t="str">
            <v>m</v>
          </cell>
          <cell r="F24">
            <v>50</v>
          </cell>
          <cell r="G24">
            <v>765</v>
          </cell>
          <cell r="I24">
            <v>480</v>
          </cell>
          <cell r="J24">
            <v>259</v>
          </cell>
          <cell r="K24">
            <v>271</v>
          </cell>
          <cell r="M24">
            <v>14</v>
          </cell>
          <cell r="AM24">
            <v>1</v>
          </cell>
          <cell r="AN24">
            <v>0.01</v>
          </cell>
          <cell r="AO24">
            <v>1</v>
          </cell>
          <cell r="AP24" t="str">
            <v>내선전공</v>
          </cell>
          <cell r="AQ24">
            <v>0.01</v>
          </cell>
          <cell r="BB24" t="str">
            <v>전 7-8</v>
          </cell>
        </row>
        <row r="25">
          <cell r="A25">
            <v>4</v>
          </cell>
          <cell r="B25" t="str">
            <v>전선</v>
          </cell>
          <cell r="C25" t="str">
            <v>GV 8㎟</v>
          </cell>
          <cell r="D25">
            <v>1.05</v>
          </cell>
          <cell r="E25" t="str">
            <v>m</v>
          </cell>
          <cell r="F25">
            <v>50</v>
          </cell>
          <cell r="G25">
            <v>1403</v>
          </cell>
          <cell r="I25">
            <v>960</v>
          </cell>
          <cell r="J25">
            <v>396</v>
          </cell>
          <cell r="K25">
            <v>415</v>
          </cell>
          <cell r="M25">
            <v>28</v>
          </cell>
          <cell r="AM25">
            <v>1</v>
          </cell>
          <cell r="AN25">
            <v>0.02</v>
          </cell>
          <cell r="AO25">
            <v>1</v>
          </cell>
          <cell r="AP25" t="str">
            <v>내선전공</v>
          </cell>
          <cell r="AQ25">
            <v>0.02</v>
          </cell>
          <cell r="BB25" t="str">
            <v>전 7-8</v>
          </cell>
        </row>
        <row r="26">
          <cell r="A26">
            <v>5</v>
          </cell>
          <cell r="B26" t="str">
            <v>전선</v>
          </cell>
          <cell r="C26" t="str">
            <v>GV 14㎟</v>
          </cell>
          <cell r="D26">
            <v>1.05</v>
          </cell>
          <cell r="E26" t="str">
            <v>m</v>
          </cell>
          <cell r="F26">
            <v>50</v>
          </cell>
          <cell r="G26">
            <v>1689</v>
          </cell>
          <cell r="I26">
            <v>960</v>
          </cell>
          <cell r="J26">
            <v>668</v>
          </cell>
          <cell r="K26">
            <v>701</v>
          </cell>
          <cell r="M26">
            <v>28</v>
          </cell>
          <cell r="AM26">
            <v>1</v>
          </cell>
          <cell r="AN26">
            <v>0.02</v>
          </cell>
          <cell r="AO26">
            <v>1</v>
          </cell>
          <cell r="AP26" t="str">
            <v>내선전공</v>
          </cell>
          <cell r="AQ26">
            <v>0.02</v>
          </cell>
          <cell r="BB26" t="str">
            <v>전 7-8</v>
          </cell>
        </row>
        <row r="27">
          <cell r="A27">
            <v>6</v>
          </cell>
          <cell r="B27" t="str">
            <v>전선</v>
          </cell>
          <cell r="C27" t="str">
            <v>GV 22㎟</v>
          </cell>
          <cell r="D27">
            <v>1.05</v>
          </cell>
          <cell r="E27" t="str">
            <v>m</v>
          </cell>
          <cell r="F27">
            <v>50</v>
          </cell>
          <cell r="G27">
            <v>2505</v>
          </cell>
          <cell r="I27">
            <v>1488</v>
          </cell>
          <cell r="J27">
            <v>927</v>
          </cell>
          <cell r="K27">
            <v>973</v>
          </cell>
          <cell r="M27">
            <v>44</v>
          </cell>
          <cell r="AM27">
            <v>1</v>
          </cell>
          <cell r="AN27">
            <v>3.1E-2</v>
          </cell>
          <cell r="AO27">
            <v>1</v>
          </cell>
          <cell r="AP27" t="str">
            <v>내선전공</v>
          </cell>
          <cell r="AQ27">
            <v>3.1E-2</v>
          </cell>
          <cell r="BB27" t="str">
            <v>전 7-8</v>
          </cell>
        </row>
        <row r="28">
          <cell r="A28">
            <v>7</v>
          </cell>
          <cell r="B28" t="str">
            <v>전선</v>
          </cell>
          <cell r="C28" t="str">
            <v>GV 38㎟</v>
          </cell>
          <cell r="D28">
            <v>1.05</v>
          </cell>
          <cell r="E28" t="str">
            <v>m</v>
          </cell>
          <cell r="F28">
            <v>50</v>
          </cell>
          <cell r="G28">
            <v>2997</v>
          </cell>
          <cell r="I28">
            <v>1488</v>
          </cell>
          <cell r="J28">
            <v>1396</v>
          </cell>
          <cell r="K28">
            <v>1465</v>
          </cell>
          <cell r="M28">
            <v>44</v>
          </cell>
          <cell r="AM28">
            <v>1</v>
          </cell>
          <cell r="AN28">
            <v>3.1E-2</v>
          </cell>
          <cell r="AO28">
            <v>1</v>
          </cell>
          <cell r="AP28" t="str">
            <v>내선전공</v>
          </cell>
          <cell r="AQ28">
            <v>3.1E-2</v>
          </cell>
          <cell r="BB28" t="str">
            <v>전 7-8</v>
          </cell>
        </row>
        <row r="29">
          <cell r="A29">
            <v>8</v>
          </cell>
          <cell r="B29" t="str">
            <v>전선</v>
          </cell>
          <cell r="C29" t="str">
            <v>GV 50㎟</v>
          </cell>
          <cell r="D29">
            <v>1.05</v>
          </cell>
          <cell r="E29" t="str">
            <v>m</v>
          </cell>
          <cell r="F29">
            <v>50</v>
          </cell>
          <cell r="G29">
            <v>4540</v>
          </cell>
          <cell r="I29">
            <v>2497</v>
          </cell>
          <cell r="J29">
            <v>1876</v>
          </cell>
          <cell r="K29">
            <v>1969</v>
          </cell>
          <cell r="M29">
            <v>74</v>
          </cell>
          <cell r="AM29">
            <v>1</v>
          </cell>
          <cell r="AN29">
            <v>5.1999999999999998E-2</v>
          </cell>
          <cell r="AO29">
            <v>1</v>
          </cell>
          <cell r="AP29" t="str">
            <v>내선전공</v>
          </cell>
          <cell r="AQ29">
            <v>5.1999999999999998E-2</v>
          </cell>
          <cell r="BB29" t="str">
            <v>전 7-8</v>
          </cell>
        </row>
        <row r="30">
          <cell r="A30">
            <v>9</v>
          </cell>
          <cell r="B30" t="str">
            <v>전선</v>
          </cell>
          <cell r="C30" t="str">
            <v>GV 60㎟</v>
          </cell>
          <cell r="D30">
            <v>1.05</v>
          </cell>
          <cell r="E30" t="str">
            <v>m</v>
          </cell>
          <cell r="F30">
            <v>50</v>
          </cell>
          <cell r="G30">
            <v>4889</v>
          </cell>
          <cell r="I30">
            <v>2497</v>
          </cell>
          <cell r="J30">
            <v>2208</v>
          </cell>
          <cell r="K30">
            <v>2318</v>
          </cell>
          <cell r="M30">
            <v>74</v>
          </cell>
          <cell r="AM30">
            <v>1</v>
          </cell>
          <cell r="AN30">
            <v>5.1999999999999998E-2</v>
          </cell>
          <cell r="AO30">
            <v>1</v>
          </cell>
          <cell r="AP30" t="str">
            <v>내선전공</v>
          </cell>
          <cell r="AQ30">
            <v>5.1999999999999998E-2</v>
          </cell>
          <cell r="BB30" t="str">
            <v>전 7-8</v>
          </cell>
        </row>
        <row r="31">
          <cell r="A31">
            <v>10</v>
          </cell>
          <cell r="B31" t="str">
            <v>전선</v>
          </cell>
          <cell r="C31" t="str">
            <v>GV 80㎟</v>
          </cell>
          <cell r="D31">
            <v>1.05</v>
          </cell>
          <cell r="E31" t="str">
            <v>m</v>
          </cell>
          <cell r="F31">
            <v>50</v>
          </cell>
          <cell r="G31">
            <v>6122</v>
          </cell>
          <cell r="I31">
            <v>3073</v>
          </cell>
          <cell r="J31">
            <v>2817</v>
          </cell>
          <cell r="K31">
            <v>2957</v>
          </cell>
          <cell r="M31">
            <v>92</v>
          </cell>
          <cell r="AM31">
            <v>1</v>
          </cell>
          <cell r="AN31">
            <v>6.4000000000000001E-2</v>
          </cell>
          <cell r="AO31">
            <v>1</v>
          </cell>
          <cell r="AP31" t="str">
            <v>내선전공</v>
          </cell>
          <cell r="AQ31">
            <v>6.4000000000000001E-2</v>
          </cell>
          <cell r="BB31" t="str">
            <v>전 7-8</v>
          </cell>
        </row>
        <row r="32">
          <cell r="A32">
            <v>11</v>
          </cell>
          <cell r="B32" t="str">
            <v>전선</v>
          </cell>
          <cell r="C32" t="str">
            <v>GV 100㎟</v>
          </cell>
          <cell r="D32">
            <v>1.05</v>
          </cell>
          <cell r="E32" t="str">
            <v>m</v>
          </cell>
          <cell r="F32">
            <v>50</v>
          </cell>
          <cell r="G32">
            <v>6618</v>
          </cell>
          <cell r="I32">
            <v>3073</v>
          </cell>
          <cell r="J32">
            <v>3289</v>
          </cell>
          <cell r="K32">
            <v>3453</v>
          </cell>
          <cell r="M32">
            <v>92</v>
          </cell>
          <cell r="AM32">
            <v>1</v>
          </cell>
          <cell r="AN32">
            <v>6.4000000000000001E-2</v>
          </cell>
          <cell r="AO32">
            <v>1</v>
          </cell>
          <cell r="AP32" t="str">
            <v>내선전공</v>
          </cell>
          <cell r="AQ32">
            <v>6.4000000000000001E-2</v>
          </cell>
          <cell r="BB32" t="str">
            <v>전 7-8</v>
          </cell>
        </row>
        <row r="33">
          <cell r="A33">
            <v>12</v>
          </cell>
          <cell r="B33" t="str">
            <v>전선</v>
          </cell>
          <cell r="C33" t="str">
            <v>GV 150㎟</v>
          </cell>
          <cell r="D33">
            <v>1.05</v>
          </cell>
          <cell r="E33" t="str">
            <v>m</v>
          </cell>
          <cell r="F33">
            <v>50</v>
          </cell>
          <cell r="G33">
            <v>9880</v>
          </cell>
          <cell r="I33">
            <v>4226</v>
          </cell>
          <cell r="J33">
            <v>5265</v>
          </cell>
          <cell r="K33">
            <v>5528</v>
          </cell>
          <cell r="M33">
            <v>126</v>
          </cell>
          <cell r="AM33">
            <v>1</v>
          </cell>
          <cell r="AN33">
            <v>8.7999999999999995E-2</v>
          </cell>
          <cell r="AO33">
            <v>1</v>
          </cell>
          <cell r="AP33" t="str">
            <v>내선전공</v>
          </cell>
          <cell r="AQ33">
            <v>8.7999999999999995E-2</v>
          </cell>
          <cell r="BB33" t="str">
            <v>전 7-8</v>
          </cell>
        </row>
        <row r="34">
          <cell r="A34">
            <v>13</v>
          </cell>
          <cell r="B34" t="str">
            <v>전선</v>
          </cell>
          <cell r="C34" t="str">
            <v>GV 200㎟</v>
          </cell>
          <cell r="D34">
            <v>1.05</v>
          </cell>
          <cell r="E34" t="str">
            <v>m</v>
          </cell>
          <cell r="F34">
            <v>50</v>
          </cell>
          <cell r="G34">
            <v>12155</v>
          </cell>
          <cell r="I34">
            <v>5138</v>
          </cell>
          <cell r="J34">
            <v>6537</v>
          </cell>
          <cell r="K34">
            <v>6863</v>
          </cell>
          <cell r="M34">
            <v>154</v>
          </cell>
          <cell r="AM34">
            <v>1</v>
          </cell>
          <cell r="AN34">
            <v>0.107</v>
          </cell>
          <cell r="AO34">
            <v>1</v>
          </cell>
          <cell r="AP34" t="str">
            <v>내선전공</v>
          </cell>
          <cell r="AQ34">
            <v>0.107</v>
          </cell>
          <cell r="BB34" t="str">
            <v>전 7-8</v>
          </cell>
        </row>
        <row r="35">
          <cell r="A35">
            <v>14</v>
          </cell>
          <cell r="B35" t="str">
            <v>전선</v>
          </cell>
          <cell r="C35" t="str">
            <v>GV 325㎟</v>
          </cell>
          <cell r="D35">
            <v>1.05</v>
          </cell>
          <cell r="E35" t="str">
            <v>m</v>
          </cell>
          <cell r="F35">
            <v>50</v>
          </cell>
          <cell r="G35">
            <v>19004</v>
          </cell>
          <cell r="I35">
            <v>7684</v>
          </cell>
          <cell r="J35">
            <v>10562</v>
          </cell>
          <cell r="K35">
            <v>11090</v>
          </cell>
          <cell r="M35">
            <v>230</v>
          </cell>
          <cell r="AM35">
            <v>1</v>
          </cell>
          <cell r="AN35">
            <v>0.16</v>
          </cell>
          <cell r="AO35">
            <v>1</v>
          </cell>
          <cell r="AP35" t="str">
            <v>내선전공</v>
          </cell>
          <cell r="AQ35">
            <v>0.16</v>
          </cell>
          <cell r="BB35" t="str">
            <v>전 7-8</v>
          </cell>
        </row>
        <row r="36">
          <cell r="A36">
            <v>15</v>
          </cell>
          <cell r="B36" t="str">
            <v>전선</v>
          </cell>
          <cell r="C36" t="str">
            <v>BC 22㎟</v>
          </cell>
          <cell r="D36">
            <v>1.05</v>
          </cell>
          <cell r="E36" t="str">
            <v>m</v>
          </cell>
          <cell r="F36">
            <v>50</v>
          </cell>
          <cell r="G36">
            <v>2160</v>
          </cell>
          <cell r="I36">
            <v>1488</v>
          </cell>
          <cell r="J36">
            <v>599</v>
          </cell>
          <cell r="K36">
            <v>628</v>
          </cell>
          <cell r="M36">
            <v>44</v>
          </cell>
          <cell r="AM36">
            <v>1</v>
          </cell>
          <cell r="AN36">
            <v>3.1E-2</v>
          </cell>
          <cell r="AO36">
            <v>1</v>
          </cell>
          <cell r="AP36" t="str">
            <v>내선전공</v>
          </cell>
          <cell r="AQ36">
            <v>3.1E-2</v>
          </cell>
          <cell r="BB36" t="str">
            <v>전 7-8</v>
          </cell>
        </row>
        <row r="37">
          <cell r="A37">
            <v>16</v>
          </cell>
          <cell r="B37" t="str">
            <v>전선</v>
          </cell>
          <cell r="C37" t="str">
            <v>BC 38㎟</v>
          </cell>
          <cell r="D37">
            <v>1.05</v>
          </cell>
          <cell r="E37" t="str">
            <v>m</v>
          </cell>
          <cell r="F37">
            <v>50</v>
          </cell>
          <cell r="G37">
            <v>2511</v>
          </cell>
          <cell r="I37">
            <v>1488</v>
          </cell>
          <cell r="J37">
            <v>933</v>
          </cell>
          <cell r="K37">
            <v>979</v>
          </cell>
          <cell r="M37">
            <v>44</v>
          </cell>
          <cell r="AM37">
            <v>1</v>
          </cell>
          <cell r="AN37">
            <v>3.1E-2</v>
          </cell>
          <cell r="AO37">
            <v>1</v>
          </cell>
          <cell r="AP37" t="str">
            <v>내선전공</v>
          </cell>
          <cell r="AQ37">
            <v>3.1E-2</v>
          </cell>
          <cell r="BB37" t="str">
            <v>전 7-8</v>
          </cell>
        </row>
        <row r="38">
          <cell r="A38">
            <v>17</v>
          </cell>
          <cell r="B38" t="str">
            <v>전선</v>
          </cell>
          <cell r="C38" t="str">
            <v>BC 60㎟</v>
          </cell>
          <cell r="D38">
            <v>1.05</v>
          </cell>
          <cell r="E38" t="str">
            <v>m</v>
          </cell>
          <cell r="F38">
            <v>50</v>
          </cell>
          <cell r="G38">
            <v>4203</v>
          </cell>
          <cell r="I38">
            <v>2497</v>
          </cell>
          <cell r="J38">
            <v>1555</v>
          </cell>
          <cell r="K38">
            <v>1632</v>
          </cell>
          <cell r="M38">
            <v>74</v>
          </cell>
          <cell r="AM38">
            <v>1</v>
          </cell>
          <cell r="AN38">
            <v>5.1999999999999998E-2</v>
          </cell>
          <cell r="AO38">
            <v>1</v>
          </cell>
          <cell r="AP38" t="str">
            <v>내선전공</v>
          </cell>
          <cell r="AQ38">
            <v>5.1999999999999998E-2</v>
          </cell>
          <cell r="BB38" t="str">
            <v>전 7-8</v>
          </cell>
        </row>
        <row r="39">
          <cell r="A39">
            <v>18</v>
          </cell>
          <cell r="B39" t="str">
            <v>전선</v>
          </cell>
          <cell r="C39" t="str">
            <v>BC 100㎟</v>
          </cell>
          <cell r="D39">
            <v>1.05</v>
          </cell>
          <cell r="E39" t="str">
            <v>m</v>
          </cell>
          <cell r="F39">
            <v>50</v>
          </cell>
          <cell r="G39">
            <v>5785</v>
          </cell>
          <cell r="I39">
            <v>3073</v>
          </cell>
          <cell r="J39">
            <v>2496</v>
          </cell>
          <cell r="K39">
            <v>2620</v>
          </cell>
          <cell r="M39">
            <v>92</v>
          </cell>
          <cell r="AM39">
            <v>1</v>
          </cell>
          <cell r="AN39">
            <v>6.4000000000000001E-2</v>
          </cell>
          <cell r="AO39">
            <v>1</v>
          </cell>
          <cell r="AP39" t="str">
            <v>내선전공</v>
          </cell>
          <cell r="AQ39">
            <v>6.4000000000000001E-2</v>
          </cell>
          <cell r="BB39" t="str">
            <v>전 7-8</v>
          </cell>
        </row>
        <row r="40">
          <cell r="A40">
            <v>19</v>
          </cell>
          <cell r="B40" t="str">
            <v>전선</v>
          </cell>
          <cell r="C40" t="str">
            <v>IV 1.2㎜</v>
          </cell>
          <cell r="D40">
            <v>1.05</v>
          </cell>
          <cell r="E40" t="str">
            <v>m</v>
          </cell>
          <cell r="F40">
            <v>50</v>
          </cell>
          <cell r="G40">
            <v>529</v>
          </cell>
          <cell r="I40">
            <v>480</v>
          </cell>
          <cell r="J40">
            <v>34</v>
          </cell>
          <cell r="K40">
            <v>35</v>
          </cell>
          <cell r="M40">
            <v>14</v>
          </cell>
          <cell r="AM40">
            <v>1</v>
          </cell>
          <cell r="AN40">
            <v>0.01</v>
          </cell>
          <cell r="AO40">
            <v>1</v>
          </cell>
          <cell r="AP40" t="str">
            <v>내선전공</v>
          </cell>
          <cell r="AQ40">
            <v>0.01</v>
          </cell>
          <cell r="BB40" t="str">
            <v>전 7-8</v>
          </cell>
        </row>
        <row r="41">
          <cell r="A41">
            <v>20</v>
          </cell>
          <cell r="B41" t="str">
            <v>전선</v>
          </cell>
          <cell r="C41" t="str">
            <v>IV 1.6㎜</v>
          </cell>
          <cell r="D41">
            <v>1.05</v>
          </cell>
          <cell r="E41" t="str">
            <v>m</v>
          </cell>
          <cell r="F41">
            <v>50</v>
          </cell>
          <cell r="G41">
            <v>551</v>
          </cell>
          <cell r="I41">
            <v>480</v>
          </cell>
          <cell r="J41">
            <v>55</v>
          </cell>
          <cell r="K41">
            <v>57</v>
          </cell>
          <cell r="M41">
            <v>14</v>
          </cell>
          <cell r="AM41">
            <v>1</v>
          </cell>
          <cell r="AN41">
            <v>0.01</v>
          </cell>
          <cell r="AO41">
            <v>1</v>
          </cell>
          <cell r="AP41" t="str">
            <v>내선전공</v>
          </cell>
          <cell r="AQ41">
            <v>0.01</v>
          </cell>
          <cell r="BB41" t="str">
            <v>전 7-8</v>
          </cell>
        </row>
        <row r="42">
          <cell r="A42">
            <v>21</v>
          </cell>
          <cell r="B42" t="str">
            <v>전선</v>
          </cell>
          <cell r="C42" t="str">
            <v>IV 2㎜</v>
          </cell>
          <cell r="D42">
            <v>1.05</v>
          </cell>
          <cell r="E42" t="str">
            <v>m</v>
          </cell>
          <cell r="F42">
            <v>50</v>
          </cell>
          <cell r="G42">
            <v>582</v>
          </cell>
          <cell r="I42">
            <v>480</v>
          </cell>
          <cell r="J42">
            <v>84</v>
          </cell>
          <cell r="K42">
            <v>88</v>
          </cell>
          <cell r="M42">
            <v>14</v>
          </cell>
          <cell r="AM42">
            <v>1</v>
          </cell>
          <cell r="AN42">
            <v>0.01</v>
          </cell>
          <cell r="AO42">
            <v>1</v>
          </cell>
          <cell r="AP42" t="str">
            <v>내선전공</v>
          </cell>
          <cell r="AQ42">
            <v>0.01</v>
          </cell>
          <cell r="BB42" t="str">
            <v>전 7-8</v>
          </cell>
        </row>
        <row r="43">
          <cell r="A43">
            <v>22</v>
          </cell>
          <cell r="B43" t="str">
            <v>전선</v>
          </cell>
          <cell r="C43" t="str">
            <v>IV 3.5㎟</v>
          </cell>
          <cell r="D43">
            <v>1.05</v>
          </cell>
          <cell r="E43" t="str">
            <v>m</v>
          </cell>
          <cell r="F43">
            <v>50</v>
          </cell>
          <cell r="G43">
            <v>602</v>
          </cell>
          <cell r="I43">
            <v>480</v>
          </cell>
          <cell r="J43">
            <v>103</v>
          </cell>
          <cell r="K43">
            <v>108</v>
          </cell>
          <cell r="M43">
            <v>14</v>
          </cell>
          <cell r="AM43">
            <v>1</v>
          </cell>
          <cell r="AN43">
            <v>0.01</v>
          </cell>
          <cell r="AO43">
            <v>1</v>
          </cell>
          <cell r="AP43" t="str">
            <v>내선전공</v>
          </cell>
          <cell r="AQ43">
            <v>0.01</v>
          </cell>
          <cell r="BB43" t="str">
            <v>전 7-8</v>
          </cell>
        </row>
        <row r="44">
          <cell r="A44">
            <v>23</v>
          </cell>
          <cell r="B44" t="str">
            <v>전선</v>
          </cell>
          <cell r="C44" t="str">
            <v>IV 5.5㎟</v>
          </cell>
          <cell r="D44">
            <v>1.05</v>
          </cell>
          <cell r="E44" t="str">
            <v>m</v>
          </cell>
          <cell r="F44">
            <v>50</v>
          </cell>
          <cell r="G44">
            <v>666</v>
          </cell>
          <cell r="I44">
            <v>480</v>
          </cell>
          <cell r="J44">
            <v>164</v>
          </cell>
          <cell r="K44">
            <v>172</v>
          </cell>
          <cell r="M44">
            <v>14</v>
          </cell>
          <cell r="AM44">
            <v>1</v>
          </cell>
          <cell r="AN44">
            <v>0.01</v>
          </cell>
          <cell r="AO44">
            <v>1</v>
          </cell>
          <cell r="AP44" t="str">
            <v>내선전공</v>
          </cell>
          <cell r="AQ44">
            <v>0.01</v>
          </cell>
          <cell r="BB44" t="str">
            <v>전 7-8</v>
          </cell>
        </row>
        <row r="45">
          <cell r="A45">
            <v>24</v>
          </cell>
          <cell r="B45" t="str">
            <v>전선</v>
          </cell>
          <cell r="C45" t="str">
            <v>IV 8㎟</v>
          </cell>
          <cell r="D45">
            <v>1.05</v>
          </cell>
          <cell r="E45" t="str">
            <v>m</v>
          </cell>
          <cell r="F45">
            <v>50</v>
          </cell>
          <cell r="G45">
            <v>1220</v>
          </cell>
          <cell r="I45">
            <v>960</v>
          </cell>
          <cell r="J45">
            <v>221</v>
          </cell>
          <cell r="K45">
            <v>232</v>
          </cell>
          <cell r="M45">
            <v>28</v>
          </cell>
          <cell r="AM45">
            <v>1</v>
          </cell>
          <cell r="AN45">
            <v>0.02</v>
          </cell>
          <cell r="AO45">
            <v>1</v>
          </cell>
          <cell r="AP45" t="str">
            <v>내선전공</v>
          </cell>
          <cell r="AQ45">
            <v>0.02</v>
          </cell>
          <cell r="BB45" t="str">
            <v>전 7-8</v>
          </cell>
        </row>
        <row r="46">
          <cell r="A46">
            <v>25</v>
          </cell>
          <cell r="B46" t="str">
            <v>전선</v>
          </cell>
          <cell r="C46" t="str">
            <v>IV 14㎟</v>
          </cell>
          <cell r="D46">
            <v>1.05</v>
          </cell>
          <cell r="E46" t="str">
            <v>m</v>
          </cell>
          <cell r="F46">
            <v>50</v>
          </cell>
          <cell r="G46">
            <v>1467</v>
          </cell>
          <cell r="I46">
            <v>960</v>
          </cell>
          <cell r="J46">
            <v>457</v>
          </cell>
          <cell r="K46">
            <v>479</v>
          </cell>
          <cell r="M46">
            <v>28</v>
          </cell>
          <cell r="AM46">
            <v>1</v>
          </cell>
          <cell r="AN46">
            <v>0.02</v>
          </cell>
          <cell r="AO46">
            <v>1</v>
          </cell>
          <cell r="AP46" t="str">
            <v>내선전공</v>
          </cell>
          <cell r="AQ46">
            <v>0.02</v>
          </cell>
          <cell r="BB46" t="str">
            <v>전 7-8</v>
          </cell>
        </row>
        <row r="47">
          <cell r="A47">
            <v>26</v>
          </cell>
          <cell r="B47" t="str">
            <v>전선</v>
          </cell>
          <cell r="C47" t="str">
            <v>IV 22㎟</v>
          </cell>
          <cell r="D47">
            <v>1.05</v>
          </cell>
          <cell r="E47" t="str">
            <v>m</v>
          </cell>
          <cell r="F47">
            <v>50</v>
          </cell>
          <cell r="G47">
            <v>2229</v>
          </cell>
          <cell r="I47">
            <v>1488</v>
          </cell>
          <cell r="J47">
            <v>664</v>
          </cell>
          <cell r="K47">
            <v>697</v>
          </cell>
          <cell r="M47">
            <v>44</v>
          </cell>
          <cell r="AM47">
            <v>1</v>
          </cell>
          <cell r="AN47">
            <v>3.1E-2</v>
          </cell>
          <cell r="AO47">
            <v>1</v>
          </cell>
          <cell r="AP47" t="str">
            <v>내선전공</v>
          </cell>
          <cell r="AQ47">
            <v>3.1E-2</v>
          </cell>
          <cell r="BB47" t="str">
            <v>전 7-8</v>
          </cell>
        </row>
        <row r="48">
          <cell r="A48">
            <v>27</v>
          </cell>
          <cell r="B48" t="str">
            <v>전선</v>
          </cell>
          <cell r="C48" t="str">
            <v>IV 38㎟</v>
          </cell>
          <cell r="D48">
            <v>1.05</v>
          </cell>
          <cell r="E48" t="str">
            <v>m</v>
          </cell>
          <cell r="F48">
            <v>50</v>
          </cell>
          <cell r="G48">
            <v>2640</v>
          </cell>
          <cell r="I48">
            <v>1488</v>
          </cell>
          <cell r="J48">
            <v>1056</v>
          </cell>
          <cell r="K48">
            <v>1108</v>
          </cell>
          <cell r="M48">
            <v>44</v>
          </cell>
          <cell r="AM48">
            <v>1</v>
          </cell>
          <cell r="AN48">
            <v>3.1E-2</v>
          </cell>
          <cell r="AO48">
            <v>1</v>
          </cell>
          <cell r="AP48" t="str">
            <v>내선전공</v>
          </cell>
          <cell r="AQ48">
            <v>3.1E-2</v>
          </cell>
          <cell r="BB48" t="str">
            <v>전 7-8</v>
          </cell>
        </row>
        <row r="49">
          <cell r="A49">
            <v>28</v>
          </cell>
          <cell r="B49" t="str">
            <v>전선</v>
          </cell>
          <cell r="C49" t="str">
            <v>HIV 1.2㎜</v>
          </cell>
          <cell r="D49">
            <v>1.05</v>
          </cell>
          <cell r="E49" t="str">
            <v>m</v>
          </cell>
          <cell r="F49">
            <v>50</v>
          </cell>
          <cell r="G49">
            <v>531</v>
          </cell>
          <cell r="I49">
            <v>480</v>
          </cell>
          <cell r="J49">
            <v>36</v>
          </cell>
          <cell r="K49">
            <v>37</v>
          </cell>
          <cell r="M49">
            <v>14</v>
          </cell>
          <cell r="AM49">
            <v>1</v>
          </cell>
          <cell r="AN49">
            <v>0.01</v>
          </cell>
          <cell r="AO49">
            <v>1</v>
          </cell>
          <cell r="AP49" t="str">
            <v>내선전공</v>
          </cell>
          <cell r="AQ49">
            <v>0.01</v>
          </cell>
          <cell r="BB49" t="str">
            <v>전 7-8</v>
          </cell>
        </row>
        <row r="50">
          <cell r="A50">
            <v>29</v>
          </cell>
          <cell r="B50" t="str">
            <v>전선</v>
          </cell>
          <cell r="C50" t="str">
            <v>HIV 1.6㎜</v>
          </cell>
          <cell r="D50">
            <v>1.05</v>
          </cell>
          <cell r="E50" t="str">
            <v>m</v>
          </cell>
          <cell r="F50">
            <v>50</v>
          </cell>
          <cell r="G50">
            <v>554</v>
          </cell>
          <cell r="I50">
            <v>480</v>
          </cell>
          <cell r="J50">
            <v>58</v>
          </cell>
          <cell r="K50">
            <v>60</v>
          </cell>
          <cell r="M50">
            <v>14</v>
          </cell>
          <cell r="AM50">
            <v>1</v>
          </cell>
          <cell r="AN50">
            <v>0.01</v>
          </cell>
          <cell r="AO50">
            <v>1</v>
          </cell>
          <cell r="AP50" t="str">
            <v>내선전공</v>
          </cell>
          <cell r="AQ50">
            <v>0.01</v>
          </cell>
          <cell r="BB50" t="str">
            <v>전 7-8</v>
          </cell>
        </row>
        <row r="51">
          <cell r="A51">
            <v>30</v>
          </cell>
          <cell r="B51" t="str">
            <v>전선</v>
          </cell>
          <cell r="C51" t="str">
            <v>HIV 2㎜</v>
          </cell>
          <cell r="D51">
            <v>1.05</v>
          </cell>
          <cell r="E51" t="str">
            <v>m</v>
          </cell>
          <cell r="F51">
            <v>50</v>
          </cell>
          <cell r="G51">
            <v>583</v>
          </cell>
          <cell r="I51">
            <v>480</v>
          </cell>
          <cell r="J51">
            <v>85</v>
          </cell>
          <cell r="K51">
            <v>89</v>
          </cell>
          <cell r="M51">
            <v>14</v>
          </cell>
          <cell r="AM51">
            <v>1</v>
          </cell>
          <cell r="AN51">
            <v>0.01</v>
          </cell>
          <cell r="AO51">
            <v>1</v>
          </cell>
          <cell r="AP51" t="str">
            <v>내선전공</v>
          </cell>
          <cell r="AQ51">
            <v>0.01</v>
          </cell>
          <cell r="BB51" t="str">
            <v>전 7-8</v>
          </cell>
        </row>
        <row r="52">
          <cell r="A52">
            <v>31</v>
          </cell>
          <cell r="B52" t="str">
            <v>케이블</v>
          </cell>
          <cell r="C52" t="str">
            <v>FR-3 10C/1.6㎟</v>
          </cell>
          <cell r="D52">
            <v>1.05</v>
          </cell>
          <cell r="E52" t="str">
            <v>m</v>
          </cell>
          <cell r="F52">
            <v>50</v>
          </cell>
          <cell r="G52">
            <v>4916</v>
          </cell>
          <cell r="I52">
            <v>2944</v>
          </cell>
          <cell r="J52">
            <v>1795</v>
          </cell>
          <cell r="K52">
            <v>1884</v>
          </cell>
          <cell r="M52">
            <v>88</v>
          </cell>
          <cell r="AM52">
            <v>1</v>
          </cell>
          <cell r="AN52">
            <v>4.8000000000000001E-2</v>
          </cell>
          <cell r="AO52">
            <v>1</v>
          </cell>
          <cell r="AP52" t="str">
            <v>저압케이블공</v>
          </cell>
          <cell r="AQ52">
            <v>4.8000000000000001E-2</v>
          </cell>
          <cell r="BB52" t="str">
            <v>전 7-10</v>
          </cell>
        </row>
        <row r="53">
          <cell r="A53">
            <v>32</v>
          </cell>
          <cell r="B53" t="str">
            <v>케이블</v>
          </cell>
          <cell r="C53" t="str">
            <v>FR-3 7C/2㎟</v>
          </cell>
          <cell r="D53">
            <v>1.05</v>
          </cell>
          <cell r="E53" t="str">
            <v>m</v>
          </cell>
          <cell r="F53">
            <v>50</v>
          </cell>
          <cell r="G53">
            <v>4535</v>
          </cell>
          <cell r="I53">
            <v>2944</v>
          </cell>
          <cell r="J53">
            <v>1432</v>
          </cell>
          <cell r="K53">
            <v>1503</v>
          </cell>
          <cell r="M53">
            <v>88</v>
          </cell>
          <cell r="AM53">
            <v>1</v>
          </cell>
          <cell r="AN53">
            <v>4.8000000000000001E-2</v>
          </cell>
          <cell r="AO53">
            <v>1</v>
          </cell>
          <cell r="AP53" t="str">
            <v>저압케이블공</v>
          </cell>
          <cell r="AQ53">
            <v>4.8000000000000001E-2</v>
          </cell>
          <cell r="BB53" t="str">
            <v>전 7-10</v>
          </cell>
        </row>
        <row r="54">
          <cell r="A54">
            <v>33</v>
          </cell>
          <cell r="B54" t="str">
            <v>케이블</v>
          </cell>
          <cell r="C54" t="str">
            <v>CV 600V 1C/3.5㎟</v>
          </cell>
          <cell r="D54">
            <v>1.03</v>
          </cell>
          <cell r="E54" t="str">
            <v>m</v>
          </cell>
          <cell r="F54">
            <v>50</v>
          </cell>
          <cell r="G54">
            <v>881</v>
          </cell>
          <cell r="I54">
            <v>674</v>
          </cell>
          <cell r="J54">
            <v>182</v>
          </cell>
          <cell r="K54">
            <v>187</v>
          </cell>
          <cell r="M54">
            <v>20</v>
          </cell>
          <cell r="AM54">
            <v>1</v>
          </cell>
          <cell r="AN54">
            <v>1.0999999999999999E-2</v>
          </cell>
          <cell r="AO54">
            <v>1</v>
          </cell>
          <cell r="AP54" t="str">
            <v>저압케이블공</v>
          </cell>
          <cell r="AQ54">
            <v>1.0999999999999999E-2</v>
          </cell>
          <cell r="BB54" t="str">
            <v>전 7-10</v>
          </cell>
        </row>
        <row r="55">
          <cell r="A55">
            <v>34</v>
          </cell>
          <cell r="B55" t="str">
            <v>케이블</v>
          </cell>
          <cell r="C55" t="str">
            <v>CV 600V 1C/5.5㎟</v>
          </cell>
          <cell r="D55">
            <v>1.03</v>
          </cell>
          <cell r="E55" t="str">
            <v>m</v>
          </cell>
          <cell r="F55">
            <v>50</v>
          </cell>
          <cell r="G55">
            <v>1095</v>
          </cell>
          <cell r="I55">
            <v>797</v>
          </cell>
          <cell r="J55">
            <v>267</v>
          </cell>
          <cell r="K55">
            <v>275</v>
          </cell>
          <cell r="M55">
            <v>23</v>
          </cell>
          <cell r="AM55">
            <v>1</v>
          </cell>
          <cell r="AN55">
            <v>1.2999999999999999E-2</v>
          </cell>
          <cell r="AO55">
            <v>1</v>
          </cell>
          <cell r="AP55" t="str">
            <v>저압케이블공</v>
          </cell>
          <cell r="AQ55">
            <v>1.2999999999999999E-2</v>
          </cell>
          <cell r="BB55" t="str">
            <v>전 7-10</v>
          </cell>
        </row>
        <row r="56">
          <cell r="A56">
            <v>35</v>
          </cell>
          <cell r="B56" t="str">
            <v>케이블</v>
          </cell>
          <cell r="C56" t="str">
            <v>CV 600V 1C/8㎟</v>
          </cell>
          <cell r="D56">
            <v>1.03</v>
          </cell>
          <cell r="E56" t="str">
            <v>m</v>
          </cell>
          <cell r="F56">
            <v>50</v>
          </cell>
          <cell r="G56">
            <v>1219</v>
          </cell>
          <cell r="I56">
            <v>858</v>
          </cell>
          <cell r="J56">
            <v>327</v>
          </cell>
          <cell r="K56">
            <v>336</v>
          </cell>
          <cell r="M56">
            <v>25</v>
          </cell>
          <cell r="AM56">
            <v>1</v>
          </cell>
          <cell r="AN56">
            <v>1.4E-2</v>
          </cell>
          <cell r="AO56">
            <v>1</v>
          </cell>
          <cell r="AP56" t="str">
            <v>저압케이블공</v>
          </cell>
          <cell r="AQ56">
            <v>1.4E-2</v>
          </cell>
          <cell r="BB56" t="str">
            <v>전 7-10</v>
          </cell>
        </row>
        <row r="57">
          <cell r="A57">
            <v>36</v>
          </cell>
          <cell r="B57" t="str">
            <v>케이블</v>
          </cell>
          <cell r="C57" t="str">
            <v>CV 600V 1C/14㎟</v>
          </cell>
          <cell r="D57">
            <v>1.03</v>
          </cell>
          <cell r="E57" t="str">
            <v>m</v>
          </cell>
          <cell r="F57">
            <v>50</v>
          </cell>
          <cell r="G57">
            <v>1854</v>
          </cell>
          <cell r="I57">
            <v>1226</v>
          </cell>
          <cell r="J57">
            <v>575</v>
          </cell>
          <cell r="K57">
            <v>592</v>
          </cell>
          <cell r="M57">
            <v>36</v>
          </cell>
          <cell r="AM57">
            <v>1</v>
          </cell>
          <cell r="AN57">
            <v>0.02</v>
          </cell>
          <cell r="AO57">
            <v>1</v>
          </cell>
          <cell r="AP57" t="str">
            <v>저압케이블공</v>
          </cell>
          <cell r="AQ57">
            <v>0.02</v>
          </cell>
          <cell r="BB57" t="str">
            <v>전 7-9</v>
          </cell>
        </row>
        <row r="58">
          <cell r="A58">
            <v>37</v>
          </cell>
          <cell r="B58" t="str">
            <v>케이블</v>
          </cell>
          <cell r="C58" t="str">
            <v>CV 600V 1C/22㎟</v>
          </cell>
          <cell r="D58">
            <v>1.03</v>
          </cell>
          <cell r="E58" t="str">
            <v>m</v>
          </cell>
          <cell r="F58">
            <v>50</v>
          </cell>
          <cell r="G58">
            <v>2460</v>
          </cell>
          <cell r="I58">
            <v>1594</v>
          </cell>
          <cell r="J58">
            <v>796</v>
          </cell>
          <cell r="K58">
            <v>819</v>
          </cell>
          <cell r="M58">
            <v>47</v>
          </cell>
          <cell r="AM58">
            <v>1</v>
          </cell>
          <cell r="AN58">
            <v>2.5999999999999999E-2</v>
          </cell>
          <cell r="AO58">
            <v>1</v>
          </cell>
          <cell r="AP58" t="str">
            <v>저압케이블공</v>
          </cell>
          <cell r="AQ58">
            <v>2.5999999999999999E-2</v>
          </cell>
          <cell r="BB58" t="str">
            <v>전 7-9</v>
          </cell>
        </row>
        <row r="59">
          <cell r="A59">
            <v>38</v>
          </cell>
          <cell r="B59" t="str">
            <v>케이블</v>
          </cell>
          <cell r="C59" t="str">
            <v>CV 600V 1C/38㎟</v>
          </cell>
          <cell r="D59">
            <v>1.03</v>
          </cell>
          <cell r="E59" t="str">
            <v>m</v>
          </cell>
          <cell r="F59">
            <v>50</v>
          </cell>
          <cell r="G59">
            <v>3537</v>
          </cell>
          <cell r="I59">
            <v>2208</v>
          </cell>
          <cell r="J59">
            <v>1227</v>
          </cell>
          <cell r="K59">
            <v>1263</v>
          </cell>
          <cell r="M59">
            <v>66</v>
          </cell>
          <cell r="AM59">
            <v>1</v>
          </cell>
          <cell r="AN59">
            <v>3.5999999999999997E-2</v>
          </cell>
          <cell r="AO59">
            <v>1</v>
          </cell>
          <cell r="AP59" t="str">
            <v>저압케이블공</v>
          </cell>
          <cell r="AQ59">
            <v>3.5999999999999997E-2</v>
          </cell>
          <cell r="BB59" t="str">
            <v>전 7-9</v>
          </cell>
        </row>
        <row r="60">
          <cell r="A60">
            <v>39</v>
          </cell>
          <cell r="B60" t="str">
            <v>케이블</v>
          </cell>
          <cell r="C60" t="str">
            <v>CV 600V 1C/60㎟</v>
          </cell>
          <cell r="D60">
            <v>1.03</v>
          </cell>
          <cell r="E60" t="str">
            <v>m</v>
          </cell>
          <cell r="F60">
            <v>50</v>
          </cell>
          <cell r="G60">
            <v>5073</v>
          </cell>
          <cell r="I60">
            <v>3005</v>
          </cell>
          <cell r="J60">
            <v>1921</v>
          </cell>
          <cell r="K60">
            <v>1978</v>
          </cell>
          <cell r="M60">
            <v>90</v>
          </cell>
          <cell r="AM60">
            <v>1</v>
          </cell>
          <cell r="AN60">
            <v>4.9000000000000002E-2</v>
          </cell>
          <cell r="AO60">
            <v>1</v>
          </cell>
          <cell r="AP60" t="str">
            <v>저압케이블공</v>
          </cell>
          <cell r="AQ60">
            <v>4.9000000000000002E-2</v>
          </cell>
          <cell r="BB60" t="str">
            <v>전 7-9</v>
          </cell>
        </row>
        <row r="61">
          <cell r="A61">
            <v>40</v>
          </cell>
          <cell r="B61" t="str">
            <v>케이블</v>
          </cell>
          <cell r="C61" t="str">
            <v>CV 600V 1C/80㎟</v>
          </cell>
          <cell r="D61">
            <v>1.03</v>
          </cell>
          <cell r="E61" t="str">
            <v>m</v>
          </cell>
          <cell r="F61">
            <v>50</v>
          </cell>
          <cell r="G61">
            <v>6463</v>
          </cell>
          <cell r="I61">
            <v>3680</v>
          </cell>
          <cell r="J61">
            <v>2596</v>
          </cell>
          <cell r="K61">
            <v>2673</v>
          </cell>
          <cell r="M61">
            <v>110</v>
          </cell>
          <cell r="AM61">
            <v>1</v>
          </cell>
          <cell r="AN61">
            <v>0.06</v>
          </cell>
          <cell r="AO61">
            <v>1</v>
          </cell>
          <cell r="AP61" t="str">
            <v>저압케이블공</v>
          </cell>
          <cell r="AQ61">
            <v>0.06</v>
          </cell>
          <cell r="BB61" t="str">
            <v>전 7-9</v>
          </cell>
        </row>
        <row r="62">
          <cell r="A62">
            <v>41</v>
          </cell>
          <cell r="B62" t="str">
            <v>케이블</v>
          </cell>
          <cell r="C62" t="str">
            <v>CV 600V 1C/100㎟</v>
          </cell>
          <cell r="D62">
            <v>1.03</v>
          </cell>
          <cell r="E62" t="str">
            <v>m</v>
          </cell>
          <cell r="F62">
            <v>50</v>
          </cell>
          <cell r="G62">
            <v>7562</v>
          </cell>
          <cell r="I62">
            <v>4355</v>
          </cell>
          <cell r="J62">
            <v>2988</v>
          </cell>
          <cell r="K62">
            <v>3077</v>
          </cell>
          <cell r="M62">
            <v>130</v>
          </cell>
          <cell r="AM62">
            <v>1</v>
          </cell>
          <cell r="AN62">
            <v>7.0999999999999994E-2</v>
          </cell>
          <cell r="AO62">
            <v>1</v>
          </cell>
          <cell r="AP62" t="str">
            <v>저압케이블공</v>
          </cell>
          <cell r="AQ62">
            <v>7.0999999999999994E-2</v>
          </cell>
          <cell r="BB62" t="str">
            <v>전 7-9</v>
          </cell>
        </row>
        <row r="63">
          <cell r="A63">
            <v>42</v>
          </cell>
          <cell r="B63" t="str">
            <v>케이블</v>
          </cell>
          <cell r="C63" t="str">
            <v>CV 600V 1C/125㎟</v>
          </cell>
          <cell r="D63">
            <v>1.03</v>
          </cell>
          <cell r="E63" t="str">
            <v>m</v>
          </cell>
          <cell r="F63">
            <v>50</v>
          </cell>
          <cell r="G63">
            <v>9221</v>
          </cell>
          <cell r="I63">
            <v>5152</v>
          </cell>
          <cell r="J63">
            <v>3801</v>
          </cell>
          <cell r="K63">
            <v>3915</v>
          </cell>
          <cell r="M63">
            <v>154</v>
          </cell>
          <cell r="AM63">
            <v>1</v>
          </cell>
          <cell r="AN63">
            <v>8.4000000000000005E-2</v>
          </cell>
          <cell r="AO63">
            <v>1</v>
          </cell>
          <cell r="AP63" t="str">
            <v>저압케이블공</v>
          </cell>
          <cell r="AQ63">
            <v>8.4000000000000005E-2</v>
          </cell>
          <cell r="BB63" t="str">
            <v>전 7-9</v>
          </cell>
        </row>
        <row r="64">
          <cell r="A64">
            <v>43</v>
          </cell>
          <cell r="B64" t="str">
            <v>케이블</v>
          </cell>
          <cell r="C64" t="str">
            <v>CV 600V 1C/150㎟</v>
          </cell>
          <cell r="D64">
            <v>1.03</v>
          </cell>
          <cell r="E64" t="str">
            <v>m</v>
          </cell>
          <cell r="F64">
            <v>50</v>
          </cell>
          <cell r="G64">
            <v>10614</v>
          </cell>
          <cell r="I64">
            <v>5950</v>
          </cell>
          <cell r="J64">
            <v>4356</v>
          </cell>
          <cell r="K64">
            <v>4486</v>
          </cell>
          <cell r="M64">
            <v>178</v>
          </cell>
          <cell r="AM64">
            <v>1</v>
          </cell>
          <cell r="AN64">
            <v>9.7000000000000003E-2</v>
          </cell>
          <cell r="AO64">
            <v>1</v>
          </cell>
          <cell r="AP64" t="str">
            <v>저압케이블공</v>
          </cell>
          <cell r="AQ64">
            <v>9.7000000000000003E-2</v>
          </cell>
          <cell r="BB64" t="str">
            <v>전 7-9</v>
          </cell>
        </row>
        <row r="65">
          <cell r="A65">
            <v>44</v>
          </cell>
          <cell r="B65" t="str">
            <v>케이블</v>
          </cell>
          <cell r="C65" t="str">
            <v>CV 600V 1C/200㎟</v>
          </cell>
          <cell r="D65">
            <v>1.03</v>
          </cell>
          <cell r="E65" t="str">
            <v>m</v>
          </cell>
          <cell r="F65">
            <v>50</v>
          </cell>
          <cell r="G65">
            <v>14445</v>
          </cell>
          <cell r="I65">
            <v>7177</v>
          </cell>
          <cell r="J65">
            <v>6848</v>
          </cell>
          <cell r="K65">
            <v>7053</v>
          </cell>
          <cell r="M65">
            <v>215</v>
          </cell>
          <cell r="AM65">
            <v>1</v>
          </cell>
          <cell r="AN65">
            <v>0.11700000000000001</v>
          </cell>
          <cell r="AO65">
            <v>1</v>
          </cell>
          <cell r="AP65" t="str">
            <v>저압케이블공</v>
          </cell>
          <cell r="AQ65">
            <v>0.11700000000000001</v>
          </cell>
          <cell r="BB65" t="str">
            <v>전 7-9</v>
          </cell>
        </row>
        <row r="66">
          <cell r="A66">
            <v>45</v>
          </cell>
          <cell r="B66" t="str">
            <v>케이블</v>
          </cell>
          <cell r="C66" t="str">
            <v>CV 600V 1C/250㎟</v>
          </cell>
          <cell r="D66">
            <v>1.03</v>
          </cell>
          <cell r="E66" t="str">
            <v>m</v>
          </cell>
          <cell r="F66">
            <v>50</v>
          </cell>
          <cell r="G66">
            <v>17155</v>
          </cell>
          <cell r="I66">
            <v>8710</v>
          </cell>
          <cell r="J66">
            <v>7946</v>
          </cell>
          <cell r="K66">
            <v>8184</v>
          </cell>
          <cell r="M66">
            <v>261</v>
          </cell>
          <cell r="AM66">
            <v>1</v>
          </cell>
          <cell r="AN66">
            <v>0.14199999999999999</v>
          </cell>
          <cell r="AO66">
            <v>1</v>
          </cell>
          <cell r="AP66" t="str">
            <v>저압케이블공</v>
          </cell>
          <cell r="AQ66">
            <v>0.14199999999999999</v>
          </cell>
          <cell r="BB66" t="str">
            <v>전 7-9</v>
          </cell>
        </row>
        <row r="67">
          <cell r="A67">
            <v>46</v>
          </cell>
          <cell r="B67" t="str">
            <v>케이블</v>
          </cell>
          <cell r="C67" t="str">
            <v>CV 600V 1C/325㎟</v>
          </cell>
          <cell r="D67">
            <v>1.03</v>
          </cell>
          <cell r="E67" t="str">
            <v>m</v>
          </cell>
          <cell r="F67">
            <v>50</v>
          </cell>
          <cell r="G67">
            <v>20688</v>
          </cell>
          <cell r="I67">
            <v>10550</v>
          </cell>
          <cell r="J67">
            <v>9536</v>
          </cell>
          <cell r="K67">
            <v>9822</v>
          </cell>
          <cell r="M67">
            <v>316</v>
          </cell>
          <cell r="AM67">
            <v>1</v>
          </cell>
          <cell r="AN67">
            <v>0.17199999999999999</v>
          </cell>
          <cell r="AO67">
            <v>1</v>
          </cell>
          <cell r="AP67" t="str">
            <v>저압케이블공</v>
          </cell>
          <cell r="AQ67">
            <v>0.17199999999999999</v>
          </cell>
          <cell r="BB67" t="str">
            <v>전 7-9</v>
          </cell>
        </row>
        <row r="68">
          <cell r="A68">
            <v>47</v>
          </cell>
          <cell r="B68" t="str">
            <v>케이블</v>
          </cell>
          <cell r="C68" t="str">
            <v>CV 600V 1C/400㎟</v>
          </cell>
          <cell r="D68">
            <v>1.03</v>
          </cell>
          <cell r="E68" t="str">
            <v>m</v>
          </cell>
          <cell r="F68">
            <v>50</v>
          </cell>
          <cell r="G68">
            <v>24673</v>
          </cell>
          <cell r="I68">
            <v>12575</v>
          </cell>
          <cell r="J68">
            <v>11380</v>
          </cell>
          <cell r="K68">
            <v>11721</v>
          </cell>
          <cell r="M68">
            <v>377</v>
          </cell>
          <cell r="AM68">
            <v>1</v>
          </cell>
          <cell r="AN68">
            <v>0.20499999999999999</v>
          </cell>
          <cell r="AO68">
            <v>1</v>
          </cell>
          <cell r="AP68" t="str">
            <v>저압케이블공</v>
          </cell>
          <cell r="AQ68">
            <v>0.20499999999999999</v>
          </cell>
          <cell r="BB68" t="str">
            <v>전 7-9</v>
          </cell>
        </row>
        <row r="69">
          <cell r="A69">
            <v>48</v>
          </cell>
          <cell r="B69" t="str">
            <v>케이블</v>
          </cell>
          <cell r="C69" t="str">
            <v>CV 600V 1C/500㎟</v>
          </cell>
          <cell r="D69">
            <v>1.03</v>
          </cell>
          <cell r="E69" t="str">
            <v>m</v>
          </cell>
          <cell r="F69">
            <v>50</v>
          </cell>
          <cell r="G69">
            <v>29837</v>
          </cell>
          <cell r="I69">
            <v>14722</v>
          </cell>
          <cell r="J69">
            <v>14247</v>
          </cell>
          <cell r="K69">
            <v>14674</v>
          </cell>
          <cell r="M69">
            <v>441</v>
          </cell>
          <cell r="AM69">
            <v>1</v>
          </cell>
          <cell r="AN69">
            <v>0.24</v>
          </cell>
          <cell r="AO69">
            <v>1</v>
          </cell>
          <cell r="AP69" t="str">
            <v>저압케이블공</v>
          </cell>
          <cell r="AQ69">
            <v>0.24</v>
          </cell>
          <cell r="BB69" t="str">
            <v>전 7-9</v>
          </cell>
        </row>
        <row r="70">
          <cell r="A70">
            <v>49</v>
          </cell>
          <cell r="B70" t="str">
            <v>케이블</v>
          </cell>
          <cell r="C70" t="str">
            <v>CV 600V 2C/2㎟</v>
          </cell>
          <cell r="D70">
            <v>1.03</v>
          </cell>
          <cell r="E70" t="str">
            <v>m</v>
          </cell>
          <cell r="F70">
            <v>50</v>
          </cell>
          <cell r="G70">
            <v>1250</v>
          </cell>
          <cell r="I70">
            <v>858</v>
          </cell>
          <cell r="J70">
            <v>357</v>
          </cell>
          <cell r="K70">
            <v>367</v>
          </cell>
          <cell r="M70">
            <v>25</v>
          </cell>
          <cell r="AM70">
            <v>1</v>
          </cell>
          <cell r="AN70">
            <v>1.4E-2</v>
          </cell>
          <cell r="AO70">
            <v>1</v>
          </cell>
          <cell r="AP70" t="str">
            <v>저압케이블공</v>
          </cell>
          <cell r="AQ70">
            <v>1.4E-2</v>
          </cell>
          <cell r="BB70" t="str">
            <v>전 7-10</v>
          </cell>
        </row>
        <row r="71">
          <cell r="A71">
            <v>50</v>
          </cell>
          <cell r="B71" t="str">
            <v>케이블</v>
          </cell>
          <cell r="C71" t="str">
            <v>CV 600V 2C/3.5㎟</v>
          </cell>
          <cell r="D71">
            <v>1.03</v>
          </cell>
          <cell r="E71" t="str">
            <v>m</v>
          </cell>
          <cell r="F71">
            <v>50</v>
          </cell>
          <cell r="G71">
            <v>1479</v>
          </cell>
          <cell r="I71">
            <v>981</v>
          </cell>
          <cell r="J71">
            <v>456</v>
          </cell>
          <cell r="K71">
            <v>469</v>
          </cell>
          <cell r="M71">
            <v>29</v>
          </cell>
          <cell r="AM71">
            <v>1</v>
          </cell>
          <cell r="AN71">
            <v>1.6E-2</v>
          </cell>
          <cell r="AO71">
            <v>1</v>
          </cell>
          <cell r="AP71" t="str">
            <v>저압케이블공</v>
          </cell>
          <cell r="AQ71">
            <v>1.6E-2</v>
          </cell>
          <cell r="BB71" t="str">
            <v>전 7-10</v>
          </cell>
        </row>
        <row r="72">
          <cell r="A72">
            <v>51</v>
          </cell>
          <cell r="B72" t="str">
            <v>케이블</v>
          </cell>
          <cell r="C72" t="str">
            <v>CV 600V 2C/5.5㎟</v>
          </cell>
          <cell r="D72">
            <v>1.03</v>
          </cell>
          <cell r="E72" t="str">
            <v>m</v>
          </cell>
          <cell r="F72">
            <v>50</v>
          </cell>
          <cell r="G72">
            <v>1763</v>
          </cell>
          <cell r="I72">
            <v>1104</v>
          </cell>
          <cell r="J72">
            <v>608</v>
          </cell>
          <cell r="K72">
            <v>626</v>
          </cell>
          <cell r="M72">
            <v>33</v>
          </cell>
          <cell r="AM72">
            <v>1</v>
          </cell>
          <cell r="AN72">
            <v>1.7999999999999999E-2</v>
          </cell>
          <cell r="AO72">
            <v>1</v>
          </cell>
          <cell r="AP72" t="str">
            <v>저압케이블공</v>
          </cell>
          <cell r="AQ72">
            <v>1.7999999999999999E-2</v>
          </cell>
          <cell r="BB72" t="str">
            <v>전 7-10</v>
          </cell>
        </row>
        <row r="73">
          <cell r="A73">
            <v>52</v>
          </cell>
          <cell r="B73" t="str">
            <v>케이블</v>
          </cell>
          <cell r="C73" t="str">
            <v>CV 600V 2C/8㎟</v>
          </cell>
          <cell r="D73">
            <v>1.03</v>
          </cell>
          <cell r="E73" t="str">
            <v>m</v>
          </cell>
          <cell r="F73">
            <v>50</v>
          </cell>
          <cell r="G73">
            <v>2052</v>
          </cell>
          <cell r="I73">
            <v>1226</v>
          </cell>
          <cell r="J73">
            <v>767</v>
          </cell>
          <cell r="K73">
            <v>790</v>
          </cell>
          <cell r="M73">
            <v>36</v>
          </cell>
          <cell r="AM73">
            <v>1</v>
          </cell>
          <cell r="AN73">
            <v>0.02</v>
          </cell>
          <cell r="AO73">
            <v>1</v>
          </cell>
          <cell r="AP73" t="str">
            <v>저압케이블공</v>
          </cell>
          <cell r="AQ73">
            <v>0.02</v>
          </cell>
          <cell r="BB73" t="str">
            <v>전 7-10</v>
          </cell>
        </row>
        <row r="74">
          <cell r="A74">
            <v>53</v>
          </cell>
          <cell r="B74" t="str">
            <v>케이블</v>
          </cell>
          <cell r="C74" t="str">
            <v>CV 600V 2C/14㎟</v>
          </cell>
          <cell r="D74">
            <v>1.03</v>
          </cell>
          <cell r="E74" t="str">
            <v>m</v>
          </cell>
          <cell r="F74">
            <v>50</v>
          </cell>
          <cell r="G74">
            <v>3888</v>
          </cell>
          <cell r="I74">
            <v>2404</v>
          </cell>
          <cell r="J74">
            <v>1371</v>
          </cell>
          <cell r="K74">
            <v>1412</v>
          </cell>
          <cell r="M74">
            <v>72</v>
          </cell>
          <cell r="AM74">
            <v>1</v>
          </cell>
          <cell r="AN74">
            <v>2.7999999999999997E-2</v>
          </cell>
          <cell r="AO74">
            <v>1.4</v>
          </cell>
          <cell r="AP74" t="str">
            <v>저압케이블공</v>
          </cell>
          <cell r="AQ74">
            <v>2.7999999999999997E-2</v>
          </cell>
          <cell r="BB74" t="str">
            <v>전 7-9</v>
          </cell>
        </row>
        <row r="75">
          <cell r="A75">
            <v>54</v>
          </cell>
          <cell r="B75" t="str">
            <v>케이블</v>
          </cell>
          <cell r="C75" t="str">
            <v>CV 600V 2C/22㎟</v>
          </cell>
          <cell r="D75">
            <v>1.03</v>
          </cell>
          <cell r="E75" t="str">
            <v>m</v>
          </cell>
          <cell r="F75">
            <v>50</v>
          </cell>
          <cell r="G75">
            <v>5087</v>
          </cell>
          <cell r="I75">
            <v>3126</v>
          </cell>
          <cell r="J75">
            <v>1814</v>
          </cell>
          <cell r="K75">
            <v>1868</v>
          </cell>
          <cell r="M75">
            <v>93</v>
          </cell>
          <cell r="AM75">
            <v>1</v>
          </cell>
          <cell r="AN75">
            <v>3.6399999999999995E-2</v>
          </cell>
          <cell r="AO75">
            <v>1.4</v>
          </cell>
          <cell r="AP75" t="str">
            <v>저압케이블공</v>
          </cell>
          <cell r="AQ75">
            <v>3.6399999999999995E-2</v>
          </cell>
          <cell r="BB75" t="str">
            <v>전 7-9</v>
          </cell>
        </row>
        <row r="76">
          <cell r="A76">
            <v>55</v>
          </cell>
          <cell r="B76" t="str">
            <v>케이블</v>
          </cell>
          <cell r="C76" t="str">
            <v>CV 600V 2C/38㎟</v>
          </cell>
          <cell r="D76">
            <v>1.03</v>
          </cell>
          <cell r="E76" t="str">
            <v>m</v>
          </cell>
          <cell r="F76">
            <v>50</v>
          </cell>
          <cell r="G76">
            <v>7334</v>
          </cell>
          <cell r="I76">
            <v>4328</v>
          </cell>
          <cell r="J76">
            <v>2794</v>
          </cell>
          <cell r="K76">
            <v>2877</v>
          </cell>
          <cell r="M76">
            <v>129</v>
          </cell>
          <cell r="AM76">
            <v>1</v>
          </cell>
          <cell r="AN76">
            <v>5.0399999999999993E-2</v>
          </cell>
          <cell r="AO76">
            <v>1.4</v>
          </cell>
          <cell r="AP76" t="str">
            <v>저압케이블공</v>
          </cell>
          <cell r="AQ76">
            <v>5.0399999999999993E-2</v>
          </cell>
          <cell r="BB76" t="str">
            <v>전 7-9</v>
          </cell>
        </row>
        <row r="77">
          <cell r="A77">
            <v>56</v>
          </cell>
          <cell r="B77" t="str">
            <v>케이블</v>
          </cell>
          <cell r="C77" t="str">
            <v>CV 600V 2C/60㎟</v>
          </cell>
          <cell r="D77">
            <v>1.03</v>
          </cell>
          <cell r="E77" t="str">
            <v>m</v>
          </cell>
          <cell r="F77">
            <v>50</v>
          </cell>
          <cell r="G77">
            <v>11060</v>
          </cell>
          <cell r="I77">
            <v>5891</v>
          </cell>
          <cell r="J77">
            <v>4848</v>
          </cell>
          <cell r="K77">
            <v>4993</v>
          </cell>
          <cell r="M77">
            <v>176</v>
          </cell>
          <cell r="AM77">
            <v>1</v>
          </cell>
          <cell r="AN77">
            <v>6.8599999999999994E-2</v>
          </cell>
          <cell r="AO77">
            <v>1.4</v>
          </cell>
          <cell r="AP77" t="str">
            <v>저압케이블공</v>
          </cell>
          <cell r="AQ77">
            <v>6.8599999999999994E-2</v>
          </cell>
          <cell r="BB77" t="str">
            <v>전 7-9</v>
          </cell>
        </row>
        <row r="78">
          <cell r="A78">
            <v>57</v>
          </cell>
          <cell r="B78" t="str">
            <v>케이블</v>
          </cell>
          <cell r="C78" t="str">
            <v>CV 600V 3C/3.5㎟</v>
          </cell>
          <cell r="D78">
            <v>1.03</v>
          </cell>
          <cell r="E78" t="str">
            <v>m</v>
          </cell>
          <cell r="F78">
            <v>50</v>
          </cell>
          <cell r="G78">
            <v>1953</v>
          </cell>
          <cell r="I78">
            <v>1349</v>
          </cell>
          <cell r="J78">
            <v>548</v>
          </cell>
          <cell r="K78">
            <v>564</v>
          </cell>
          <cell r="M78">
            <v>40</v>
          </cell>
          <cell r="AM78">
            <v>1</v>
          </cell>
          <cell r="AN78">
            <v>2.1999999999999999E-2</v>
          </cell>
          <cell r="AO78">
            <v>1</v>
          </cell>
          <cell r="AP78" t="str">
            <v>저압케이블공</v>
          </cell>
          <cell r="AQ78">
            <v>2.1999999999999999E-2</v>
          </cell>
          <cell r="BB78" t="str">
            <v>전 7-10</v>
          </cell>
        </row>
        <row r="79">
          <cell r="A79">
            <v>58</v>
          </cell>
          <cell r="B79" t="str">
            <v>케이블</v>
          </cell>
          <cell r="C79" t="str">
            <v>CV 600V 3C/5.5㎟</v>
          </cell>
          <cell r="D79">
            <v>1.03</v>
          </cell>
          <cell r="E79" t="str">
            <v>m</v>
          </cell>
          <cell r="F79">
            <v>50</v>
          </cell>
          <cell r="G79">
            <v>2424</v>
          </cell>
          <cell r="I79">
            <v>1594</v>
          </cell>
          <cell r="J79">
            <v>761</v>
          </cell>
          <cell r="K79">
            <v>783</v>
          </cell>
          <cell r="M79">
            <v>47</v>
          </cell>
          <cell r="AM79">
            <v>1</v>
          </cell>
          <cell r="AN79">
            <v>2.5999999999999999E-2</v>
          </cell>
          <cell r="AO79">
            <v>1</v>
          </cell>
          <cell r="AP79" t="str">
            <v>저압케이블공</v>
          </cell>
          <cell r="AQ79">
            <v>2.5999999999999999E-2</v>
          </cell>
          <cell r="BB79" t="str">
            <v>전 7-10</v>
          </cell>
        </row>
        <row r="80">
          <cell r="A80">
            <v>59</v>
          </cell>
          <cell r="B80" t="str">
            <v>케이블</v>
          </cell>
          <cell r="C80" t="str">
            <v>CV 600V 3C/8㎟</v>
          </cell>
          <cell r="D80">
            <v>1.03</v>
          </cell>
          <cell r="E80" t="str">
            <v>m</v>
          </cell>
          <cell r="F80">
            <v>50</v>
          </cell>
          <cell r="G80">
            <v>2827</v>
          </cell>
          <cell r="I80">
            <v>1778</v>
          </cell>
          <cell r="J80">
            <v>967</v>
          </cell>
          <cell r="K80">
            <v>996</v>
          </cell>
          <cell r="M80">
            <v>53</v>
          </cell>
          <cell r="AM80">
            <v>1</v>
          </cell>
          <cell r="AN80">
            <v>2.9000000000000001E-2</v>
          </cell>
          <cell r="AO80">
            <v>1</v>
          </cell>
          <cell r="AP80" t="str">
            <v>저압케이블공</v>
          </cell>
          <cell r="AQ80">
            <v>2.9000000000000001E-2</v>
          </cell>
          <cell r="BB80" t="str">
            <v>전 7-10</v>
          </cell>
        </row>
        <row r="81">
          <cell r="A81">
            <v>60</v>
          </cell>
          <cell r="B81" t="str">
            <v>케이블</v>
          </cell>
          <cell r="C81" t="str">
            <v>CV 600V 3C/14㎟</v>
          </cell>
          <cell r="D81">
            <v>1.03</v>
          </cell>
          <cell r="E81" t="str">
            <v>m</v>
          </cell>
          <cell r="F81">
            <v>50</v>
          </cell>
          <cell r="G81">
            <v>6933</v>
          </cell>
          <cell r="I81">
            <v>4907</v>
          </cell>
          <cell r="J81">
            <v>1825</v>
          </cell>
          <cell r="K81">
            <v>1879</v>
          </cell>
          <cell r="M81">
            <v>147</v>
          </cell>
          <cell r="AM81">
            <v>1</v>
          </cell>
          <cell r="AN81">
            <v>0.04</v>
          </cell>
          <cell r="AO81">
            <v>2</v>
          </cell>
          <cell r="AP81" t="str">
            <v>저압케이블공</v>
          </cell>
          <cell r="AQ81">
            <v>0.04</v>
          </cell>
          <cell r="BB81" t="str">
            <v>전 7-9</v>
          </cell>
        </row>
        <row r="82">
          <cell r="A82">
            <v>61</v>
          </cell>
          <cell r="B82" t="str">
            <v>케이블</v>
          </cell>
          <cell r="C82" t="str">
            <v>CV 600V 3C/22㎟</v>
          </cell>
          <cell r="D82">
            <v>1.03</v>
          </cell>
          <cell r="E82" t="str">
            <v>m</v>
          </cell>
          <cell r="F82">
            <v>50</v>
          </cell>
          <cell r="G82">
            <v>9103</v>
          </cell>
          <cell r="I82">
            <v>6379</v>
          </cell>
          <cell r="J82">
            <v>2460</v>
          </cell>
          <cell r="K82">
            <v>2533</v>
          </cell>
          <cell r="M82">
            <v>191</v>
          </cell>
          <cell r="AM82">
            <v>1</v>
          </cell>
          <cell r="AN82">
            <v>5.1999999999999998E-2</v>
          </cell>
          <cell r="AO82">
            <v>2</v>
          </cell>
          <cell r="AP82" t="str">
            <v>저압케이블공</v>
          </cell>
          <cell r="AQ82">
            <v>5.1999999999999998E-2</v>
          </cell>
          <cell r="BB82" t="str">
            <v>전 7-9</v>
          </cell>
        </row>
        <row r="83">
          <cell r="A83">
            <v>62</v>
          </cell>
          <cell r="B83" t="str">
            <v>케이블</v>
          </cell>
          <cell r="C83" t="str">
            <v>CV 600V 3C/38㎟</v>
          </cell>
          <cell r="D83">
            <v>1.03</v>
          </cell>
          <cell r="E83" t="str">
            <v>m</v>
          </cell>
          <cell r="F83">
            <v>50</v>
          </cell>
          <cell r="G83">
            <v>13180</v>
          </cell>
          <cell r="I83">
            <v>8833</v>
          </cell>
          <cell r="J83">
            <v>3965</v>
          </cell>
          <cell r="K83">
            <v>4083</v>
          </cell>
          <cell r="M83">
            <v>264</v>
          </cell>
          <cell r="AM83">
            <v>1</v>
          </cell>
          <cell r="AN83">
            <v>7.1999999999999995E-2</v>
          </cell>
          <cell r="AO83">
            <v>2</v>
          </cell>
          <cell r="AP83" t="str">
            <v>저압케이블공</v>
          </cell>
          <cell r="AQ83">
            <v>7.1999999999999995E-2</v>
          </cell>
          <cell r="BB83" t="str">
            <v>전 7-9</v>
          </cell>
        </row>
        <row r="84">
          <cell r="A84">
            <v>63</v>
          </cell>
          <cell r="B84" t="str">
            <v>케이블</v>
          </cell>
          <cell r="C84" t="str">
            <v>CV 600V 3C/60㎟</v>
          </cell>
          <cell r="D84">
            <v>1.03</v>
          </cell>
          <cell r="E84" t="str">
            <v>m</v>
          </cell>
          <cell r="F84">
            <v>50</v>
          </cell>
          <cell r="G84">
            <v>19242</v>
          </cell>
          <cell r="I84">
            <v>12023</v>
          </cell>
          <cell r="J84">
            <v>6660</v>
          </cell>
          <cell r="K84">
            <v>6859</v>
          </cell>
          <cell r="M84">
            <v>360</v>
          </cell>
          <cell r="AM84">
            <v>1</v>
          </cell>
          <cell r="AN84">
            <v>9.8000000000000004E-2</v>
          </cell>
          <cell r="AO84">
            <v>2</v>
          </cell>
          <cell r="AP84" t="str">
            <v>저압케이블공</v>
          </cell>
          <cell r="AQ84">
            <v>9.8000000000000004E-2</v>
          </cell>
          <cell r="BB84" t="str">
            <v>전 7-9</v>
          </cell>
        </row>
        <row r="85">
          <cell r="A85">
            <v>64</v>
          </cell>
          <cell r="B85" t="str">
            <v>케이블</v>
          </cell>
          <cell r="C85" t="str">
            <v>CV 600V 4C/3.5㎟</v>
          </cell>
          <cell r="D85">
            <v>1.03</v>
          </cell>
          <cell r="E85" t="str">
            <v>m</v>
          </cell>
          <cell r="F85">
            <v>50</v>
          </cell>
          <cell r="G85">
            <v>2555</v>
          </cell>
          <cell r="I85">
            <v>1778</v>
          </cell>
          <cell r="J85">
            <v>703</v>
          </cell>
          <cell r="K85">
            <v>724</v>
          </cell>
          <cell r="M85">
            <v>53</v>
          </cell>
          <cell r="AM85">
            <v>1</v>
          </cell>
          <cell r="AN85">
            <v>2.9000000000000001E-2</v>
          </cell>
          <cell r="AO85">
            <v>1</v>
          </cell>
          <cell r="AP85" t="str">
            <v>저압케이블공</v>
          </cell>
          <cell r="AQ85">
            <v>2.9000000000000001E-2</v>
          </cell>
          <cell r="BB85" t="str">
            <v>전 7-10</v>
          </cell>
        </row>
        <row r="86">
          <cell r="A86">
            <v>65</v>
          </cell>
          <cell r="B86" t="str">
            <v>케이블</v>
          </cell>
          <cell r="C86" t="str">
            <v>CV 600V 4C/5.5㎟</v>
          </cell>
          <cell r="D86">
            <v>1.03</v>
          </cell>
          <cell r="E86" t="str">
            <v>m</v>
          </cell>
          <cell r="F86">
            <v>50</v>
          </cell>
          <cell r="G86">
            <v>3115</v>
          </cell>
          <cell r="I86">
            <v>2085</v>
          </cell>
          <cell r="J86">
            <v>940</v>
          </cell>
          <cell r="K86">
            <v>968</v>
          </cell>
          <cell r="M86">
            <v>62</v>
          </cell>
          <cell r="AM86">
            <v>1</v>
          </cell>
          <cell r="AN86">
            <v>3.4000000000000002E-2</v>
          </cell>
          <cell r="AO86">
            <v>1</v>
          </cell>
          <cell r="AP86" t="str">
            <v>저압케이블공</v>
          </cell>
          <cell r="AQ86">
            <v>3.4000000000000002E-2</v>
          </cell>
          <cell r="BB86" t="str">
            <v>전 7-10</v>
          </cell>
        </row>
        <row r="87">
          <cell r="A87">
            <v>66</v>
          </cell>
          <cell r="B87" t="str">
            <v>케이블</v>
          </cell>
          <cell r="C87" t="str">
            <v>CV 600V 4C/8㎟</v>
          </cell>
          <cell r="D87">
            <v>1.03</v>
          </cell>
          <cell r="E87" t="str">
            <v>m</v>
          </cell>
          <cell r="F87">
            <v>50</v>
          </cell>
          <cell r="G87">
            <v>3723</v>
          </cell>
          <cell r="I87">
            <v>2392</v>
          </cell>
          <cell r="J87">
            <v>1224</v>
          </cell>
          <cell r="K87">
            <v>1260</v>
          </cell>
          <cell r="M87">
            <v>71</v>
          </cell>
          <cell r="AM87">
            <v>1</v>
          </cell>
          <cell r="AN87">
            <v>3.9E-2</v>
          </cell>
          <cell r="AO87">
            <v>1</v>
          </cell>
          <cell r="AP87" t="str">
            <v>저압케이블공</v>
          </cell>
          <cell r="AQ87">
            <v>3.9E-2</v>
          </cell>
          <cell r="BB87" t="str">
            <v>전 7-10</v>
          </cell>
        </row>
        <row r="88">
          <cell r="A88">
            <v>67</v>
          </cell>
          <cell r="B88" t="str">
            <v>케이블</v>
          </cell>
          <cell r="C88" t="str">
            <v>CV 600V 4C/14㎟</v>
          </cell>
          <cell r="D88">
            <v>1.03</v>
          </cell>
          <cell r="E88" t="str">
            <v>m</v>
          </cell>
          <cell r="F88">
            <v>50</v>
          </cell>
          <cell r="G88">
            <v>10811</v>
          </cell>
          <cell r="I88">
            <v>8293</v>
          </cell>
          <cell r="J88">
            <v>2204</v>
          </cell>
          <cell r="K88">
            <v>2270</v>
          </cell>
          <cell r="M88">
            <v>248</v>
          </cell>
          <cell r="AM88">
            <v>1</v>
          </cell>
          <cell r="AN88">
            <v>5.2000000000000005E-2</v>
          </cell>
          <cell r="AO88">
            <v>2.6</v>
          </cell>
          <cell r="AP88" t="str">
            <v>저압케이블공</v>
          </cell>
          <cell r="AQ88">
            <v>5.2000000000000005E-2</v>
          </cell>
          <cell r="BB88" t="str">
            <v>전 7-9</v>
          </cell>
        </row>
        <row r="89">
          <cell r="A89">
            <v>68</v>
          </cell>
          <cell r="B89" t="str">
            <v>케이블</v>
          </cell>
          <cell r="C89" t="str">
            <v>CV 600V 4C/22㎟</v>
          </cell>
          <cell r="D89">
            <v>1.03</v>
          </cell>
          <cell r="E89" t="str">
            <v>m</v>
          </cell>
          <cell r="F89">
            <v>50</v>
          </cell>
          <cell r="G89">
            <v>14161</v>
          </cell>
          <cell r="I89">
            <v>10781</v>
          </cell>
          <cell r="J89">
            <v>2968</v>
          </cell>
          <cell r="K89">
            <v>3057</v>
          </cell>
          <cell r="M89">
            <v>323</v>
          </cell>
          <cell r="AM89">
            <v>1</v>
          </cell>
          <cell r="AN89">
            <v>6.7599999999999993E-2</v>
          </cell>
          <cell r="AO89">
            <v>2.6</v>
          </cell>
          <cell r="AP89" t="str">
            <v>저압케이블공</v>
          </cell>
          <cell r="AQ89">
            <v>6.7599999999999993E-2</v>
          </cell>
          <cell r="BB89" t="str">
            <v>전 7-9</v>
          </cell>
        </row>
        <row r="90">
          <cell r="A90">
            <v>69</v>
          </cell>
          <cell r="B90" t="str">
            <v>케이블</v>
          </cell>
          <cell r="C90" t="str">
            <v>CV 600V 4C/38㎟</v>
          </cell>
          <cell r="D90">
            <v>1.03</v>
          </cell>
          <cell r="E90" t="str">
            <v>m</v>
          </cell>
          <cell r="F90">
            <v>50</v>
          </cell>
          <cell r="G90">
            <v>20600</v>
          </cell>
          <cell r="I90">
            <v>14928</v>
          </cell>
          <cell r="J90">
            <v>5073</v>
          </cell>
          <cell r="K90">
            <v>5225</v>
          </cell>
          <cell r="M90">
            <v>447</v>
          </cell>
          <cell r="AM90">
            <v>1</v>
          </cell>
          <cell r="AN90">
            <v>9.3600000000000003E-2</v>
          </cell>
          <cell r="AO90">
            <v>2.6</v>
          </cell>
          <cell r="AP90" t="str">
            <v>저압케이블공</v>
          </cell>
          <cell r="AQ90">
            <v>9.3600000000000003E-2</v>
          </cell>
          <cell r="BB90" t="str">
            <v>전 7-9</v>
          </cell>
        </row>
        <row r="91">
          <cell r="A91">
            <v>70</v>
          </cell>
          <cell r="B91" t="str">
            <v>케이블</v>
          </cell>
          <cell r="C91" t="str">
            <v>CV 600V 4C/60㎟</v>
          </cell>
          <cell r="D91">
            <v>1.03</v>
          </cell>
          <cell r="E91" t="str">
            <v>m</v>
          </cell>
          <cell r="F91">
            <v>50</v>
          </cell>
          <cell r="G91">
            <v>29291</v>
          </cell>
          <cell r="I91">
            <v>20319</v>
          </cell>
          <cell r="J91">
            <v>8120</v>
          </cell>
          <cell r="K91">
            <v>8363</v>
          </cell>
          <cell r="M91">
            <v>609</v>
          </cell>
          <cell r="AM91">
            <v>1</v>
          </cell>
          <cell r="AN91">
            <v>0.12740000000000001</v>
          </cell>
          <cell r="AO91">
            <v>2.6</v>
          </cell>
          <cell r="AP91" t="str">
            <v>저압케이블공</v>
          </cell>
          <cell r="AQ91">
            <v>0.12740000000000001</v>
          </cell>
          <cell r="BB91" t="str">
            <v>전 7-9</v>
          </cell>
        </row>
        <row r="92">
          <cell r="A92">
            <v>71</v>
          </cell>
          <cell r="B92" t="str">
            <v>케이블</v>
          </cell>
          <cell r="C92" t="str">
            <v>CV 6.6KV 1C/100㎟</v>
          </cell>
          <cell r="D92">
            <v>1.03</v>
          </cell>
          <cell r="E92" t="str">
            <v>m</v>
          </cell>
          <cell r="F92">
            <v>50</v>
          </cell>
          <cell r="G92">
            <v>8456</v>
          </cell>
          <cell r="I92">
            <v>3452</v>
          </cell>
          <cell r="J92">
            <v>4759</v>
          </cell>
          <cell r="K92">
            <v>4901</v>
          </cell>
          <cell r="M92">
            <v>103</v>
          </cell>
          <cell r="AM92">
            <v>2</v>
          </cell>
          <cell r="AN92">
            <v>6.2399999999999997E-2</v>
          </cell>
          <cell r="AO92">
            <v>1.2</v>
          </cell>
          <cell r="AP92" t="str">
            <v>고압케이블공</v>
          </cell>
          <cell r="AQ92">
            <v>2.76E-2</v>
          </cell>
          <cell r="AR92" t="str">
            <v>보통인부</v>
          </cell>
          <cell r="AS92">
            <v>3.4799999999999998E-2</v>
          </cell>
          <cell r="BB92" t="str">
            <v>전 5-38</v>
          </cell>
        </row>
        <row r="93">
          <cell r="A93">
            <v>72</v>
          </cell>
          <cell r="B93" t="str">
            <v>케이블</v>
          </cell>
          <cell r="C93" t="str">
            <v>CV 6.6KV 1C/250㎟</v>
          </cell>
          <cell r="D93">
            <v>1.03</v>
          </cell>
          <cell r="E93" t="str">
            <v>m</v>
          </cell>
          <cell r="F93">
            <v>50</v>
          </cell>
          <cell r="G93">
            <v>18559</v>
          </cell>
          <cell r="I93">
            <v>6862</v>
          </cell>
          <cell r="J93">
            <v>11158</v>
          </cell>
          <cell r="K93">
            <v>11492</v>
          </cell>
          <cell r="M93">
            <v>205</v>
          </cell>
          <cell r="AM93">
            <v>2</v>
          </cell>
          <cell r="AN93">
            <v>0.11879999999999999</v>
          </cell>
          <cell r="AO93">
            <v>1.2</v>
          </cell>
          <cell r="AP93" t="str">
            <v>고압케이블공</v>
          </cell>
          <cell r="AQ93">
            <v>0.06</v>
          </cell>
          <cell r="AR93" t="str">
            <v>보통인부</v>
          </cell>
          <cell r="AS93">
            <v>5.8799999999999998E-2</v>
          </cell>
          <cell r="BB93" t="str">
            <v>전 5-38</v>
          </cell>
        </row>
        <row r="94">
          <cell r="A94">
            <v>73</v>
          </cell>
          <cell r="B94" t="str">
            <v>케이블</v>
          </cell>
          <cell r="C94" t="str">
            <v>CV 22.9KV 1C/38㎟</v>
          </cell>
          <cell r="D94">
            <v>1.03</v>
          </cell>
          <cell r="E94" t="str">
            <v>m</v>
          </cell>
          <cell r="F94">
            <v>50</v>
          </cell>
          <cell r="G94">
            <v>9497</v>
          </cell>
          <cell r="I94">
            <v>3949</v>
          </cell>
          <cell r="J94">
            <v>5272</v>
          </cell>
          <cell r="K94">
            <v>5430</v>
          </cell>
          <cell r="M94">
            <v>118</v>
          </cell>
          <cell r="AM94">
            <v>2</v>
          </cell>
          <cell r="AN94">
            <v>4.3499999999999997E-2</v>
          </cell>
          <cell r="AO94">
            <v>1.5</v>
          </cell>
          <cell r="AP94" t="str">
            <v>특고케이블공</v>
          </cell>
          <cell r="AQ94">
            <v>2.2499999999999999E-2</v>
          </cell>
          <cell r="AR94" t="str">
            <v>보통인부</v>
          </cell>
          <cell r="AS94">
            <v>2.1000000000000001E-2</v>
          </cell>
          <cell r="BB94" t="str">
            <v>전 5-38</v>
          </cell>
        </row>
        <row r="95">
          <cell r="A95">
            <v>74</v>
          </cell>
          <cell r="B95" t="str">
            <v>케이블</v>
          </cell>
          <cell r="C95" t="str">
            <v>CV 22.9KV 1C/60㎟</v>
          </cell>
          <cell r="D95">
            <v>1.03</v>
          </cell>
          <cell r="E95" t="str">
            <v>m</v>
          </cell>
          <cell r="F95">
            <v>50</v>
          </cell>
          <cell r="G95">
            <v>10687</v>
          </cell>
          <cell r="I95">
            <v>4557</v>
          </cell>
          <cell r="J95">
            <v>5820</v>
          </cell>
          <cell r="K95">
            <v>5994</v>
          </cell>
          <cell r="M95">
            <v>136</v>
          </cell>
          <cell r="AM95">
            <v>2</v>
          </cell>
          <cell r="AN95">
            <v>5.1000000000000004E-2</v>
          </cell>
          <cell r="AO95">
            <v>1.5</v>
          </cell>
          <cell r="AP95" t="str">
            <v>특고케이블공</v>
          </cell>
          <cell r="AQ95">
            <v>2.5500000000000002E-2</v>
          </cell>
          <cell r="AR95" t="str">
            <v>보통인부</v>
          </cell>
          <cell r="AS95">
            <v>2.5500000000000002E-2</v>
          </cell>
          <cell r="BB95" t="str">
            <v>전 5-38</v>
          </cell>
        </row>
        <row r="96">
          <cell r="A96">
            <v>75</v>
          </cell>
          <cell r="B96" t="str">
            <v>케이블</v>
          </cell>
          <cell r="C96" t="str">
            <v>CV 22.9KV 1C/150㎟</v>
          </cell>
          <cell r="D96">
            <v>1.03</v>
          </cell>
          <cell r="E96" t="str">
            <v>m</v>
          </cell>
          <cell r="F96">
            <v>50</v>
          </cell>
          <cell r="G96">
            <v>18205</v>
          </cell>
          <cell r="I96">
            <v>7775</v>
          </cell>
          <cell r="J96">
            <v>9900</v>
          </cell>
          <cell r="K96">
            <v>10197</v>
          </cell>
          <cell r="M96">
            <v>233</v>
          </cell>
          <cell r="AM96">
            <v>2</v>
          </cell>
          <cell r="AN96">
            <v>8.7000000000000008E-2</v>
          </cell>
          <cell r="AO96">
            <v>1.5</v>
          </cell>
          <cell r="AP96" t="str">
            <v>특고케이블공</v>
          </cell>
          <cell r="AQ96">
            <v>4.3500000000000004E-2</v>
          </cell>
          <cell r="AR96" t="str">
            <v>보통인부</v>
          </cell>
          <cell r="AS96">
            <v>4.3500000000000004E-2</v>
          </cell>
          <cell r="BB96" t="str">
            <v>전 5-38</v>
          </cell>
        </row>
        <row r="97">
          <cell r="A97">
            <v>76</v>
          </cell>
          <cell r="B97" t="str">
            <v>케이블</v>
          </cell>
          <cell r="C97" t="str">
            <v>CV/CN 1C/38㎟</v>
          </cell>
          <cell r="D97">
            <v>1.03</v>
          </cell>
          <cell r="E97" t="str">
            <v>m</v>
          </cell>
          <cell r="F97">
            <v>50</v>
          </cell>
          <cell r="G97">
            <v>10474</v>
          </cell>
          <cell r="I97">
            <v>4494</v>
          </cell>
          <cell r="J97">
            <v>5676</v>
          </cell>
          <cell r="K97">
            <v>5846</v>
          </cell>
          <cell r="M97">
            <v>134</v>
          </cell>
          <cell r="AM97">
            <v>2</v>
          </cell>
          <cell r="AN97">
            <v>4.6400000000000004E-2</v>
          </cell>
          <cell r="AO97">
            <v>1.6</v>
          </cell>
          <cell r="AP97" t="str">
            <v>특고케이블공</v>
          </cell>
          <cell r="AQ97">
            <v>2.4E-2</v>
          </cell>
          <cell r="AR97" t="str">
            <v>보통인부</v>
          </cell>
          <cell r="AS97">
            <v>2.2400000000000003E-2</v>
          </cell>
          <cell r="BB97" t="str">
            <v>전 5-38</v>
          </cell>
        </row>
        <row r="98">
          <cell r="A98">
            <v>77</v>
          </cell>
          <cell r="B98" t="str">
            <v>케이블</v>
          </cell>
          <cell r="C98" t="str">
            <v>CV/CN 1C/60㎟</v>
          </cell>
          <cell r="D98">
            <v>1.03</v>
          </cell>
          <cell r="E98" t="str">
            <v>m</v>
          </cell>
          <cell r="F98">
            <v>50</v>
          </cell>
          <cell r="G98">
            <v>11795</v>
          </cell>
          <cell r="I98">
            <v>5185</v>
          </cell>
          <cell r="J98">
            <v>6267</v>
          </cell>
          <cell r="K98">
            <v>6455</v>
          </cell>
          <cell r="M98">
            <v>155</v>
          </cell>
          <cell r="AM98">
            <v>2</v>
          </cell>
          <cell r="AN98">
            <v>5.4400000000000004E-2</v>
          </cell>
          <cell r="AO98">
            <v>1.6</v>
          </cell>
          <cell r="AP98" t="str">
            <v>특고케이블공</v>
          </cell>
          <cell r="AQ98">
            <v>2.7200000000000002E-2</v>
          </cell>
          <cell r="AR98" t="str">
            <v>보통인부</v>
          </cell>
          <cell r="AS98">
            <v>2.7200000000000002E-2</v>
          </cell>
          <cell r="BB98" t="str">
            <v>전 5-38</v>
          </cell>
        </row>
        <row r="99">
          <cell r="A99">
            <v>78</v>
          </cell>
          <cell r="B99" t="str">
            <v>케이블</v>
          </cell>
          <cell r="C99" t="str">
            <v>CV/CN 1C/150㎟</v>
          </cell>
          <cell r="D99">
            <v>1.03</v>
          </cell>
          <cell r="E99" t="str">
            <v>m</v>
          </cell>
          <cell r="F99">
            <v>50</v>
          </cell>
          <cell r="G99">
            <v>20512</v>
          </cell>
          <cell r="I99">
            <v>8846</v>
          </cell>
          <cell r="J99">
            <v>11069</v>
          </cell>
          <cell r="K99">
            <v>11401</v>
          </cell>
          <cell r="M99">
            <v>265</v>
          </cell>
          <cell r="AM99">
            <v>2</v>
          </cell>
          <cell r="AN99">
            <v>9.2800000000000007E-2</v>
          </cell>
          <cell r="AO99">
            <v>1.6</v>
          </cell>
          <cell r="AP99" t="str">
            <v>특고케이블공</v>
          </cell>
          <cell r="AQ99">
            <v>4.6400000000000004E-2</v>
          </cell>
          <cell r="AR99" t="str">
            <v>보통인부</v>
          </cell>
          <cell r="AS99">
            <v>4.6400000000000004E-2</v>
          </cell>
          <cell r="BB99" t="str">
            <v>전 5-38</v>
          </cell>
        </row>
        <row r="100">
          <cell r="A100">
            <v>79</v>
          </cell>
          <cell r="B100" t="str">
            <v>케이블</v>
          </cell>
          <cell r="C100" t="str">
            <v>CVV 2C/1.25㎟</v>
          </cell>
          <cell r="D100">
            <v>1.03</v>
          </cell>
          <cell r="E100" t="str">
            <v>m</v>
          </cell>
          <cell r="F100">
            <v>50</v>
          </cell>
          <cell r="G100">
            <v>883</v>
          </cell>
          <cell r="I100">
            <v>858</v>
          </cell>
          <cell r="J100">
            <v>0</v>
          </cell>
          <cell r="K100">
            <v>0</v>
          </cell>
          <cell r="M100">
            <v>25</v>
          </cell>
          <cell r="AM100">
            <v>1</v>
          </cell>
          <cell r="AN100">
            <v>1.4E-2</v>
          </cell>
          <cell r="AO100">
            <v>1</v>
          </cell>
          <cell r="AP100" t="str">
            <v>저압케이블공</v>
          </cell>
          <cell r="AQ100">
            <v>1.4E-2</v>
          </cell>
          <cell r="BB100" t="str">
            <v>전 7-10</v>
          </cell>
        </row>
        <row r="101">
          <cell r="A101">
            <v>80</v>
          </cell>
          <cell r="B101" t="str">
            <v>케이블</v>
          </cell>
          <cell r="C101" t="str">
            <v>CVV 3C/1.25㎟</v>
          </cell>
          <cell r="D101">
            <v>1.03</v>
          </cell>
          <cell r="E101" t="str">
            <v>m</v>
          </cell>
          <cell r="F101">
            <v>50</v>
          </cell>
          <cell r="G101">
            <v>1514</v>
          </cell>
          <cell r="I101">
            <v>1165</v>
          </cell>
          <cell r="J101">
            <v>306</v>
          </cell>
          <cell r="K101">
            <v>315</v>
          </cell>
          <cell r="M101">
            <v>34</v>
          </cell>
          <cell r="AM101">
            <v>1</v>
          </cell>
          <cell r="AN101">
            <v>1.9E-2</v>
          </cell>
          <cell r="AO101">
            <v>1</v>
          </cell>
          <cell r="AP101" t="str">
            <v>저압케이블공</v>
          </cell>
          <cell r="AQ101">
            <v>1.9E-2</v>
          </cell>
          <cell r="BB101" t="str">
            <v>전 7-10</v>
          </cell>
        </row>
        <row r="102">
          <cell r="A102">
            <v>81</v>
          </cell>
          <cell r="B102" t="str">
            <v>케이블</v>
          </cell>
          <cell r="C102" t="str">
            <v>CVV 4C/1.25㎟</v>
          </cell>
          <cell r="D102">
            <v>1.03</v>
          </cell>
          <cell r="E102" t="str">
            <v>m</v>
          </cell>
          <cell r="F102">
            <v>50</v>
          </cell>
          <cell r="G102">
            <v>1641</v>
          </cell>
          <cell r="I102">
            <v>1594</v>
          </cell>
          <cell r="J102">
            <v>0</v>
          </cell>
          <cell r="K102">
            <v>0</v>
          </cell>
          <cell r="M102">
            <v>47</v>
          </cell>
          <cell r="AM102">
            <v>1</v>
          </cell>
          <cell r="AN102">
            <v>2.5999999999999999E-2</v>
          </cell>
          <cell r="AO102">
            <v>1</v>
          </cell>
          <cell r="AP102" t="str">
            <v>저압케이블공</v>
          </cell>
          <cell r="AQ102">
            <v>2.5999999999999999E-2</v>
          </cell>
          <cell r="BB102" t="str">
            <v>전 7-10</v>
          </cell>
        </row>
        <row r="103">
          <cell r="A103">
            <v>82</v>
          </cell>
          <cell r="B103" t="str">
            <v>케이블</v>
          </cell>
          <cell r="C103" t="str">
            <v>CVV 5C/1.25㎟</v>
          </cell>
          <cell r="D103">
            <v>1.03</v>
          </cell>
          <cell r="E103" t="str">
            <v>m</v>
          </cell>
          <cell r="F103">
            <v>50</v>
          </cell>
          <cell r="G103">
            <v>2446</v>
          </cell>
          <cell r="I103">
            <v>1962</v>
          </cell>
          <cell r="J103">
            <v>414</v>
          </cell>
          <cell r="K103">
            <v>426</v>
          </cell>
          <cell r="M103">
            <v>58</v>
          </cell>
          <cell r="AM103">
            <v>1</v>
          </cell>
          <cell r="AN103">
            <v>3.2000000000000001E-2</v>
          </cell>
          <cell r="AO103">
            <v>1</v>
          </cell>
          <cell r="AP103" t="str">
            <v>저압케이블공</v>
          </cell>
          <cell r="AQ103">
            <v>3.2000000000000001E-2</v>
          </cell>
          <cell r="BB103" t="str">
            <v>전 7-10</v>
          </cell>
        </row>
        <row r="104">
          <cell r="A104">
            <v>83</v>
          </cell>
          <cell r="B104" t="str">
            <v>케이블</v>
          </cell>
          <cell r="C104" t="str">
            <v>CVV 6C/1.25㎟</v>
          </cell>
          <cell r="D104">
            <v>1.03</v>
          </cell>
          <cell r="E104" t="str">
            <v>m</v>
          </cell>
          <cell r="F104">
            <v>50</v>
          </cell>
          <cell r="G104">
            <v>2211</v>
          </cell>
          <cell r="I104">
            <v>2147</v>
          </cell>
          <cell r="J104">
            <v>0</v>
          </cell>
          <cell r="K104">
            <v>0</v>
          </cell>
          <cell r="M104">
            <v>64</v>
          </cell>
          <cell r="AM104">
            <v>1</v>
          </cell>
          <cell r="AN104">
            <v>3.5000000000000003E-2</v>
          </cell>
          <cell r="AO104">
            <v>1</v>
          </cell>
          <cell r="AP104" t="str">
            <v>저압케이블공</v>
          </cell>
          <cell r="AQ104">
            <v>3.5000000000000003E-2</v>
          </cell>
          <cell r="BB104" t="str">
            <v>전 7-10</v>
          </cell>
        </row>
        <row r="105">
          <cell r="A105">
            <v>84</v>
          </cell>
          <cell r="B105" t="str">
            <v>케이블</v>
          </cell>
          <cell r="C105" t="str">
            <v>CVV 7C/1.25㎟</v>
          </cell>
          <cell r="D105">
            <v>1.03</v>
          </cell>
          <cell r="E105" t="str">
            <v>m</v>
          </cell>
          <cell r="F105">
            <v>50</v>
          </cell>
          <cell r="G105">
            <v>2968</v>
          </cell>
          <cell r="I105">
            <v>2392</v>
          </cell>
          <cell r="J105">
            <v>491</v>
          </cell>
          <cell r="K105">
            <v>505</v>
          </cell>
          <cell r="M105">
            <v>71</v>
          </cell>
          <cell r="AM105">
            <v>1</v>
          </cell>
          <cell r="AN105">
            <v>3.9E-2</v>
          </cell>
          <cell r="AO105">
            <v>1</v>
          </cell>
          <cell r="AP105" t="str">
            <v>저압케이블공</v>
          </cell>
          <cell r="AQ105">
            <v>3.9E-2</v>
          </cell>
          <cell r="BB105" t="str">
            <v>전 7-10</v>
          </cell>
        </row>
        <row r="106">
          <cell r="A106">
            <v>85</v>
          </cell>
          <cell r="B106" t="str">
            <v>케이블</v>
          </cell>
          <cell r="C106" t="str">
            <v>CVV 8C/1.25㎟</v>
          </cell>
          <cell r="D106">
            <v>1.03</v>
          </cell>
          <cell r="E106" t="str">
            <v>m</v>
          </cell>
          <cell r="F106">
            <v>50</v>
          </cell>
          <cell r="G106">
            <v>2653</v>
          </cell>
          <cell r="I106">
            <v>2576</v>
          </cell>
          <cell r="J106">
            <v>0</v>
          </cell>
          <cell r="K106">
            <v>0</v>
          </cell>
          <cell r="M106">
            <v>77</v>
          </cell>
          <cell r="AM106">
            <v>1</v>
          </cell>
          <cell r="AN106">
            <v>4.2000000000000003E-2</v>
          </cell>
          <cell r="AO106">
            <v>1</v>
          </cell>
          <cell r="AP106" t="str">
            <v>저압케이블공</v>
          </cell>
          <cell r="AQ106">
            <v>4.2000000000000003E-2</v>
          </cell>
          <cell r="BB106" t="str">
            <v>전 7-10</v>
          </cell>
        </row>
        <row r="107">
          <cell r="A107">
            <v>86</v>
          </cell>
          <cell r="B107" t="str">
            <v>케이블</v>
          </cell>
          <cell r="C107" t="str">
            <v>CVV 9C/1.25㎟</v>
          </cell>
          <cell r="D107">
            <v>1.03</v>
          </cell>
          <cell r="E107" t="str">
            <v>m</v>
          </cell>
          <cell r="F107">
            <v>50</v>
          </cell>
          <cell r="G107">
            <v>3730</v>
          </cell>
          <cell r="I107">
            <v>2944</v>
          </cell>
          <cell r="J107">
            <v>678</v>
          </cell>
          <cell r="K107">
            <v>698</v>
          </cell>
          <cell r="M107">
            <v>88</v>
          </cell>
          <cell r="AM107">
            <v>1</v>
          </cell>
          <cell r="AN107">
            <v>4.8000000000000001E-2</v>
          </cell>
          <cell r="AO107">
            <v>1</v>
          </cell>
          <cell r="AP107" t="str">
            <v>저압케이블공</v>
          </cell>
          <cell r="AQ107">
            <v>4.8000000000000001E-2</v>
          </cell>
          <cell r="BB107" t="str">
            <v>전 7-10</v>
          </cell>
        </row>
        <row r="108">
          <cell r="A108">
            <v>87</v>
          </cell>
          <cell r="B108" t="str">
            <v>케이블</v>
          </cell>
          <cell r="C108" t="str">
            <v>CVV 10C/1.25㎟</v>
          </cell>
          <cell r="D108">
            <v>1.03</v>
          </cell>
          <cell r="E108" t="str">
            <v>m</v>
          </cell>
          <cell r="F108">
            <v>50</v>
          </cell>
          <cell r="G108">
            <v>3800</v>
          </cell>
          <cell r="I108">
            <v>2944</v>
          </cell>
          <cell r="J108">
            <v>746</v>
          </cell>
          <cell r="K108">
            <v>768</v>
          </cell>
          <cell r="M108">
            <v>88</v>
          </cell>
          <cell r="AM108">
            <v>1</v>
          </cell>
          <cell r="AN108">
            <v>4.8000000000000001E-2</v>
          </cell>
          <cell r="AO108">
            <v>1</v>
          </cell>
          <cell r="AP108" t="str">
            <v>저압케이블공</v>
          </cell>
          <cell r="AQ108">
            <v>4.8000000000000001E-2</v>
          </cell>
          <cell r="BB108" t="str">
            <v>전 7-10</v>
          </cell>
        </row>
        <row r="109">
          <cell r="A109">
            <v>88</v>
          </cell>
          <cell r="B109" t="str">
            <v>케이블</v>
          </cell>
          <cell r="C109" t="str">
            <v>CVV 12C/1.25㎟</v>
          </cell>
          <cell r="D109">
            <v>1.03</v>
          </cell>
          <cell r="E109" t="str">
            <v>m</v>
          </cell>
          <cell r="F109">
            <v>50</v>
          </cell>
          <cell r="G109">
            <v>4309</v>
          </cell>
          <cell r="I109">
            <v>3312</v>
          </cell>
          <cell r="J109">
            <v>872</v>
          </cell>
          <cell r="K109">
            <v>898</v>
          </cell>
          <cell r="M109">
            <v>99</v>
          </cell>
          <cell r="AM109">
            <v>1</v>
          </cell>
          <cell r="AN109">
            <v>5.3999999999999999E-2</v>
          </cell>
          <cell r="AO109">
            <v>1</v>
          </cell>
          <cell r="AP109" t="str">
            <v>저압케이블공</v>
          </cell>
          <cell r="AQ109">
            <v>5.3999999999999999E-2</v>
          </cell>
          <cell r="BB109" t="str">
            <v>전 7-10</v>
          </cell>
        </row>
        <row r="110">
          <cell r="A110">
            <v>89</v>
          </cell>
          <cell r="B110" t="str">
            <v>케이블</v>
          </cell>
          <cell r="C110" t="str">
            <v>CVV 15C/1.25㎟</v>
          </cell>
          <cell r="D110">
            <v>1.03</v>
          </cell>
          <cell r="E110" t="str">
            <v>m</v>
          </cell>
          <cell r="F110">
            <v>50</v>
          </cell>
          <cell r="G110">
            <v>5551</v>
          </cell>
          <cell r="I110">
            <v>4416</v>
          </cell>
          <cell r="J110">
            <v>974</v>
          </cell>
          <cell r="K110">
            <v>1003</v>
          </cell>
          <cell r="M110">
            <v>132</v>
          </cell>
          <cell r="AM110">
            <v>1</v>
          </cell>
          <cell r="AN110">
            <v>7.1999999999999995E-2</v>
          </cell>
          <cell r="AO110">
            <v>1</v>
          </cell>
          <cell r="AP110" t="str">
            <v>저압케이블공</v>
          </cell>
          <cell r="AQ110">
            <v>7.1999999999999995E-2</v>
          </cell>
          <cell r="BB110" t="str">
            <v>전 7-10</v>
          </cell>
        </row>
        <row r="111">
          <cell r="A111">
            <v>90</v>
          </cell>
          <cell r="B111" t="str">
            <v>케이블</v>
          </cell>
          <cell r="C111" t="str">
            <v>CVV 19C/1.25㎟</v>
          </cell>
          <cell r="D111">
            <v>1.03</v>
          </cell>
          <cell r="E111" t="str">
            <v>m</v>
          </cell>
          <cell r="F111">
            <v>50</v>
          </cell>
          <cell r="G111">
            <v>5746</v>
          </cell>
          <cell r="I111">
            <v>4416</v>
          </cell>
          <cell r="J111">
            <v>1164</v>
          </cell>
          <cell r="K111">
            <v>1198</v>
          </cell>
          <cell r="M111">
            <v>132</v>
          </cell>
          <cell r="AM111">
            <v>1</v>
          </cell>
          <cell r="AN111">
            <v>7.1999999999999995E-2</v>
          </cell>
          <cell r="AO111">
            <v>1</v>
          </cell>
          <cell r="AP111" t="str">
            <v>저압케이블공</v>
          </cell>
          <cell r="AQ111">
            <v>7.1999999999999995E-2</v>
          </cell>
          <cell r="BB111" t="str">
            <v>전 7-10</v>
          </cell>
        </row>
        <row r="112">
          <cell r="A112">
            <v>91</v>
          </cell>
          <cell r="B112" t="str">
            <v>케이블</v>
          </cell>
          <cell r="C112" t="str">
            <v>CVV 24C/1.25㎟</v>
          </cell>
          <cell r="D112">
            <v>1.03</v>
          </cell>
          <cell r="E112" t="str">
            <v>m</v>
          </cell>
          <cell r="F112">
            <v>50</v>
          </cell>
          <cell r="G112">
            <v>6858</v>
          </cell>
          <cell r="I112">
            <v>5152</v>
          </cell>
          <cell r="J112">
            <v>1507</v>
          </cell>
          <cell r="K112">
            <v>1552</v>
          </cell>
          <cell r="M112">
            <v>154</v>
          </cell>
          <cell r="AM112">
            <v>1</v>
          </cell>
          <cell r="AN112">
            <v>8.4000000000000005E-2</v>
          </cell>
          <cell r="AO112">
            <v>1</v>
          </cell>
          <cell r="AP112" t="str">
            <v>저압케이블공</v>
          </cell>
          <cell r="AQ112">
            <v>8.4000000000000005E-2</v>
          </cell>
          <cell r="BB112" t="str">
            <v>전 7-10</v>
          </cell>
        </row>
        <row r="113">
          <cell r="A113">
            <v>92</v>
          </cell>
          <cell r="B113" t="str">
            <v>케이블</v>
          </cell>
          <cell r="C113" t="str">
            <v>CVV 27C/1.25㎟</v>
          </cell>
          <cell r="D113">
            <v>1.03</v>
          </cell>
          <cell r="E113" t="str">
            <v>m</v>
          </cell>
          <cell r="F113">
            <v>50</v>
          </cell>
          <cell r="G113">
            <v>6191</v>
          </cell>
          <cell r="I113">
            <v>6011</v>
          </cell>
          <cell r="J113">
            <v>0</v>
          </cell>
          <cell r="K113">
            <v>0</v>
          </cell>
          <cell r="M113">
            <v>180</v>
          </cell>
          <cell r="AM113">
            <v>1</v>
          </cell>
          <cell r="AN113">
            <v>9.8000000000000004E-2</v>
          </cell>
          <cell r="AO113">
            <v>1</v>
          </cell>
          <cell r="AP113" t="str">
            <v>저압케이블공</v>
          </cell>
          <cell r="AQ113">
            <v>9.8000000000000004E-2</v>
          </cell>
          <cell r="BB113" t="str">
            <v>전 7-10</v>
          </cell>
        </row>
        <row r="114">
          <cell r="A114">
            <v>93</v>
          </cell>
          <cell r="B114" t="str">
            <v>케이블</v>
          </cell>
          <cell r="C114" t="str">
            <v>CVV 30C/1.25㎟</v>
          </cell>
          <cell r="D114">
            <v>1.03</v>
          </cell>
          <cell r="E114" t="str">
            <v>m</v>
          </cell>
          <cell r="F114">
            <v>50</v>
          </cell>
          <cell r="G114">
            <v>8070</v>
          </cell>
          <cell r="I114">
            <v>6011</v>
          </cell>
          <cell r="J114">
            <v>1825</v>
          </cell>
          <cell r="K114">
            <v>1879</v>
          </cell>
          <cell r="M114">
            <v>180</v>
          </cell>
          <cell r="AM114">
            <v>1</v>
          </cell>
          <cell r="AN114">
            <v>9.8000000000000004E-2</v>
          </cell>
          <cell r="AO114">
            <v>1</v>
          </cell>
          <cell r="AP114" t="str">
            <v>저압케이블공</v>
          </cell>
          <cell r="AQ114">
            <v>9.8000000000000004E-2</v>
          </cell>
          <cell r="BB114" t="str">
            <v>전 7-10</v>
          </cell>
        </row>
        <row r="115">
          <cell r="A115">
            <v>94</v>
          </cell>
          <cell r="B115" t="str">
            <v>케이블</v>
          </cell>
          <cell r="C115" t="str">
            <v>CVV 2C/2㎟</v>
          </cell>
          <cell r="D115">
            <v>1.03</v>
          </cell>
          <cell r="E115" t="str">
            <v>m</v>
          </cell>
          <cell r="F115">
            <v>50</v>
          </cell>
          <cell r="G115">
            <v>1200</v>
          </cell>
          <cell r="I115">
            <v>858</v>
          </cell>
          <cell r="J115">
            <v>308</v>
          </cell>
          <cell r="K115">
            <v>317</v>
          </cell>
          <cell r="M115">
            <v>25</v>
          </cell>
          <cell r="AM115">
            <v>1</v>
          </cell>
          <cell r="AN115">
            <v>1.4E-2</v>
          </cell>
          <cell r="AO115">
            <v>1</v>
          </cell>
          <cell r="AP115" t="str">
            <v>저압케이블공</v>
          </cell>
          <cell r="AQ115">
            <v>1.4E-2</v>
          </cell>
          <cell r="BB115" t="str">
            <v>전 7-10</v>
          </cell>
        </row>
        <row r="116">
          <cell r="A116">
            <v>95</v>
          </cell>
          <cell r="B116" t="str">
            <v>케이블</v>
          </cell>
          <cell r="C116" t="str">
            <v>CVV 3C/2㎟</v>
          </cell>
          <cell r="D116">
            <v>1.03</v>
          </cell>
          <cell r="E116" t="str">
            <v>m</v>
          </cell>
          <cell r="F116">
            <v>50</v>
          </cell>
          <cell r="G116">
            <v>1587</v>
          </cell>
          <cell r="I116">
            <v>1165</v>
          </cell>
          <cell r="J116">
            <v>377</v>
          </cell>
          <cell r="K116">
            <v>388</v>
          </cell>
          <cell r="M116">
            <v>34</v>
          </cell>
          <cell r="AM116">
            <v>1</v>
          </cell>
          <cell r="AN116">
            <v>1.9E-2</v>
          </cell>
          <cell r="AO116">
            <v>1</v>
          </cell>
          <cell r="AP116" t="str">
            <v>저압케이블공</v>
          </cell>
          <cell r="AQ116">
            <v>1.9E-2</v>
          </cell>
          <cell r="BB116" t="str">
            <v>전 7-10</v>
          </cell>
        </row>
        <row r="117">
          <cell r="A117">
            <v>96</v>
          </cell>
          <cell r="B117" t="str">
            <v>케이블</v>
          </cell>
          <cell r="C117" t="str">
            <v>CVV 4C/2㎟</v>
          </cell>
          <cell r="D117">
            <v>1.03</v>
          </cell>
          <cell r="E117" t="str">
            <v>m</v>
          </cell>
          <cell r="F117">
            <v>50</v>
          </cell>
          <cell r="G117">
            <v>2114</v>
          </cell>
          <cell r="I117">
            <v>1594</v>
          </cell>
          <cell r="J117">
            <v>460</v>
          </cell>
          <cell r="K117">
            <v>473</v>
          </cell>
          <cell r="M117">
            <v>47</v>
          </cell>
          <cell r="AM117">
            <v>1</v>
          </cell>
          <cell r="AN117">
            <v>2.5999999999999999E-2</v>
          </cell>
          <cell r="AO117">
            <v>1</v>
          </cell>
          <cell r="AP117" t="str">
            <v>저압케이블공</v>
          </cell>
          <cell r="AQ117">
            <v>2.5999999999999999E-2</v>
          </cell>
          <cell r="BB117" t="str">
            <v>전 7-10</v>
          </cell>
        </row>
        <row r="118">
          <cell r="A118">
            <v>97</v>
          </cell>
          <cell r="B118" t="str">
            <v>케이블</v>
          </cell>
          <cell r="C118" t="str">
            <v>CVV 5C/2㎟</v>
          </cell>
          <cell r="D118">
            <v>1.03</v>
          </cell>
          <cell r="E118" t="str">
            <v>m</v>
          </cell>
          <cell r="F118">
            <v>50</v>
          </cell>
          <cell r="G118">
            <v>2559</v>
          </cell>
          <cell r="I118">
            <v>1962</v>
          </cell>
          <cell r="J118">
            <v>524</v>
          </cell>
          <cell r="K118">
            <v>539</v>
          </cell>
          <cell r="M118">
            <v>58</v>
          </cell>
          <cell r="AM118">
            <v>1</v>
          </cell>
          <cell r="AN118">
            <v>3.2000000000000001E-2</v>
          </cell>
          <cell r="AO118">
            <v>1</v>
          </cell>
          <cell r="AP118" t="str">
            <v>저압케이블공</v>
          </cell>
          <cell r="AQ118">
            <v>3.2000000000000001E-2</v>
          </cell>
          <cell r="BB118" t="str">
            <v>전 7-10</v>
          </cell>
        </row>
        <row r="119">
          <cell r="A119">
            <v>98</v>
          </cell>
          <cell r="B119" t="str">
            <v>케이블</v>
          </cell>
          <cell r="C119" t="str">
            <v>CVV 6C/2㎟</v>
          </cell>
          <cell r="D119">
            <v>1.03</v>
          </cell>
          <cell r="E119" t="str">
            <v>m</v>
          </cell>
          <cell r="F119">
            <v>50</v>
          </cell>
          <cell r="G119">
            <v>2686</v>
          </cell>
          <cell r="I119">
            <v>2147</v>
          </cell>
          <cell r="J119">
            <v>462</v>
          </cell>
          <cell r="K119">
            <v>475</v>
          </cell>
          <cell r="M119">
            <v>64</v>
          </cell>
          <cell r="AM119">
            <v>1</v>
          </cell>
          <cell r="AN119">
            <v>3.5000000000000003E-2</v>
          </cell>
          <cell r="AO119">
            <v>1</v>
          </cell>
          <cell r="AP119" t="str">
            <v>저압케이블공</v>
          </cell>
          <cell r="AQ119">
            <v>3.5000000000000003E-2</v>
          </cell>
          <cell r="BB119" t="str">
            <v>전 7-10</v>
          </cell>
        </row>
        <row r="120">
          <cell r="A120">
            <v>99</v>
          </cell>
          <cell r="B120" t="str">
            <v>케이블</v>
          </cell>
          <cell r="C120" t="str">
            <v>CVV 7C/2㎟</v>
          </cell>
          <cell r="D120">
            <v>1.03</v>
          </cell>
          <cell r="E120" t="str">
            <v>m</v>
          </cell>
          <cell r="F120">
            <v>50</v>
          </cell>
          <cell r="G120">
            <v>3130</v>
          </cell>
          <cell r="I120">
            <v>2392</v>
          </cell>
          <cell r="J120">
            <v>648</v>
          </cell>
          <cell r="K120">
            <v>667</v>
          </cell>
          <cell r="M120">
            <v>71</v>
          </cell>
          <cell r="AM120">
            <v>1</v>
          </cell>
          <cell r="AN120">
            <v>3.9E-2</v>
          </cell>
          <cell r="AO120">
            <v>1</v>
          </cell>
          <cell r="AP120" t="str">
            <v>저압케이블공</v>
          </cell>
          <cell r="AQ120">
            <v>3.9E-2</v>
          </cell>
          <cell r="BB120" t="str">
            <v>전 7-10</v>
          </cell>
        </row>
        <row r="121">
          <cell r="A121">
            <v>100</v>
          </cell>
          <cell r="B121" t="str">
            <v>케이블</v>
          </cell>
          <cell r="C121" t="str">
            <v>CVV 8C/2㎟</v>
          </cell>
          <cell r="D121">
            <v>1.03</v>
          </cell>
          <cell r="E121" t="str">
            <v>m</v>
          </cell>
          <cell r="F121">
            <v>50</v>
          </cell>
          <cell r="G121">
            <v>3485</v>
          </cell>
          <cell r="I121">
            <v>2576</v>
          </cell>
          <cell r="J121">
            <v>808</v>
          </cell>
          <cell r="K121">
            <v>832</v>
          </cell>
          <cell r="M121">
            <v>77</v>
          </cell>
          <cell r="AM121">
            <v>1</v>
          </cell>
          <cell r="AN121">
            <v>4.2000000000000003E-2</v>
          </cell>
          <cell r="AO121">
            <v>1</v>
          </cell>
          <cell r="AP121" t="str">
            <v>저압케이블공</v>
          </cell>
          <cell r="AQ121">
            <v>4.2000000000000003E-2</v>
          </cell>
          <cell r="BB121" t="str">
            <v>전 7-10</v>
          </cell>
        </row>
        <row r="122">
          <cell r="A122">
            <v>101</v>
          </cell>
          <cell r="B122" t="str">
            <v>케이블</v>
          </cell>
          <cell r="C122" t="str">
            <v>CVV 9C/2㎟</v>
          </cell>
          <cell r="D122">
            <v>1.03</v>
          </cell>
          <cell r="E122" t="str">
            <v>m</v>
          </cell>
          <cell r="F122">
            <v>50</v>
          </cell>
          <cell r="G122">
            <v>3938</v>
          </cell>
          <cell r="I122">
            <v>2944</v>
          </cell>
          <cell r="J122">
            <v>880</v>
          </cell>
          <cell r="K122">
            <v>906</v>
          </cell>
          <cell r="M122">
            <v>88</v>
          </cell>
          <cell r="AM122">
            <v>1</v>
          </cell>
          <cell r="AN122">
            <v>4.8000000000000001E-2</v>
          </cell>
          <cell r="AO122">
            <v>1</v>
          </cell>
          <cell r="AP122" t="str">
            <v>저압케이블공</v>
          </cell>
          <cell r="AQ122">
            <v>4.8000000000000001E-2</v>
          </cell>
          <cell r="BB122" t="str">
            <v>전 7-10</v>
          </cell>
        </row>
        <row r="123">
          <cell r="A123">
            <v>102</v>
          </cell>
          <cell r="B123" t="str">
            <v>케이블</v>
          </cell>
          <cell r="C123" t="str">
            <v>CVV 10C/2㎟</v>
          </cell>
          <cell r="D123">
            <v>1.03</v>
          </cell>
          <cell r="E123" t="str">
            <v>m</v>
          </cell>
          <cell r="F123">
            <v>50</v>
          </cell>
          <cell r="G123">
            <v>4071</v>
          </cell>
          <cell r="I123">
            <v>2944</v>
          </cell>
          <cell r="J123">
            <v>1009</v>
          </cell>
          <cell r="K123">
            <v>1039</v>
          </cell>
          <cell r="M123">
            <v>88</v>
          </cell>
          <cell r="AM123">
            <v>1</v>
          </cell>
          <cell r="AN123">
            <v>4.8000000000000001E-2</v>
          </cell>
          <cell r="AO123">
            <v>1</v>
          </cell>
          <cell r="AP123" t="str">
            <v>저압케이블공</v>
          </cell>
          <cell r="AQ123">
            <v>4.8000000000000001E-2</v>
          </cell>
          <cell r="BB123" t="str">
            <v>전 7-10</v>
          </cell>
        </row>
        <row r="124">
          <cell r="A124">
            <v>103</v>
          </cell>
          <cell r="B124" t="str">
            <v>케이블</v>
          </cell>
          <cell r="C124" t="str">
            <v>CVV 12C/2㎟</v>
          </cell>
          <cell r="D124">
            <v>1.03</v>
          </cell>
          <cell r="E124" t="str">
            <v>m</v>
          </cell>
          <cell r="F124">
            <v>50</v>
          </cell>
          <cell r="G124">
            <v>4564</v>
          </cell>
          <cell r="I124">
            <v>3312</v>
          </cell>
          <cell r="J124">
            <v>1120</v>
          </cell>
          <cell r="K124">
            <v>1153</v>
          </cell>
          <cell r="M124">
            <v>99</v>
          </cell>
          <cell r="AM124">
            <v>1</v>
          </cell>
          <cell r="AN124">
            <v>5.3999999999999999E-2</v>
          </cell>
          <cell r="AO124">
            <v>1</v>
          </cell>
          <cell r="AP124" t="str">
            <v>저압케이블공</v>
          </cell>
          <cell r="AQ124">
            <v>5.3999999999999999E-2</v>
          </cell>
          <cell r="BB124" t="str">
            <v>전 7-10</v>
          </cell>
        </row>
        <row r="125">
          <cell r="A125">
            <v>104</v>
          </cell>
          <cell r="B125" t="str">
            <v>케이블</v>
          </cell>
          <cell r="C125" t="str">
            <v>CVV 15C/2㎟</v>
          </cell>
          <cell r="D125">
            <v>1.03</v>
          </cell>
          <cell r="E125" t="str">
            <v>m</v>
          </cell>
          <cell r="F125">
            <v>50</v>
          </cell>
          <cell r="G125">
            <v>6041</v>
          </cell>
          <cell r="I125">
            <v>4416</v>
          </cell>
          <cell r="J125">
            <v>1450</v>
          </cell>
          <cell r="K125">
            <v>1493</v>
          </cell>
          <cell r="M125">
            <v>132</v>
          </cell>
          <cell r="AM125">
            <v>1</v>
          </cell>
          <cell r="AN125">
            <v>7.1999999999999995E-2</v>
          </cell>
          <cell r="AO125">
            <v>1</v>
          </cell>
          <cell r="AP125" t="str">
            <v>저압케이블공</v>
          </cell>
          <cell r="AQ125">
            <v>7.1999999999999995E-2</v>
          </cell>
          <cell r="BB125" t="str">
            <v>전 7-10</v>
          </cell>
        </row>
        <row r="126">
          <cell r="A126">
            <v>105</v>
          </cell>
          <cell r="B126" t="str">
            <v>케이블</v>
          </cell>
          <cell r="C126" t="str">
            <v>CVV 19C/2㎟</v>
          </cell>
          <cell r="D126">
            <v>1.03</v>
          </cell>
          <cell r="E126" t="str">
            <v>m</v>
          </cell>
          <cell r="F126">
            <v>50</v>
          </cell>
          <cell r="G126">
            <v>6236</v>
          </cell>
          <cell r="I126">
            <v>4416</v>
          </cell>
          <cell r="J126">
            <v>1639</v>
          </cell>
          <cell r="K126">
            <v>1688</v>
          </cell>
          <cell r="M126">
            <v>132</v>
          </cell>
          <cell r="AM126">
            <v>1</v>
          </cell>
          <cell r="AN126">
            <v>7.1999999999999995E-2</v>
          </cell>
          <cell r="AO126">
            <v>1</v>
          </cell>
          <cell r="AP126" t="str">
            <v>저압케이블공</v>
          </cell>
          <cell r="AQ126">
            <v>7.1999999999999995E-2</v>
          </cell>
          <cell r="BB126" t="str">
            <v>전 7-10</v>
          </cell>
        </row>
        <row r="127">
          <cell r="A127">
            <v>106</v>
          </cell>
          <cell r="B127" t="str">
            <v>케이블</v>
          </cell>
          <cell r="C127" t="str">
            <v>CVV 24C/2㎟</v>
          </cell>
          <cell r="D127">
            <v>1.03</v>
          </cell>
          <cell r="E127" t="str">
            <v>m</v>
          </cell>
          <cell r="F127">
            <v>50</v>
          </cell>
          <cell r="G127">
            <v>7440</v>
          </cell>
          <cell r="I127">
            <v>5152</v>
          </cell>
          <cell r="J127">
            <v>2072</v>
          </cell>
          <cell r="K127">
            <v>2134</v>
          </cell>
          <cell r="M127">
            <v>154</v>
          </cell>
          <cell r="AM127">
            <v>1</v>
          </cell>
          <cell r="AN127">
            <v>8.4000000000000005E-2</v>
          </cell>
          <cell r="AO127">
            <v>1</v>
          </cell>
          <cell r="AP127" t="str">
            <v>저압케이블공</v>
          </cell>
          <cell r="AQ127">
            <v>8.4000000000000005E-2</v>
          </cell>
          <cell r="BB127" t="str">
            <v>전 7-10</v>
          </cell>
        </row>
        <row r="128">
          <cell r="A128">
            <v>107</v>
          </cell>
          <cell r="B128" t="str">
            <v>케이블</v>
          </cell>
          <cell r="C128" t="str">
            <v>CVV 27C/2㎟</v>
          </cell>
          <cell r="D128">
            <v>1.03</v>
          </cell>
          <cell r="E128" t="str">
            <v>m</v>
          </cell>
          <cell r="F128">
            <v>50</v>
          </cell>
          <cell r="G128">
            <v>8518</v>
          </cell>
          <cell r="I128">
            <v>6011</v>
          </cell>
          <cell r="J128">
            <v>2260</v>
          </cell>
          <cell r="K128">
            <v>2327</v>
          </cell>
          <cell r="M128">
            <v>180</v>
          </cell>
          <cell r="AM128">
            <v>1</v>
          </cell>
          <cell r="AN128">
            <v>9.8000000000000004E-2</v>
          </cell>
          <cell r="AO128">
            <v>1</v>
          </cell>
          <cell r="AP128" t="str">
            <v>저압케이블공</v>
          </cell>
          <cell r="AQ128">
            <v>9.8000000000000004E-2</v>
          </cell>
          <cell r="BB128" t="str">
            <v>전 7-10</v>
          </cell>
        </row>
        <row r="129">
          <cell r="A129">
            <v>108</v>
          </cell>
          <cell r="B129" t="str">
            <v>케이블</v>
          </cell>
          <cell r="C129" t="str">
            <v>CVV 30C/2㎟</v>
          </cell>
          <cell r="D129">
            <v>1.03</v>
          </cell>
          <cell r="E129" t="str">
            <v>m</v>
          </cell>
          <cell r="F129">
            <v>50</v>
          </cell>
          <cell r="G129">
            <v>8796</v>
          </cell>
          <cell r="I129">
            <v>6011</v>
          </cell>
          <cell r="J129">
            <v>2530</v>
          </cell>
          <cell r="K129">
            <v>2605</v>
          </cell>
          <cell r="M129">
            <v>180</v>
          </cell>
          <cell r="AM129">
            <v>1</v>
          </cell>
          <cell r="AN129">
            <v>9.8000000000000004E-2</v>
          </cell>
          <cell r="AO129">
            <v>1</v>
          </cell>
          <cell r="AP129" t="str">
            <v>저압케이블공</v>
          </cell>
          <cell r="AQ129">
            <v>9.8000000000000004E-2</v>
          </cell>
          <cell r="BB129" t="str">
            <v>전 7-10</v>
          </cell>
        </row>
        <row r="130">
          <cell r="A130">
            <v>109</v>
          </cell>
          <cell r="B130" t="str">
            <v>케이블</v>
          </cell>
          <cell r="C130" t="str">
            <v>CVV 3C/3.5㎟</v>
          </cell>
          <cell r="D130">
            <v>1.03</v>
          </cell>
          <cell r="E130" t="str">
            <v>m</v>
          </cell>
          <cell r="F130">
            <v>50</v>
          </cell>
          <cell r="G130">
            <v>1975</v>
          </cell>
          <cell r="I130">
            <v>1349</v>
          </cell>
          <cell r="J130">
            <v>569</v>
          </cell>
          <cell r="K130">
            <v>586</v>
          </cell>
          <cell r="M130">
            <v>40</v>
          </cell>
          <cell r="AM130">
            <v>1</v>
          </cell>
          <cell r="AN130">
            <v>2.1999999999999999E-2</v>
          </cell>
          <cell r="AO130">
            <v>1</v>
          </cell>
          <cell r="AP130" t="str">
            <v>저압케이블공</v>
          </cell>
          <cell r="AQ130">
            <v>2.1999999999999999E-2</v>
          </cell>
          <cell r="BB130" t="str">
            <v>전 7-10</v>
          </cell>
        </row>
        <row r="131">
          <cell r="A131">
            <v>110</v>
          </cell>
          <cell r="B131" t="str">
            <v>케이블</v>
          </cell>
          <cell r="C131" t="str">
            <v>CVV-S 2C/1.25㎟</v>
          </cell>
          <cell r="D131">
            <v>1.03</v>
          </cell>
          <cell r="E131" t="str">
            <v>m</v>
          </cell>
          <cell r="F131">
            <v>50</v>
          </cell>
          <cell r="G131">
            <v>1709</v>
          </cell>
          <cell r="I131">
            <v>1236</v>
          </cell>
          <cell r="J131">
            <v>424</v>
          </cell>
          <cell r="K131">
            <v>436</v>
          </cell>
          <cell r="M131">
            <v>37</v>
          </cell>
          <cell r="AM131">
            <v>1</v>
          </cell>
          <cell r="AN131">
            <v>1.6799999999999999E-2</v>
          </cell>
          <cell r="AO131">
            <v>1.2</v>
          </cell>
          <cell r="AP131" t="str">
            <v>저압케이블공</v>
          </cell>
          <cell r="AQ131">
            <v>1.6799999999999999E-2</v>
          </cell>
          <cell r="BB131" t="str">
            <v>전 7-10</v>
          </cell>
        </row>
        <row r="132">
          <cell r="A132">
            <v>111</v>
          </cell>
          <cell r="B132" t="str">
            <v>케이블</v>
          </cell>
          <cell r="C132" t="str">
            <v>CVV-S 30C/1.25㎟</v>
          </cell>
          <cell r="D132">
            <v>1.03</v>
          </cell>
          <cell r="E132" t="str">
            <v>m</v>
          </cell>
          <cell r="F132">
            <v>50</v>
          </cell>
          <cell r="G132">
            <v>11068</v>
          </cell>
          <cell r="I132">
            <v>8656</v>
          </cell>
          <cell r="J132">
            <v>2091</v>
          </cell>
          <cell r="K132">
            <v>2153</v>
          </cell>
          <cell r="M132">
            <v>259</v>
          </cell>
          <cell r="AM132">
            <v>1</v>
          </cell>
          <cell r="AN132">
            <v>0.1176</v>
          </cell>
          <cell r="AO132">
            <v>1.2</v>
          </cell>
          <cell r="AP132" t="str">
            <v>저압케이블공</v>
          </cell>
          <cell r="AQ132">
            <v>0.1176</v>
          </cell>
          <cell r="BB132" t="str">
            <v>전 7-10</v>
          </cell>
        </row>
        <row r="133">
          <cell r="A133">
            <v>112</v>
          </cell>
          <cell r="B133" t="str">
            <v>케이블</v>
          </cell>
          <cell r="C133" t="str">
            <v>CVV-S 2C/2㎟</v>
          </cell>
          <cell r="D133">
            <v>1.03</v>
          </cell>
          <cell r="E133" t="str">
            <v>m</v>
          </cell>
          <cell r="F133">
            <v>50</v>
          </cell>
          <cell r="G133">
            <v>1748</v>
          </cell>
          <cell r="I133">
            <v>1236</v>
          </cell>
          <cell r="J133">
            <v>462</v>
          </cell>
          <cell r="K133">
            <v>475</v>
          </cell>
          <cell r="M133">
            <v>37</v>
          </cell>
          <cell r="AM133">
            <v>1</v>
          </cell>
          <cell r="AN133">
            <v>1.6799999999999999E-2</v>
          </cell>
          <cell r="AO133">
            <v>1.2</v>
          </cell>
          <cell r="AP133" t="str">
            <v>저압케이블공</v>
          </cell>
          <cell r="AQ133">
            <v>1.6799999999999999E-2</v>
          </cell>
          <cell r="BB133" t="str">
            <v>전 7-10</v>
          </cell>
        </row>
        <row r="134">
          <cell r="A134">
            <v>113</v>
          </cell>
          <cell r="B134" t="str">
            <v>케이블</v>
          </cell>
          <cell r="C134" t="str">
            <v>CVV-S 30C/2㎟</v>
          </cell>
          <cell r="D134">
            <v>1.03</v>
          </cell>
          <cell r="E134" t="str">
            <v>m</v>
          </cell>
          <cell r="F134">
            <v>50</v>
          </cell>
          <cell r="G134">
            <v>11873</v>
          </cell>
          <cell r="I134">
            <v>8656</v>
          </cell>
          <cell r="J134">
            <v>2872</v>
          </cell>
          <cell r="K134">
            <v>2958</v>
          </cell>
          <cell r="M134">
            <v>259</v>
          </cell>
          <cell r="AM134">
            <v>1</v>
          </cell>
          <cell r="AN134">
            <v>0.1176</v>
          </cell>
          <cell r="AO134">
            <v>1.2</v>
          </cell>
          <cell r="AP134" t="str">
            <v>저압케이블공</v>
          </cell>
          <cell r="AQ134">
            <v>0.1176</v>
          </cell>
          <cell r="BB134" t="str">
            <v>전 7-10</v>
          </cell>
        </row>
        <row r="135">
          <cell r="A135">
            <v>114</v>
          </cell>
          <cell r="B135" t="str">
            <v>케이블</v>
          </cell>
          <cell r="C135" t="str">
            <v>CVV-S 2C/3.5㎟</v>
          </cell>
          <cell r="D135">
            <v>1.03</v>
          </cell>
          <cell r="E135" t="str">
            <v>m</v>
          </cell>
          <cell r="F135">
            <v>50</v>
          </cell>
          <cell r="G135">
            <v>2044</v>
          </cell>
          <cell r="I135">
            <v>1413</v>
          </cell>
          <cell r="J135">
            <v>572</v>
          </cell>
          <cell r="K135">
            <v>589</v>
          </cell>
          <cell r="M135">
            <v>42</v>
          </cell>
          <cell r="AM135">
            <v>1</v>
          </cell>
          <cell r="AN135">
            <v>1.9199999999999998E-2</v>
          </cell>
          <cell r="AO135">
            <v>1.2</v>
          </cell>
          <cell r="AP135" t="str">
            <v>저압케이블공</v>
          </cell>
          <cell r="AQ135">
            <v>1.9199999999999998E-2</v>
          </cell>
          <cell r="BB135" t="str">
            <v>전 7-10</v>
          </cell>
        </row>
        <row r="136">
          <cell r="A136">
            <v>115</v>
          </cell>
          <cell r="B136" t="str">
            <v>케이블</v>
          </cell>
          <cell r="C136" t="str">
            <v>CVV-S 4C/3.5㎟</v>
          </cell>
          <cell r="D136">
            <v>1.03</v>
          </cell>
          <cell r="E136" t="str">
            <v>m</v>
          </cell>
          <cell r="F136">
            <v>50</v>
          </cell>
          <cell r="G136">
            <v>3477</v>
          </cell>
          <cell r="I136">
            <v>2561</v>
          </cell>
          <cell r="J136">
            <v>816</v>
          </cell>
          <cell r="K136">
            <v>840</v>
          </cell>
          <cell r="M136">
            <v>76</v>
          </cell>
          <cell r="AM136">
            <v>1</v>
          </cell>
          <cell r="AN136">
            <v>3.4799999999999998E-2</v>
          </cell>
          <cell r="AO136">
            <v>1.2</v>
          </cell>
          <cell r="AP136" t="str">
            <v>저압케이블공</v>
          </cell>
          <cell r="AQ136">
            <v>3.4799999999999998E-2</v>
          </cell>
          <cell r="BB136" t="str">
            <v>전 7-10</v>
          </cell>
        </row>
        <row r="137">
          <cell r="A137">
            <v>116</v>
          </cell>
          <cell r="B137" t="str">
            <v>케이블</v>
          </cell>
          <cell r="C137" t="str">
            <v>CVV-S 6C/3.5㎟</v>
          </cell>
          <cell r="D137">
            <v>1.03</v>
          </cell>
          <cell r="E137" t="str">
            <v>m</v>
          </cell>
          <cell r="F137">
            <v>50</v>
          </cell>
          <cell r="G137">
            <v>4598</v>
          </cell>
          <cell r="I137">
            <v>3356</v>
          </cell>
          <cell r="J137">
            <v>1109</v>
          </cell>
          <cell r="K137">
            <v>1142</v>
          </cell>
          <cell r="M137">
            <v>100</v>
          </cell>
          <cell r="AM137">
            <v>1</v>
          </cell>
          <cell r="AN137">
            <v>4.5599999999999995E-2</v>
          </cell>
          <cell r="AO137">
            <v>1.2</v>
          </cell>
          <cell r="AP137" t="str">
            <v>저압케이블공</v>
          </cell>
          <cell r="AQ137">
            <v>4.5599999999999995E-2</v>
          </cell>
          <cell r="BB137" t="str">
            <v>전 7-10</v>
          </cell>
        </row>
        <row r="138">
          <cell r="A138">
            <v>117</v>
          </cell>
          <cell r="B138" t="str">
            <v>케이블</v>
          </cell>
          <cell r="C138" t="str">
            <v>CVV-S 15C/3.5㎟</v>
          </cell>
          <cell r="D138">
            <v>1.03</v>
          </cell>
          <cell r="E138" t="str">
            <v>m</v>
          </cell>
          <cell r="F138">
            <v>50</v>
          </cell>
          <cell r="G138">
            <v>9457</v>
          </cell>
          <cell r="I138">
            <v>6890</v>
          </cell>
          <cell r="J138">
            <v>2293</v>
          </cell>
          <cell r="K138">
            <v>2361</v>
          </cell>
          <cell r="M138">
            <v>206</v>
          </cell>
          <cell r="AM138">
            <v>1</v>
          </cell>
          <cell r="AN138">
            <v>9.3600000000000003E-2</v>
          </cell>
          <cell r="AO138">
            <v>1.2</v>
          </cell>
          <cell r="AP138" t="str">
            <v>저압케이블공</v>
          </cell>
          <cell r="AQ138">
            <v>9.3600000000000003E-2</v>
          </cell>
          <cell r="BB138" t="str">
            <v>전 7-10</v>
          </cell>
        </row>
        <row r="139">
          <cell r="A139">
            <v>118</v>
          </cell>
          <cell r="B139" t="str">
            <v>케이블</v>
          </cell>
          <cell r="C139" t="str">
            <v>CVV-SB 2C/2.0㎟</v>
          </cell>
          <cell r="D139">
            <v>1.03</v>
          </cell>
          <cell r="E139" t="str">
            <v>m</v>
          </cell>
          <cell r="F139">
            <v>50</v>
          </cell>
          <cell r="G139">
            <v>1735</v>
          </cell>
          <cell r="I139">
            <v>1236</v>
          </cell>
          <cell r="J139">
            <v>449</v>
          </cell>
          <cell r="K139">
            <v>462</v>
          </cell>
          <cell r="M139">
            <v>37</v>
          </cell>
          <cell r="AM139">
            <v>1</v>
          </cell>
          <cell r="AN139">
            <v>1.6799999999999999E-2</v>
          </cell>
          <cell r="AO139">
            <v>1.2</v>
          </cell>
          <cell r="AP139" t="str">
            <v>저압케이블공</v>
          </cell>
          <cell r="AQ139">
            <v>1.6799999999999999E-2</v>
          </cell>
          <cell r="BB139" t="str">
            <v>전 7-10</v>
          </cell>
        </row>
        <row r="140">
          <cell r="A140">
            <v>119</v>
          </cell>
          <cell r="B140" t="str">
            <v>케이블</v>
          </cell>
          <cell r="C140" t="str">
            <v>CVV-SB 3C/1.25㎟</v>
          </cell>
          <cell r="D140">
            <v>1.03</v>
          </cell>
          <cell r="E140" t="str">
            <v>m</v>
          </cell>
          <cell r="F140">
            <v>50</v>
          </cell>
          <cell r="G140">
            <v>2334</v>
          </cell>
          <cell r="I140">
            <v>1678</v>
          </cell>
          <cell r="J140">
            <v>589</v>
          </cell>
          <cell r="K140">
            <v>606</v>
          </cell>
          <cell r="M140">
            <v>50</v>
          </cell>
          <cell r="AM140">
            <v>1</v>
          </cell>
          <cell r="AN140">
            <v>2.2799999999999997E-2</v>
          </cell>
          <cell r="AO140">
            <v>1.2</v>
          </cell>
          <cell r="AP140" t="str">
            <v>저압케이블공</v>
          </cell>
          <cell r="AQ140">
            <v>2.2799999999999997E-2</v>
          </cell>
          <cell r="BB140" t="str">
            <v>전 7-10</v>
          </cell>
        </row>
        <row r="141">
          <cell r="A141">
            <v>120</v>
          </cell>
          <cell r="B141" t="str">
            <v>케이블</v>
          </cell>
          <cell r="C141" t="str">
            <v>CVV-SB 30C/1.25㎟</v>
          </cell>
          <cell r="D141">
            <v>1.03</v>
          </cell>
          <cell r="E141" t="str">
            <v>m</v>
          </cell>
          <cell r="F141">
            <v>50</v>
          </cell>
          <cell r="G141">
            <v>11218</v>
          </cell>
          <cell r="I141">
            <v>8656</v>
          </cell>
          <cell r="J141">
            <v>2236</v>
          </cell>
          <cell r="K141">
            <v>2303</v>
          </cell>
          <cell r="M141">
            <v>259</v>
          </cell>
          <cell r="AM141">
            <v>1</v>
          </cell>
          <cell r="AN141">
            <v>0.1176</v>
          </cell>
          <cell r="AO141">
            <v>1.2</v>
          </cell>
          <cell r="AP141" t="str">
            <v>저압케이블공</v>
          </cell>
          <cell r="AQ141">
            <v>0.1176</v>
          </cell>
          <cell r="BB141" t="str">
            <v>전 7-10</v>
          </cell>
        </row>
        <row r="142">
          <cell r="A142">
            <v>121</v>
          </cell>
          <cell r="B142" t="str">
            <v>전선</v>
          </cell>
          <cell r="C142" t="str">
            <v>TIV 2C 0.8㎜</v>
          </cell>
          <cell r="D142">
            <v>1.03</v>
          </cell>
          <cell r="E142" t="str">
            <v>m</v>
          </cell>
          <cell r="F142">
            <v>50</v>
          </cell>
          <cell r="G142">
            <v>1005</v>
          </cell>
          <cell r="I142">
            <v>933</v>
          </cell>
          <cell r="J142">
            <v>44</v>
          </cell>
          <cell r="K142">
            <v>45</v>
          </cell>
          <cell r="M142">
            <v>27</v>
          </cell>
          <cell r="AM142">
            <v>1</v>
          </cell>
          <cell r="AN142">
            <v>1.4999999999999999E-2</v>
          </cell>
          <cell r="AO142">
            <v>1</v>
          </cell>
          <cell r="AP142" t="str">
            <v>통신내선공</v>
          </cell>
          <cell r="AQ142">
            <v>1.4999999999999999E-2</v>
          </cell>
          <cell r="BB142" t="str">
            <v>통 3-16</v>
          </cell>
        </row>
        <row r="143">
          <cell r="A143">
            <v>122</v>
          </cell>
          <cell r="B143" t="str">
            <v>케이블</v>
          </cell>
          <cell r="C143" t="str">
            <v>CPEV 5P 0.65㎟</v>
          </cell>
          <cell r="D143">
            <v>1.03</v>
          </cell>
          <cell r="E143" t="str">
            <v>m</v>
          </cell>
          <cell r="F143">
            <v>50</v>
          </cell>
          <cell r="G143">
            <v>1465</v>
          </cell>
          <cell r="I143">
            <v>969</v>
          </cell>
          <cell r="J143">
            <v>454</v>
          </cell>
          <cell r="K143">
            <v>467</v>
          </cell>
          <cell r="M143">
            <v>29</v>
          </cell>
          <cell r="AM143">
            <v>2</v>
          </cell>
          <cell r="AN143">
            <v>0.02</v>
          </cell>
          <cell r="AO143">
            <v>1</v>
          </cell>
          <cell r="AP143" t="str">
            <v>보통인부</v>
          </cell>
          <cell r="AQ143">
            <v>1.2E-2</v>
          </cell>
          <cell r="AR143" t="str">
            <v>통신케이블공</v>
          </cell>
          <cell r="AS143">
            <v>8.0000000000000002E-3</v>
          </cell>
          <cell r="BB143" t="str">
            <v>통 3-15</v>
          </cell>
        </row>
        <row r="144">
          <cell r="A144">
            <v>123</v>
          </cell>
          <cell r="B144" t="str">
            <v>케이블</v>
          </cell>
          <cell r="C144" t="str">
            <v>CPEV 10P 0.65㎟</v>
          </cell>
          <cell r="D144">
            <v>1.03</v>
          </cell>
          <cell r="E144" t="str">
            <v>m</v>
          </cell>
          <cell r="F144">
            <v>50</v>
          </cell>
          <cell r="G144">
            <v>1585</v>
          </cell>
          <cell r="I144">
            <v>969</v>
          </cell>
          <cell r="J144">
            <v>570</v>
          </cell>
          <cell r="K144">
            <v>587</v>
          </cell>
          <cell r="M144">
            <v>29</v>
          </cell>
          <cell r="AM144">
            <v>2</v>
          </cell>
          <cell r="AN144">
            <v>0.02</v>
          </cell>
          <cell r="AO144">
            <v>1</v>
          </cell>
          <cell r="AP144" t="str">
            <v>보통인부</v>
          </cell>
          <cell r="AQ144">
            <v>1.2E-2</v>
          </cell>
          <cell r="AR144" t="str">
            <v>통신케이블공</v>
          </cell>
          <cell r="AS144">
            <v>8.0000000000000002E-3</v>
          </cell>
          <cell r="BB144" t="str">
            <v>통 3-15</v>
          </cell>
        </row>
        <row r="145">
          <cell r="A145">
            <v>124</v>
          </cell>
          <cell r="B145" t="str">
            <v>케이블</v>
          </cell>
          <cell r="C145" t="str">
            <v>CPEV 20P 0.65㎟</v>
          </cell>
          <cell r="D145">
            <v>1.03</v>
          </cell>
          <cell r="E145" t="str">
            <v>m</v>
          </cell>
          <cell r="F145">
            <v>50</v>
          </cell>
          <cell r="G145">
            <v>1974</v>
          </cell>
          <cell r="I145">
            <v>1075</v>
          </cell>
          <cell r="J145">
            <v>842</v>
          </cell>
          <cell r="K145">
            <v>867</v>
          </cell>
          <cell r="M145">
            <v>32</v>
          </cell>
          <cell r="AM145">
            <v>2</v>
          </cell>
          <cell r="AN145">
            <v>2.1999999999999999E-2</v>
          </cell>
          <cell r="AO145">
            <v>1</v>
          </cell>
          <cell r="AP145" t="str">
            <v>보통인부</v>
          </cell>
          <cell r="AQ145">
            <v>1.2999999999999999E-2</v>
          </cell>
          <cell r="AR145" t="str">
            <v>통신케이블공</v>
          </cell>
          <cell r="AS145">
            <v>8.9999999999999993E-3</v>
          </cell>
          <cell r="BB145" t="str">
            <v>통 3-15</v>
          </cell>
        </row>
        <row r="146">
          <cell r="A146">
            <v>125</v>
          </cell>
          <cell r="B146" t="str">
            <v>케이블</v>
          </cell>
          <cell r="C146" t="str">
            <v>CPEV 30P 0.65㎟</v>
          </cell>
          <cell r="D146">
            <v>1.03</v>
          </cell>
          <cell r="E146" t="str">
            <v>m</v>
          </cell>
          <cell r="F146">
            <v>50</v>
          </cell>
          <cell r="G146">
            <v>2502</v>
          </cell>
          <cell r="I146">
            <v>1285</v>
          </cell>
          <cell r="J146">
            <v>1145</v>
          </cell>
          <cell r="K146">
            <v>1179</v>
          </cell>
          <cell r="M146">
            <v>38</v>
          </cell>
          <cell r="AM146">
            <v>2</v>
          </cell>
          <cell r="AN146">
            <v>2.5999999999999999E-2</v>
          </cell>
          <cell r="AO146">
            <v>1</v>
          </cell>
          <cell r="AP146" t="str">
            <v>보통인부</v>
          </cell>
          <cell r="AQ146">
            <v>1.4999999999999999E-2</v>
          </cell>
          <cell r="AR146" t="str">
            <v>통신케이블공</v>
          </cell>
          <cell r="AS146">
            <v>1.0999999999999999E-2</v>
          </cell>
          <cell r="BB146" t="str">
            <v>통 3-15</v>
          </cell>
        </row>
        <row r="147">
          <cell r="A147">
            <v>126</v>
          </cell>
          <cell r="B147" t="str">
            <v>케이블</v>
          </cell>
          <cell r="C147" t="str">
            <v>CPEV 50P 0.65㎟</v>
          </cell>
          <cell r="D147">
            <v>1.03</v>
          </cell>
          <cell r="E147" t="str">
            <v>m</v>
          </cell>
          <cell r="F147">
            <v>50</v>
          </cell>
          <cell r="G147">
            <v>3033</v>
          </cell>
          <cell r="I147">
            <v>1285</v>
          </cell>
          <cell r="J147">
            <v>1661</v>
          </cell>
          <cell r="K147">
            <v>1710</v>
          </cell>
          <cell r="M147">
            <v>38</v>
          </cell>
          <cell r="AM147">
            <v>2</v>
          </cell>
          <cell r="AN147">
            <v>2.5999999999999999E-2</v>
          </cell>
          <cell r="AO147">
            <v>1</v>
          </cell>
          <cell r="AP147" t="str">
            <v>보통인부</v>
          </cell>
          <cell r="AQ147">
            <v>1.4999999999999999E-2</v>
          </cell>
          <cell r="AR147" t="str">
            <v>통신케이블공</v>
          </cell>
          <cell r="AS147">
            <v>1.0999999999999999E-2</v>
          </cell>
          <cell r="BB147" t="str">
            <v>통 3-15</v>
          </cell>
        </row>
        <row r="148">
          <cell r="A148">
            <v>127</v>
          </cell>
          <cell r="B148" t="str">
            <v>케이블</v>
          </cell>
          <cell r="C148" t="str">
            <v>CPEV 100P 0.65㎟</v>
          </cell>
          <cell r="D148">
            <v>1.03</v>
          </cell>
          <cell r="E148" t="str">
            <v>m</v>
          </cell>
          <cell r="F148">
            <v>50</v>
          </cell>
          <cell r="G148">
            <v>4513</v>
          </cell>
          <cell r="I148">
            <v>1475</v>
          </cell>
          <cell r="J148">
            <v>2907</v>
          </cell>
          <cell r="K148">
            <v>2994</v>
          </cell>
          <cell r="M148">
            <v>44</v>
          </cell>
          <cell r="AM148">
            <v>2</v>
          </cell>
          <cell r="AN148">
            <v>3.0000000000000002E-2</v>
          </cell>
          <cell r="AO148">
            <v>1</v>
          </cell>
          <cell r="AP148" t="str">
            <v>보통인부</v>
          </cell>
          <cell r="AQ148">
            <v>1.7500000000000002E-2</v>
          </cell>
          <cell r="AR148" t="str">
            <v>통신케이블공</v>
          </cell>
          <cell r="AS148">
            <v>1.2500000000000001E-2</v>
          </cell>
          <cell r="BB148" t="str">
            <v>통 3-15</v>
          </cell>
        </row>
        <row r="149">
          <cell r="A149">
            <v>128</v>
          </cell>
          <cell r="B149" t="str">
            <v>케이블</v>
          </cell>
          <cell r="C149" t="str">
            <v>ECX 5C-2V</v>
          </cell>
          <cell r="D149">
            <v>1.03</v>
          </cell>
          <cell r="E149" t="str">
            <v>m</v>
          </cell>
          <cell r="F149">
            <v>50</v>
          </cell>
          <cell r="G149">
            <v>1485</v>
          </cell>
          <cell r="I149">
            <v>1134</v>
          </cell>
          <cell r="J149">
            <v>308</v>
          </cell>
          <cell r="K149">
            <v>317</v>
          </cell>
          <cell r="M149">
            <v>34</v>
          </cell>
          <cell r="AM149">
            <v>1</v>
          </cell>
          <cell r="AN149">
            <v>1.7999999999999999E-2</v>
          </cell>
          <cell r="AO149">
            <v>1</v>
          </cell>
          <cell r="AP149" t="str">
            <v>통신설비공</v>
          </cell>
          <cell r="AQ149">
            <v>1.7999999999999999E-2</v>
          </cell>
          <cell r="BB149" t="str">
            <v>통 5-89</v>
          </cell>
        </row>
        <row r="150">
          <cell r="A150">
            <v>129</v>
          </cell>
          <cell r="B150" t="str">
            <v>케이블</v>
          </cell>
          <cell r="C150" t="str">
            <v>ECX 7C-2V</v>
          </cell>
          <cell r="D150">
            <v>1.03</v>
          </cell>
          <cell r="E150" t="str">
            <v>m</v>
          </cell>
          <cell r="F150">
            <v>50</v>
          </cell>
          <cell r="G150">
            <v>2000</v>
          </cell>
          <cell r="I150">
            <v>1386</v>
          </cell>
          <cell r="J150">
            <v>557</v>
          </cell>
          <cell r="K150">
            <v>573</v>
          </cell>
          <cell r="M150">
            <v>41</v>
          </cell>
          <cell r="AM150">
            <v>1</v>
          </cell>
          <cell r="AN150">
            <v>2.1999999999999999E-2</v>
          </cell>
          <cell r="AO150">
            <v>1</v>
          </cell>
          <cell r="AP150" t="str">
            <v>통신설비공</v>
          </cell>
          <cell r="AQ150">
            <v>2.1999999999999999E-2</v>
          </cell>
          <cell r="BB150" t="str">
            <v>통 5-89</v>
          </cell>
        </row>
        <row r="151">
          <cell r="A151">
            <v>130</v>
          </cell>
          <cell r="B151" t="str">
            <v>전선관</v>
          </cell>
          <cell r="C151" t="str">
            <v>ST 16C</v>
          </cell>
          <cell r="D151">
            <v>1.1000000000000001</v>
          </cell>
          <cell r="E151" t="str">
            <v>m</v>
          </cell>
          <cell r="F151">
            <v>50</v>
          </cell>
          <cell r="G151">
            <v>4599</v>
          </cell>
          <cell r="I151">
            <v>3842</v>
          </cell>
          <cell r="J151">
            <v>584</v>
          </cell>
          <cell r="K151">
            <v>642</v>
          </cell>
          <cell r="M151">
            <v>115</v>
          </cell>
          <cell r="N151" t="str">
            <v>전선관 부속자재</v>
          </cell>
          <cell r="O151" t="str">
            <v>전선관의 15%</v>
          </cell>
          <cell r="P151">
            <v>1</v>
          </cell>
          <cell r="Q151" t="str">
            <v>식</v>
          </cell>
          <cell r="W151">
            <v>87</v>
          </cell>
          <cell r="AM151">
            <v>1</v>
          </cell>
          <cell r="AN151">
            <v>0.08</v>
          </cell>
          <cell r="AO151">
            <v>1</v>
          </cell>
          <cell r="AP151" t="str">
            <v>내선전공</v>
          </cell>
          <cell r="AQ151">
            <v>0.08</v>
          </cell>
          <cell r="BB151" t="str">
            <v>전 7-1</v>
          </cell>
        </row>
        <row r="152">
          <cell r="A152">
            <v>131</v>
          </cell>
          <cell r="B152" t="str">
            <v>전선관</v>
          </cell>
          <cell r="C152" t="str">
            <v>ST 22C</v>
          </cell>
          <cell r="D152">
            <v>1.1000000000000001</v>
          </cell>
          <cell r="E152" t="str">
            <v>m</v>
          </cell>
          <cell r="F152">
            <v>50</v>
          </cell>
          <cell r="G152">
            <v>6264</v>
          </cell>
          <cell r="I152">
            <v>5283</v>
          </cell>
          <cell r="J152">
            <v>749</v>
          </cell>
          <cell r="K152">
            <v>823</v>
          </cell>
          <cell r="M152">
            <v>158</v>
          </cell>
          <cell r="N152" t="str">
            <v>전선관 부속자재</v>
          </cell>
          <cell r="O152" t="str">
            <v>전선관의 15%</v>
          </cell>
          <cell r="P152">
            <v>1</v>
          </cell>
          <cell r="Q152" t="str">
            <v>식</v>
          </cell>
          <cell r="W152">
            <v>112</v>
          </cell>
          <cell r="AM152">
            <v>1</v>
          </cell>
          <cell r="AN152">
            <v>0.11</v>
          </cell>
          <cell r="AO152">
            <v>1</v>
          </cell>
          <cell r="AP152" t="str">
            <v>내선전공</v>
          </cell>
          <cell r="AQ152">
            <v>0.11</v>
          </cell>
          <cell r="BB152" t="str">
            <v>전 7-1</v>
          </cell>
        </row>
        <row r="153">
          <cell r="A153">
            <v>132</v>
          </cell>
          <cell r="B153" t="str">
            <v>전선관</v>
          </cell>
          <cell r="C153" t="str">
            <v>ST 28C</v>
          </cell>
          <cell r="D153">
            <v>1.1000000000000001</v>
          </cell>
          <cell r="E153" t="str">
            <v>m</v>
          </cell>
          <cell r="F153">
            <v>50</v>
          </cell>
          <cell r="G153">
            <v>7999</v>
          </cell>
          <cell r="I153">
            <v>6723</v>
          </cell>
          <cell r="J153">
            <v>978</v>
          </cell>
          <cell r="K153">
            <v>1075</v>
          </cell>
          <cell r="M153">
            <v>201</v>
          </cell>
          <cell r="N153" t="str">
            <v>전선관 부속자재</v>
          </cell>
          <cell r="O153" t="str">
            <v>전선관의 15%</v>
          </cell>
          <cell r="P153">
            <v>1</v>
          </cell>
          <cell r="Q153" t="str">
            <v>식</v>
          </cell>
          <cell r="W153">
            <v>146</v>
          </cell>
          <cell r="AM153">
            <v>1</v>
          </cell>
          <cell r="AN153">
            <v>0.14000000000000001</v>
          </cell>
          <cell r="AO153">
            <v>1</v>
          </cell>
          <cell r="AP153" t="str">
            <v>내선전공</v>
          </cell>
          <cell r="AQ153">
            <v>0.14000000000000001</v>
          </cell>
          <cell r="BB153" t="str">
            <v>전 7-1</v>
          </cell>
        </row>
        <row r="154">
          <cell r="A154">
            <v>133</v>
          </cell>
          <cell r="B154" t="str">
            <v>전선관</v>
          </cell>
          <cell r="C154" t="str">
            <v>ST 36C</v>
          </cell>
          <cell r="D154">
            <v>1.1000000000000001</v>
          </cell>
          <cell r="E154" t="str">
            <v>m</v>
          </cell>
          <cell r="F154">
            <v>50</v>
          </cell>
          <cell r="G154">
            <v>11213</v>
          </cell>
          <cell r="I154">
            <v>9605</v>
          </cell>
          <cell r="J154">
            <v>1200</v>
          </cell>
          <cell r="K154">
            <v>1320</v>
          </cell>
          <cell r="M154">
            <v>288</v>
          </cell>
          <cell r="N154" t="str">
            <v>전선관 부속자재</v>
          </cell>
          <cell r="O154" t="str">
            <v>전선관의 15%</v>
          </cell>
          <cell r="P154">
            <v>1</v>
          </cell>
          <cell r="Q154" t="str">
            <v>식</v>
          </cell>
          <cell r="W154">
            <v>180</v>
          </cell>
          <cell r="AM154">
            <v>1</v>
          </cell>
          <cell r="AN154">
            <v>0.2</v>
          </cell>
          <cell r="AO154">
            <v>1</v>
          </cell>
          <cell r="AP154" t="str">
            <v>내선전공</v>
          </cell>
          <cell r="AQ154">
            <v>0.2</v>
          </cell>
          <cell r="BB154" t="str">
            <v>전 7-1</v>
          </cell>
        </row>
        <row r="155">
          <cell r="A155">
            <v>134</v>
          </cell>
          <cell r="B155" t="str">
            <v>전선관</v>
          </cell>
          <cell r="C155" t="str">
            <v>ST 42C</v>
          </cell>
          <cell r="D155">
            <v>1.1000000000000001</v>
          </cell>
          <cell r="E155" t="str">
            <v>m</v>
          </cell>
          <cell r="F155">
            <v>50</v>
          </cell>
          <cell r="G155">
            <v>13898</v>
          </cell>
          <cell r="I155">
            <v>12007</v>
          </cell>
          <cell r="J155">
            <v>1392</v>
          </cell>
          <cell r="K155">
            <v>1531</v>
          </cell>
          <cell r="M155">
            <v>360</v>
          </cell>
          <cell r="N155" t="str">
            <v>전선관 부속자재</v>
          </cell>
          <cell r="O155" t="str">
            <v>전선관의 15%</v>
          </cell>
          <cell r="P155">
            <v>1</v>
          </cell>
          <cell r="Q155" t="str">
            <v>식</v>
          </cell>
          <cell r="W155">
            <v>208</v>
          </cell>
          <cell r="AM155">
            <v>1</v>
          </cell>
          <cell r="AN155">
            <v>0.25</v>
          </cell>
          <cell r="AO155">
            <v>1</v>
          </cell>
          <cell r="AP155" t="str">
            <v>내선전공</v>
          </cell>
          <cell r="AQ155">
            <v>0.25</v>
          </cell>
          <cell r="BB155" t="str">
            <v>전 7-1</v>
          </cell>
        </row>
        <row r="156">
          <cell r="A156">
            <v>135</v>
          </cell>
          <cell r="B156" t="str">
            <v>전선관</v>
          </cell>
          <cell r="C156" t="str">
            <v>ST 54C</v>
          </cell>
          <cell r="D156">
            <v>1.1000000000000001</v>
          </cell>
          <cell r="E156" t="str">
            <v>m</v>
          </cell>
          <cell r="F156">
            <v>50</v>
          </cell>
          <cell r="G156">
            <v>18953</v>
          </cell>
          <cell r="I156">
            <v>16329</v>
          </cell>
          <cell r="J156">
            <v>1941</v>
          </cell>
          <cell r="K156">
            <v>2135</v>
          </cell>
          <cell r="M156">
            <v>489</v>
          </cell>
          <cell r="N156" t="str">
            <v>전선관 부속자재</v>
          </cell>
          <cell r="O156" t="str">
            <v>전선관의 15%</v>
          </cell>
          <cell r="P156">
            <v>1</v>
          </cell>
          <cell r="Q156" t="str">
            <v>식</v>
          </cell>
          <cell r="W156">
            <v>291</v>
          </cell>
          <cell r="AM156">
            <v>1</v>
          </cell>
          <cell r="AN156">
            <v>0.34</v>
          </cell>
          <cell r="AO156">
            <v>1</v>
          </cell>
          <cell r="AP156" t="str">
            <v>내선전공</v>
          </cell>
          <cell r="AQ156">
            <v>0.34</v>
          </cell>
          <cell r="BB156" t="str">
            <v>전 7-1</v>
          </cell>
        </row>
        <row r="157">
          <cell r="A157">
            <v>136</v>
          </cell>
          <cell r="B157" t="str">
            <v>전선관</v>
          </cell>
          <cell r="C157" t="str">
            <v>ST 70C</v>
          </cell>
          <cell r="D157">
            <v>1.1000000000000001</v>
          </cell>
          <cell r="E157" t="str">
            <v>m</v>
          </cell>
          <cell r="F157">
            <v>50</v>
          </cell>
          <cell r="G157">
            <v>24479</v>
          </cell>
          <cell r="I157">
            <v>21132</v>
          </cell>
          <cell r="J157">
            <v>2468</v>
          </cell>
          <cell r="K157">
            <v>2714</v>
          </cell>
          <cell r="M157">
            <v>633</v>
          </cell>
          <cell r="N157" t="str">
            <v>전선관 부속자재</v>
          </cell>
          <cell r="O157" t="str">
            <v>전선관의 15%</v>
          </cell>
          <cell r="P157">
            <v>1</v>
          </cell>
          <cell r="Q157" t="str">
            <v>식</v>
          </cell>
          <cell r="W157">
            <v>370</v>
          </cell>
          <cell r="AM157">
            <v>1</v>
          </cell>
          <cell r="AN157">
            <v>0.44</v>
          </cell>
          <cell r="AO157">
            <v>1</v>
          </cell>
          <cell r="AP157" t="str">
            <v>내선전공</v>
          </cell>
          <cell r="AQ157">
            <v>0.44</v>
          </cell>
          <cell r="BB157" t="str">
            <v>전 7-1</v>
          </cell>
        </row>
        <row r="158">
          <cell r="A158">
            <v>137</v>
          </cell>
          <cell r="B158" t="str">
            <v>전선관</v>
          </cell>
          <cell r="C158" t="str">
            <v>ST 82C</v>
          </cell>
          <cell r="D158">
            <v>1.1000000000000001</v>
          </cell>
          <cell r="E158" t="str">
            <v>m</v>
          </cell>
          <cell r="F158">
            <v>50</v>
          </cell>
          <cell r="G158">
            <v>29762</v>
          </cell>
          <cell r="I158">
            <v>25935</v>
          </cell>
          <cell r="J158">
            <v>2772</v>
          </cell>
          <cell r="K158">
            <v>3049</v>
          </cell>
          <cell r="M158">
            <v>778</v>
          </cell>
          <cell r="N158" t="str">
            <v>전선관 부속자재</v>
          </cell>
          <cell r="O158" t="str">
            <v>전선관의 15%</v>
          </cell>
          <cell r="P158">
            <v>1</v>
          </cell>
          <cell r="Q158" t="str">
            <v>식</v>
          </cell>
          <cell r="W158">
            <v>415</v>
          </cell>
          <cell r="AM158">
            <v>1</v>
          </cell>
          <cell r="AN158">
            <v>0.54</v>
          </cell>
          <cell r="AO158">
            <v>1</v>
          </cell>
          <cell r="AP158" t="str">
            <v>내선전공</v>
          </cell>
          <cell r="AQ158">
            <v>0.54</v>
          </cell>
          <cell r="BB158" t="str">
            <v>전 7-1</v>
          </cell>
        </row>
        <row r="159">
          <cell r="A159">
            <v>138</v>
          </cell>
          <cell r="B159" t="str">
            <v>전선관</v>
          </cell>
          <cell r="C159" t="str">
            <v>ST 104C</v>
          </cell>
          <cell r="D159">
            <v>1.1000000000000001</v>
          </cell>
          <cell r="E159" t="str">
            <v>m</v>
          </cell>
          <cell r="F159">
            <v>50</v>
          </cell>
          <cell r="G159">
            <v>39979</v>
          </cell>
          <cell r="I159">
            <v>34099</v>
          </cell>
          <cell r="J159">
            <v>4417</v>
          </cell>
          <cell r="K159">
            <v>4858</v>
          </cell>
          <cell r="M159">
            <v>1022</v>
          </cell>
          <cell r="N159" t="str">
            <v>전선관 부속자재</v>
          </cell>
          <cell r="O159" t="str">
            <v>전선관의 15%</v>
          </cell>
          <cell r="P159">
            <v>1</v>
          </cell>
          <cell r="Q159" t="str">
            <v>식</v>
          </cell>
          <cell r="W159">
            <v>662</v>
          </cell>
          <cell r="AM159">
            <v>1</v>
          </cell>
          <cell r="AN159">
            <v>0.71</v>
          </cell>
          <cell r="AO159">
            <v>1</v>
          </cell>
          <cell r="AP159" t="str">
            <v>내선전공</v>
          </cell>
          <cell r="AQ159">
            <v>0.71</v>
          </cell>
          <cell r="BB159" t="str">
            <v>전 7-1</v>
          </cell>
        </row>
        <row r="160">
          <cell r="A160">
            <v>139</v>
          </cell>
          <cell r="B160" t="str">
            <v>가요전선관</v>
          </cell>
          <cell r="C160" t="str">
            <v>2종 방수16C</v>
          </cell>
          <cell r="D160">
            <v>1.1000000000000001</v>
          </cell>
          <cell r="E160" t="str">
            <v>m</v>
          </cell>
          <cell r="F160">
            <v>50</v>
          </cell>
          <cell r="G160">
            <v>4261</v>
          </cell>
          <cell r="I160">
            <v>1873</v>
          </cell>
          <cell r="J160">
            <v>2120</v>
          </cell>
          <cell r="K160">
            <v>2332</v>
          </cell>
          <cell r="M160">
            <v>56</v>
          </cell>
          <cell r="N160" t="str">
            <v>전선관 부속자재</v>
          </cell>
          <cell r="O160" t="str">
            <v>전선관의 15%</v>
          </cell>
          <cell r="P160">
            <v>1</v>
          </cell>
          <cell r="Q160" t="str">
            <v>식</v>
          </cell>
          <cell r="W160">
            <v>318</v>
          </cell>
          <cell r="AM160">
            <v>1</v>
          </cell>
          <cell r="AN160">
            <v>3.9E-2</v>
          </cell>
          <cell r="AO160">
            <v>1</v>
          </cell>
          <cell r="AP160" t="str">
            <v>내선전공</v>
          </cell>
          <cell r="AQ160">
            <v>3.9E-2</v>
          </cell>
          <cell r="BB160" t="str">
            <v>전 7-1</v>
          </cell>
        </row>
        <row r="161">
          <cell r="A161">
            <v>140</v>
          </cell>
          <cell r="B161" t="str">
            <v>가요전선관</v>
          </cell>
          <cell r="C161" t="str">
            <v>2종 방수22C</v>
          </cell>
          <cell r="D161">
            <v>1.1000000000000001</v>
          </cell>
          <cell r="E161" t="str">
            <v>m</v>
          </cell>
          <cell r="F161">
            <v>50</v>
          </cell>
          <cell r="G161">
            <v>5520</v>
          </cell>
          <cell r="I161">
            <v>2353</v>
          </cell>
          <cell r="J161">
            <v>2816</v>
          </cell>
          <cell r="K161">
            <v>3097</v>
          </cell>
          <cell r="M161">
            <v>70</v>
          </cell>
          <cell r="N161" t="str">
            <v>전선관 부속자재</v>
          </cell>
          <cell r="O161" t="str">
            <v>전선관의 15%</v>
          </cell>
          <cell r="P161">
            <v>1</v>
          </cell>
          <cell r="Q161" t="str">
            <v>식</v>
          </cell>
          <cell r="W161">
            <v>422</v>
          </cell>
          <cell r="AM161">
            <v>1</v>
          </cell>
          <cell r="AN161">
            <v>4.9000000000000002E-2</v>
          </cell>
          <cell r="AO161">
            <v>1</v>
          </cell>
          <cell r="AP161" t="str">
            <v>내선전공</v>
          </cell>
          <cell r="AQ161">
            <v>4.9000000000000002E-2</v>
          </cell>
          <cell r="BB161" t="str">
            <v>전 7-1</v>
          </cell>
        </row>
        <row r="162">
          <cell r="A162">
            <v>141</v>
          </cell>
          <cell r="B162" t="str">
            <v>가요전선관</v>
          </cell>
          <cell r="C162" t="str">
            <v>2종 방수28C</v>
          </cell>
          <cell r="D162">
            <v>1.1000000000000001</v>
          </cell>
          <cell r="E162" t="str">
            <v>m</v>
          </cell>
          <cell r="F162">
            <v>50</v>
          </cell>
          <cell r="G162">
            <v>7127</v>
          </cell>
          <cell r="I162">
            <v>3025</v>
          </cell>
          <cell r="J162">
            <v>3648</v>
          </cell>
          <cell r="K162">
            <v>4012</v>
          </cell>
          <cell r="M162">
            <v>90</v>
          </cell>
          <cell r="N162" t="str">
            <v>전선관 부속자재</v>
          </cell>
          <cell r="O162" t="str">
            <v>전선관의 15%</v>
          </cell>
          <cell r="P162">
            <v>1</v>
          </cell>
          <cell r="Q162" t="str">
            <v>식</v>
          </cell>
          <cell r="W162">
            <v>547</v>
          </cell>
          <cell r="AM162">
            <v>1</v>
          </cell>
          <cell r="AN162">
            <v>6.3E-2</v>
          </cell>
          <cell r="AO162">
            <v>1</v>
          </cell>
          <cell r="AP162" t="str">
            <v>내선전공</v>
          </cell>
          <cell r="AQ162">
            <v>6.3E-2</v>
          </cell>
          <cell r="BB162" t="str">
            <v>전 7-1</v>
          </cell>
        </row>
        <row r="163">
          <cell r="A163">
            <v>142</v>
          </cell>
          <cell r="B163" t="str">
            <v>가요전선관</v>
          </cell>
          <cell r="C163" t="str">
            <v>2종 방수36C</v>
          </cell>
          <cell r="D163">
            <v>1.1000000000000001</v>
          </cell>
          <cell r="E163" t="str">
            <v>m</v>
          </cell>
          <cell r="F163">
            <v>50</v>
          </cell>
          <cell r="G163">
            <v>7820</v>
          </cell>
          <cell r="I163">
            <v>3698</v>
          </cell>
          <cell r="J163">
            <v>3648</v>
          </cell>
          <cell r="K163">
            <v>4012</v>
          </cell>
          <cell r="M163">
            <v>110</v>
          </cell>
          <cell r="N163" t="str">
            <v>전선관 부속자재</v>
          </cell>
          <cell r="O163" t="str">
            <v>전선관의 15%</v>
          </cell>
          <cell r="P163">
            <v>1</v>
          </cell>
          <cell r="Q163" t="str">
            <v>식</v>
          </cell>
          <cell r="W163">
            <v>547</v>
          </cell>
          <cell r="AM163">
            <v>1</v>
          </cell>
          <cell r="AN163">
            <v>7.6999999999999999E-2</v>
          </cell>
          <cell r="AO163">
            <v>1</v>
          </cell>
          <cell r="AP163" t="str">
            <v>내선전공</v>
          </cell>
          <cell r="AQ163">
            <v>7.6999999999999999E-2</v>
          </cell>
          <cell r="BB163" t="str">
            <v>전 7-1</v>
          </cell>
        </row>
        <row r="164">
          <cell r="A164">
            <v>143</v>
          </cell>
          <cell r="B164" t="str">
            <v>가요전선관</v>
          </cell>
          <cell r="C164" t="str">
            <v>2종 방수42C</v>
          </cell>
          <cell r="D164">
            <v>1.1000000000000001</v>
          </cell>
          <cell r="E164" t="str">
            <v>m</v>
          </cell>
          <cell r="F164">
            <v>50</v>
          </cell>
          <cell r="G164">
            <v>11611</v>
          </cell>
          <cell r="I164">
            <v>4370</v>
          </cell>
          <cell r="J164">
            <v>6464</v>
          </cell>
          <cell r="K164">
            <v>7110</v>
          </cell>
          <cell r="M164">
            <v>131</v>
          </cell>
          <cell r="N164" t="str">
            <v>전선관 부속자재</v>
          </cell>
          <cell r="O164" t="str">
            <v>전선관의 15%</v>
          </cell>
          <cell r="P164">
            <v>1</v>
          </cell>
          <cell r="Q164" t="str">
            <v>식</v>
          </cell>
          <cell r="W164">
            <v>969</v>
          </cell>
          <cell r="AM164">
            <v>1</v>
          </cell>
          <cell r="AN164">
            <v>9.0999999999999998E-2</v>
          </cell>
          <cell r="AO164">
            <v>1</v>
          </cell>
          <cell r="AP164" t="str">
            <v>내선전공</v>
          </cell>
          <cell r="AQ164">
            <v>9.0999999999999998E-2</v>
          </cell>
          <cell r="BB164" t="str">
            <v>전 7-1</v>
          </cell>
        </row>
        <row r="165">
          <cell r="A165">
            <v>144</v>
          </cell>
          <cell r="B165" t="str">
            <v>가요전선관</v>
          </cell>
          <cell r="C165" t="str">
            <v>2종 방수54C</v>
          </cell>
          <cell r="D165">
            <v>1.1000000000000001</v>
          </cell>
          <cell r="E165" t="str">
            <v>m</v>
          </cell>
          <cell r="F165">
            <v>50</v>
          </cell>
          <cell r="G165">
            <v>18574</v>
          </cell>
          <cell r="I165">
            <v>6243</v>
          </cell>
          <cell r="J165">
            <v>11040</v>
          </cell>
          <cell r="K165">
            <v>12144</v>
          </cell>
          <cell r="M165">
            <v>187</v>
          </cell>
          <cell r="N165" t="str">
            <v>전선관 부속자재</v>
          </cell>
          <cell r="O165" t="str">
            <v>전선관의 15%</v>
          </cell>
          <cell r="P165">
            <v>1</v>
          </cell>
          <cell r="Q165" t="str">
            <v>식</v>
          </cell>
          <cell r="W165">
            <v>1656</v>
          </cell>
          <cell r="AM165">
            <v>1</v>
          </cell>
          <cell r="AN165">
            <v>0.13</v>
          </cell>
          <cell r="AO165">
            <v>1</v>
          </cell>
          <cell r="AP165" t="str">
            <v>내선전공</v>
          </cell>
          <cell r="AQ165">
            <v>0.13</v>
          </cell>
          <cell r="BB165" t="str">
            <v>전 7-1</v>
          </cell>
        </row>
        <row r="166">
          <cell r="A166">
            <v>145</v>
          </cell>
          <cell r="B166" t="str">
            <v>가요전선관</v>
          </cell>
          <cell r="C166" t="str">
            <v>2종 방수70C</v>
          </cell>
          <cell r="D166">
            <v>1.1000000000000001</v>
          </cell>
          <cell r="E166" t="str">
            <v>m</v>
          </cell>
          <cell r="F166">
            <v>50</v>
          </cell>
          <cell r="G166">
            <v>23929</v>
          </cell>
          <cell r="I166">
            <v>7204</v>
          </cell>
          <cell r="J166">
            <v>15009</v>
          </cell>
          <cell r="K166">
            <v>16509</v>
          </cell>
          <cell r="M166">
            <v>216</v>
          </cell>
          <cell r="N166" t="str">
            <v>전선관 부속자재</v>
          </cell>
          <cell r="O166" t="str">
            <v>전선관의 15%</v>
          </cell>
          <cell r="P166">
            <v>1</v>
          </cell>
          <cell r="Q166" t="str">
            <v>식</v>
          </cell>
          <cell r="W166">
            <v>2251</v>
          </cell>
          <cell r="AM166">
            <v>1</v>
          </cell>
          <cell r="AN166">
            <v>0.15</v>
          </cell>
          <cell r="AO166">
            <v>1</v>
          </cell>
          <cell r="AP166" t="str">
            <v>내선전공</v>
          </cell>
          <cell r="AQ166">
            <v>0.15</v>
          </cell>
          <cell r="BB166" t="str">
            <v>전 7-1</v>
          </cell>
        </row>
        <row r="167">
          <cell r="A167">
            <v>146</v>
          </cell>
          <cell r="B167" t="str">
            <v>가요전선관</v>
          </cell>
          <cell r="C167" t="str">
            <v>2종 방수82C</v>
          </cell>
          <cell r="D167">
            <v>1.1000000000000001</v>
          </cell>
          <cell r="E167" t="str">
            <v>m</v>
          </cell>
          <cell r="F167">
            <v>50</v>
          </cell>
          <cell r="G167">
            <v>32852</v>
          </cell>
          <cell r="I167">
            <v>7204</v>
          </cell>
          <cell r="J167">
            <v>23120</v>
          </cell>
          <cell r="K167">
            <v>25432</v>
          </cell>
          <cell r="M167">
            <v>216</v>
          </cell>
          <cell r="N167" t="str">
            <v>전선관 부속자재</v>
          </cell>
          <cell r="O167" t="str">
            <v>전선관의 15%</v>
          </cell>
          <cell r="P167">
            <v>1</v>
          </cell>
          <cell r="Q167" t="str">
            <v>식</v>
          </cell>
          <cell r="W167">
            <v>3468</v>
          </cell>
          <cell r="AM167">
            <v>1</v>
          </cell>
          <cell r="AN167">
            <v>0.15</v>
          </cell>
          <cell r="AO167">
            <v>1</v>
          </cell>
          <cell r="AP167" t="str">
            <v>내선전공</v>
          </cell>
          <cell r="AQ167">
            <v>0.15</v>
          </cell>
          <cell r="BB167" t="str">
            <v>전 7-1</v>
          </cell>
        </row>
        <row r="168">
          <cell r="A168">
            <v>147</v>
          </cell>
          <cell r="B168" t="str">
            <v>가요전선관</v>
          </cell>
          <cell r="C168" t="str">
            <v>2종 방수104C</v>
          </cell>
          <cell r="D168">
            <v>1.1000000000000001</v>
          </cell>
          <cell r="E168" t="str">
            <v>m</v>
          </cell>
          <cell r="F168">
            <v>50</v>
          </cell>
          <cell r="G168">
            <v>40024</v>
          </cell>
          <cell r="I168">
            <v>7204</v>
          </cell>
          <cell r="J168">
            <v>29640</v>
          </cell>
          <cell r="K168">
            <v>32604</v>
          </cell>
          <cell r="M168">
            <v>216</v>
          </cell>
          <cell r="N168" t="str">
            <v>전선관 부속자재</v>
          </cell>
          <cell r="O168" t="str">
            <v>전선관의 15%</v>
          </cell>
          <cell r="P168">
            <v>1</v>
          </cell>
          <cell r="Q168" t="str">
            <v>식</v>
          </cell>
          <cell r="W168">
            <v>4446</v>
          </cell>
          <cell r="AM168">
            <v>1</v>
          </cell>
          <cell r="AN168">
            <v>0.15</v>
          </cell>
          <cell r="AO168">
            <v>1</v>
          </cell>
          <cell r="AP168" t="str">
            <v>내선전공</v>
          </cell>
          <cell r="AQ168">
            <v>0.15</v>
          </cell>
          <cell r="BB168" t="str">
            <v>전 7-1</v>
          </cell>
        </row>
        <row r="169">
          <cell r="A169">
            <v>148</v>
          </cell>
          <cell r="B169" t="str">
            <v>가요전선관</v>
          </cell>
          <cell r="C169" t="str">
            <v>비방수 16C</v>
          </cell>
          <cell r="D169">
            <v>1.1000000000000001</v>
          </cell>
          <cell r="E169" t="str">
            <v>m</v>
          </cell>
          <cell r="F169">
            <v>50</v>
          </cell>
          <cell r="G169">
            <v>2088</v>
          </cell>
          <cell r="I169">
            <v>1873</v>
          </cell>
          <cell r="J169">
            <v>145</v>
          </cell>
          <cell r="K169">
            <v>159</v>
          </cell>
          <cell r="M169">
            <v>56</v>
          </cell>
          <cell r="N169" t="str">
            <v>전선관 부속자재</v>
          </cell>
          <cell r="O169" t="str">
            <v>전선관의 15%</v>
          </cell>
          <cell r="P169">
            <v>1</v>
          </cell>
          <cell r="Q169" t="str">
            <v>식</v>
          </cell>
          <cell r="W169">
            <v>21</v>
          </cell>
          <cell r="AM169">
            <v>1</v>
          </cell>
          <cell r="AN169">
            <v>3.9E-2</v>
          </cell>
          <cell r="AO169">
            <v>1</v>
          </cell>
          <cell r="AP169" t="str">
            <v>내선전공</v>
          </cell>
          <cell r="AQ169">
            <v>3.9E-2</v>
          </cell>
          <cell r="BB169" t="str">
            <v>전 7-1</v>
          </cell>
        </row>
        <row r="170">
          <cell r="A170">
            <v>149</v>
          </cell>
          <cell r="B170" t="str">
            <v>가요전선관</v>
          </cell>
          <cell r="C170" t="str">
            <v>비방수 22C</v>
          </cell>
          <cell r="D170">
            <v>1.1000000000000001</v>
          </cell>
          <cell r="E170" t="str">
            <v>m</v>
          </cell>
          <cell r="F170">
            <v>50</v>
          </cell>
          <cell r="G170">
            <v>3350</v>
          </cell>
          <cell r="I170">
            <v>2353</v>
          </cell>
          <cell r="J170">
            <v>843</v>
          </cell>
          <cell r="K170">
            <v>927</v>
          </cell>
          <cell r="M170">
            <v>70</v>
          </cell>
          <cell r="N170" t="str">
            <v>전선관 부속자재</v>
          </cell>
          <cell r="O170" t="str">
            <v>전선관의 15%</v>
          </cell>
          <cell r="P170">
            <v>1</v>
          </cell>
          <cell r="Q170" t="str">
            <v>식</v>
          </cell>
          <cell r="W170">
            <v>126</v>
          </cell>
          <cell r="AM170">
            <v>1</v>
          </cell>
          <cell r="AN170">
            <v>4.9000000000000002E-2</v>
          </cell>
          <cell r="AO170">
            <v>1</v>
          </cell>
          <cell r="AP170" t="str">
            <v>내선전공</v>
          </cell>
          <cell r="AQ170">
            <v>4.9000000000000002E-2</v>
          </cell>
          <cell r="BB170" t="str">
            <v>전 7-1</v>
          </cell>
        </row>
        <row r="171">
          <cell r="A171">
            <v>150</v>
          </cell>
          <cell r="B171" t="str">
            <v>전선관</v>
          </cell>
          <cell r="C171" t="str">
            <v>HIPVC 16C</v>
          </cell>
          <cell r="D171">
            <v>1.1000000000000001</v>
          </cell>
          <cell r="E171" t="str">
            <v>m</v>
          </cell>
          <cell r="F171">
            <v>50</v>
          </cell>
          <cell r="G171">
            <v>2686</v>
          </cell>
          <cell r="I171">
            <v>2401</v>
          </cell>
          <cell r="J171">
            <v>194</v>
          </cell>
          <cell r="K171">
            <v>213</v>
          </cell>
          <cell r="M171">
            <v>72</v>
          </cell>
          <cell r="N171" t="str">
            <v>전선관 부속자재</v>
          </cell>
          <cell r="O171" t="str">
            <v>전선관의 15%</v>
          </cell>
          <cell r="P171">
            <v>1</v>
          </cell>
          <cell r="Q171" t="str">
            <v>식</v>
          </cell>
          <cell r="W171">
            <v>29</v>
          </cell>
          <cell r="AM171">
            <v>1</v>
          </cell>
          <cell r="AN171">
            <v>0.05</v>
          </cell>
          <cell r="AO171">
            <v>1</v>
          </cell>
          <cell r="AP171" t="str">
            <v>내선전공</v>
          </cell>
          <cell r="AQ171">
            <v>0.05</v>
          </cell>
          <cell r="BB171" t="str">
            <v>전 7-1</v>
          </cell>
        </row>
        <row r="172">
          <cell r="A172">
            <v>151</v>
          </cell>
          <cell r="B172" t="str">
            <v>전선관</v>
          </cell>
          <cell r="C172" t="str">
            <v>HIPVC 22C</v>
          </cell>
          <cell r="D172">
            <v>1.1000000000000001</v>
          </cell>
          <cell r="E172" t="str">
            <v>m</v>
          </cell>
          <cell r="F172">
            <v>50</v>
          </cell>
          <cell r="G172">
            <v>3223</v>
          </cell>
          <cell r="I172">
            <v>2881</v>
          </cell>
          <cell r="J172">
            <v>233</v>
          </cell>
          <cell r="K172">
            <v>256</v>
          </cell>
          <cell r="M172">
            <v>86</v>
          </cell>
          <cell r="N172" t="str">
            <v>전선관 부속자재</v>
          </cell>
          <cell r="O172" t="str">
            <v>전선관의 15%</v>
          </cell>
          <cell r="P172">
            <v>1</v>
          </cell>
          <cell r="Q172" t="str">
            <v>식</v>
          </cell>
          <cell r="W172">
            <v>34</v>
          </cell>
          <cell r="AM172">
            <v>1</v>
          </cell>
          <cell r="AN172">
            <v>0.06</v>
          </cell>
          <cell r="AO172">
            <v>1</v>
          </cell>
          <cell r="AP172" t="str">
            <v>내선전공</v>
          </cell>
          <cell r="AQ172">
            <v>0.06</v>
          </cell>
          <cell r="BB172" t="str">
            <v>전 7-1</v>
          </cell>
        </row>
        <row r="173">
          <cell r="A173">
            <v>152</v>
          </cell>
          <cell r="B173" t="str">
            <v>전선관</v>
          </cell>
          <cell r="C173" t="str">
            <v>HIPVC 28C</v>
          </cell>
          <cell r="D173">
            <v>1.1000000000000001</v>
          </cell>
          <cell r="E173" t="str">
            <v>m</v>
          </cell>
          <cell r="F173">
            <v>50</v>
          </cell>
          <cell r="G173">
            <v>4464</v>
          </cell>
          <cell r="I173">
            <v>3842</v>
          </cell>
          <cell r="J173">
            <v>461</v>
          </cell>
          <cell r="K173">
            <v>507</v>
          </cell>
          <cell r="M173">
            <v>115</v>
          </cell>
          <cell r="N173" t="str">
            <v>전선관 부속자재</v>
          </cell>
          <cell r="O173" t="str">
            <v>전선관의 15%</v>
          </cell>
          <cell r="P173">
            <v>1</v>
          </cell>
          <cell r="Q173" t="str">
            <v>식</v>
          </cell>
          <cell r="W173">
            <v>69</v>
          </cell>
          <cell r="AM173">
            <v>1</v>
          </cell>
          <cell r="AN173">
            <v>0.08</v>
          </cell>
          <cell r="AO173">
            <v>1</v>
          </cell>
          <cell r="AP173" t="str">
            <v>내선전공</v>
          </cell>
          <cell r="AQ173">
            <v>0.08</v>
          </cell>
          <cell r="BB173" t="str">
            <v>전 7-1</v>
          </cell>
        </row>
        <row r="174">
          <cell r="A174">
            <v>153</v>
          </cell>
          <cell r="B174" t="str">
            <v>전선관</v>
          </cell>
          <cell r="C174" t="str">
            <v>HIPVC 36C</v>
          </cell>
          <cell r="D174">
            <v>1.1000000000000001</v>
          </cell>
          <cell r="E174" t="str">
            <v>m</v>
          </cell>
          <cell r="F174">
            <v>50</v>
          </cell>
          <cell r="G174">
            <v>5637</v>
          </cell>
          <cell r="I174">
            <v>4802</v>
          </cell>
          <cell r="J174">
            <v>629</v>
          </cell>
          <cell r="K174">
            <v>691</v>
          </cell>
          <cell r="M174">
            <v>144</v>
          </cell>
          <cell r="N174" t="str">
            <v>전선관 부속자재</v>
          </cell>
          <cell r="O174" t="str">
            <v>전선관의 15%</v>
          </cell>
          <cell r="P174">
            <v>1</v>
          </cell>
          <cell r="Q174" t="str">
            <v>식</v>
          </cell>
          <cell r="W174">
            <v>94</v>
          </cell>
          <cell r="AM174">
            <v>1</v>
          </cell>
          <cell r="AN174">
            <v>0.1</v>
          </cell>
          <cell r="AO174">
            <v>1</v>
          </cell>
          <cell r="AP174" t="str">
            <v>내선전공</v>
          </cell>
          <cell r="AQ174">
            <v>0.1</v>
          </cell>
          <cell r="BB174" t="str">
            <v>전 7-1</v>
          </cell>
        </row>
        <row r="175">
          <cell r="A175">
            <v>154</v>
          </cell>
          <cell r="B175" t="str">
            <v>전선관</v>
          </cell>
          <cell r="C175" t="str">
            <v>HIPVC 42C</v>
          </cell>
          <cell r="D175">
            <v>1.1000000000000001</v>
          </cell>
          <cell r="E175" t="str">
            <v>m</v>
          </cell>
          <cell r="F175">
            <v>50</v>
          </cell>
          <cell r="G175">
            <v>7380</v>
          </cell>
          <cell r="I175">
            <v>6243</v>
          </cell>
          <cell r="J175">
            <v>864</v>
          </cell>
          <cell r="K175">
            <v>950</v>
          </cell>
          <cell r="M175">
            <v>187</v>
          </cell>
          <cell r="N175" t="str">
            <v>전선관 부속자재</v>
          </cell>
          <cell r="O175" t="str">
            <v>전선관의 15%</v>
          </cell>
          <cell r="P175">
            <v>1</v>
          </cell>
          <cell r="Q175" t="str">
            <v>식</v>
          </cell>
          <cell r="W175">
            <v>129</v>
          </cell>
          <cell r="AM175">
            <v>1</v>
          </cell>
          <cell r="AN175">
            <v>0.13</v>
          </cell>
          <cell r="AO175">
            <v>1</v>
          </cell>
          <cell r="AP175" t="str">
            <v>내선전공</v>
          </cell>
          <cell r="AQ175">
            <v>0.13</v>
          </cell>
          <cell r="BB175" t="str">
            <v>전 7-1</v>
          </cell>
        </row>
        <row r="176">
          <cell r="A176">
            <v>155</v>
          </cell>
          <cell r="B176" t="str">
            <v>전선관</v>
          </cell>
          <cell r="C176" t="str">
            <v>HIPVC 54C</v>
          </cell>
          <cell r="D176">
            <v>1.1000000000000001</v>
          </cell>
          <cell r="E176" t="str">
            <v>m</v>
          </cell>
          <cell r="F176">
            <v>50</v>
          </cell>
          <cell r="G176">
            <v>10745</v>
          </cell>
          <cell r="I176">
            <v>9125</v>
          </cell>
          <cell r="J176">
            <v>1225</v>
          </cell>
          <cell r="K176">
            <v>1347</v>
          </cell>
          <cell r="M176">
            <v>273</v>
          </cell>
          <cell r="N176" t="str">
            <v>전선관 부속자재</v>
          </cell>
          <cell r="O176" t="str">
            <v>전선관의 15%</v>
          </cell>
          <cell r="P176">
            <v>1</v>
          </cell>
          <cell r="Q176" t="str">
            <v>식</v>
          </cell>
          <cell r="W176">
            <v>183</v>
          </cell>
          <cell r="AM176">
            <v>1</v>
          </cell>
          <cell r="AN176">
            <v>0.19</v>
          </cell>
          <cell r="AO176">
            <v>1</v>
          </cell>
          <cell r="AP176" t="str">
            <v>내선전공</v>
          </cell>
          <cell r="AQ176">
            <v>0.19</v>
          </cell>
          <cell r="BB176" t="str">
            <v>전 7-1</v>
          </cell>
        </row>
        <row r="177">
          <cell r="A177">
            <v>156</v>
          </cell>
          <cell r="B177" t="str">
            <v>전선관</v>
          </cell>
          <cell r="C177" t="str">
            <v>HIPVC 70C</v>
          </cell>
          <cell r="D177">
            <v>1.1000000000000001</v>
          </cell>
          <cell r="E177" t="str">
            <v>m</v>
          </cell>
          <cell r="F177">
            <v>50</v>
          </cell>
          <cell r="G177">
            <v>15605</v>
          </cell>
          <cell r="I177">
            <v>13447</v>
          </cell>
          <cell r="J177">
            <v>1596</v>
          </cell>
          <cell r="K177">
            <v>1755</v>
          </cell>
          <cell r="M177">
            <v>403</v>
          </cell>
          <cell r="N177" t="str">
            <v>전선관 부속자재</v>
          </cell>
          <cell r="O177" t="str">
            <v>전선관의 15%</v>
          </cell>
          <cell r="P177">
            <v>1</v>
          </cell>
          <cell r="Q177" t="str">
            <v>식</v>
          </cell>
          <cell r="W177">
            <v>239</v>
          </cell>
          <cell r="AM177">
            <v>1</v>
          </cell>
          <cell r="AN177">
            <v>0.28000000000000003</v>
          </cell>
          <cell r="AO177">
            <v>1</v>
          </cell>
          <cell r="AP177" t="str">
            <v>내선전공</v>
          </cell>
          <cell r="AQ177">
            <v>0.28000000000000003</v>
          </cell>
          <cell r="BB177" t="str">
            <v>전 7-1</v>
          </cell>
        </row>
        <row r="178">
          <cell r="A178">
            <v>157</v>
          </cell>
          <cell r="B178" t="str">
            <v>전선관</v>
          </cell>
          <cell r="C178" t="str">
            <v>HIPVC 82C</v>
          </cell>
          <cell r="D178">
            <v>1.1000000000000001</v>
          </cell>
          <cell r="E178" t="str">
            <v>m</v>
          </cell>
          <cell r="F178">
            <v>50</v>
          </cell>
          <cell r="G178">
            <v>20949</v>
          </cell>
          <cell r="I178">
            <v>17770</v>
          </cell>
          <cell r="J178">
            <v>2406</v>
          </cell>
          <cell r="K178">
            <v>2646</v>
          </cell>
          <cell r="M178">
            <v>533</v>
          </cell>
          <cell r="N178" t="str">
            <v>전선관 부속자재</v>
          </cell>
          <cell r="O178" t="str">
            <v>전선관의 15%</v>
          </cell>
          <cell r="P178">
            <v>1</v>
          </cell>
          <cell r="Q178" t="str">
            <v>식</v>
          </cell>
          <cell r="W178">
            <v>360</v>
          </cell>
          <cell r="AM178">
            <v>1</v>
          </cell>
          <cell r="AN178">
            <v>0.37</v>
          </cell>
          <cell r="AO178">
            <v>1</v>
          </cell>
          <cell r="AP178" t="str">
            <v>내선전공</v>
          </cell>
          <cell r="AQ178">
            <v>0.37</v>
          </cell>
          <cell r="BB178" t="str">
            <v>전 7-1</v>
          </cell>
        </row>
        <row r="179">
          <cell r="A179">
            <v>158</v>
          </cell>
          <cell r="B179" t="str">
            <v>전선관</v>
          </cell>
          <cell r="C179" t="str">
            <v>HIPVC 104C</v>
          </cell>
          <cell r="D179">
            <v>1.1000000000000001</v>
          </cell>
          <cell r="E179" t="str">
            <v>m</v>
          </cell>
          <cell r="F179">
            <v>50</v>
          </cell>
          <cell r="G179">
            <v>25922</v>
          </cell>
          <cell r="I179">
            <v>22092</v>
          </cell>
          <cell r="J179">
            <v>2880</v>
          </cell>
          <cell r="K179">
            <v>3168</v>
          </cell>
          <cell r="M179">
            <v>662</v>
          </cell>
          <cell r="N179" t="str">
            <v>전선관 부속자재</v>
          </cell>
          <cell r="O179" t="str">
            <v>전선관의 15%</v>
          </cell>
          <cell r="P179">
            <v>1</v>
          </cell>
          <cell r="Q179" t="str">
            <v>식</v>
          </cell>
          <cell r="W179">
            <v>432</v>
          </cell>
          <cell r="AM179">
            <v>1</v>
          </cell>
          <cell r="AN179">
            <v>0.46</v>
          </cell>
          <cell r="AO179">
            <v>1</v>
          </cell>
          <cell r="AP179" t="str">
            <v>내선전공</v>
          </cell>
          <cell r="AQ179">
            <v>0.46</v>
          </cell>
          <cell r="BB179" t="str">
            <v>전 7-1</v>
          </cell>
        </row>
        <row r="180">
          <cell r="A180">
            <v>159</v>
          </cell>
          <cell r="B180" t="str">
            <v>전선관</v>
          </cell>
          <cell r="C180" t="str">
            <v>PE 16C</v>
          </cell>
          <cell r="D180">
            <v>1.1000000000000001</v>
          </cell>
          <cell r="E180" t="str">
            <v>m</v>
          </cell>
          <cell r="F180">
            <v>50</v>
          </cell>
          <cell r="G180">
            <v>1334</v>
          </cell>
          <cell r="I180">
            <v>1176</v>
          </cell>
          <cell r="J180">
            <v>112</v>
          </cell>
          <cell r="K180">
            <v>123</v>
          </cell>
          <cell r="M180">
            <v>35</v>
          </cell>
          <cell r="N180" t="str">
            <v>전선관 부속자재</v>
          </cell>
          <cell r="O180" t="str">
            <v>전선관의 15%</v>
          </cell>
          <cell r="P180">
            <v>1</v>
          </cell>
          <cell r="Q180" t="str">
            <v>식</v>
          </cell>
          <cell r="W180">
            <v>16</v>
          </cell>
          <cell r="AM180">
            <v>1</v>
          </cell>
          <cell r="AN180">
            <v>3.5000000000000003E-2</v>
          </cell>
          <cell r="AO180">
            <v>0.7</v>
          </cell>
          <cell r="AP180" t="str">
            <v>내선전공</v>
          </cell>
          <cell r="AQ180">
            <v>3.5000000000000003E-2</v>
          </cell>
          <cell r="BB180" t="str">
            <v>전 7-1</v>
          </cell>
        </row>
        <row r="181">
          <cell r="A181">
            <v>160</v>
          </cell>
          <cell r="B181" t="str">
            <v>전선관</v>
          </cell>
          <cell r="C181" t="str">
            <v>PE 22C</v>
          </cell>
          <cell r="D181">
            <v>1.1000000000000001</v>
          </cell>
          <cell r="E181" t="str">
            <v>m</v>
          </cell>
          <cell r="F181">
            <v>50</v>
          </cell>
          <cell r="G181">
            <v>1630</v>
          </cell>
          <cell r="I181">
            <v>1412</v>
          </cell>
          <cell r="J181">
            <v>160</v>
          </cell>
          <cell r="K181">
            <v>176</v>
          </cell>
          <cell r="M181">
            <v>42</v>
          </cell>
          <cell r="N181" t="str">
            <v>전선관 부속자재</v>
          </cell>
          <cell r="O181" t="str">
            <v>전선관의 15%</v>
          </cell>
          <cell r="P181">
            <v>1</v>
          </cell>
          <cell r="Q181" t="str">
            <v>식</v>
          </cell>
          <cell r="W181">
            <v>24</v>
          </cell>
          <cell r="AM181">
            <v>1</v>
          </cell>
          <cell r="AN181">
            <v>4.1999999999999996E-2</v>
          </cell>
          <cell r="AO181">
            <v>0.7</v>
          </cell>
          <cell r="AP181" t="str">
            <v>내선전공</v>
          </cell>
          <cell r="AQ181">
            <v>4.1999999999999996E-2</v>
          </cell>
          <cell r="BB181" t="str">
            <v>전 7-1</v>
          </cell>
        </row>
        <row r="182">
          <cell r="A182">
            <v>161</v>
          </cell>
          <cell r="B182" t="str">
            <v>전선관</v>
          </cell>
          <cell r="C182" t="str">
            <v>PE 28C</v>
          </cell>
          <cell r="D182">
            <v>1.1000000000000001</v>
          </cell>
          <cell r="E182" t="str">
            <v>m</v>
          </cell>
          <cell r="F182">
            <v>50</v>
          </cell>
          <cell r="G182">
            <v>2228</v>
          </cell>
          <cell r="I182">
            <v>1882</v>
          </cell>
          <cell r="J182">
            <v>264</v>
          </cell>
          <cell r="K182">
            <v>290</v>
          </cell>
          <cell r="M182">
            <v>56</v>
          </cell>
          <cell r="N182" t="str">
            <v>전선관 부속자재</v>
          </cell>
          <cell r="O182" t="str">
            <v>전선관의 15%</v>
          </cell>
          <cell r="P182">
            <v>1</v>
          </cell>
          <cell r="Q182" t="str">
            <v>식</v>
          </cell>
          <cell r="W182">
            <v>39</v>
          </cell>
          <cell r="AM182">
            <v>1</v>
          </cell>
          <cell r="AN182">
            <v>5.5999999999999994E-2</v>
          </cell>
          <cell r="AO182">
            <v>0.7</v>
          </cell>
          <cell r="AP182" t="str">
            <v>내선전공</v>
          </cell>
          <cell r="AQ182">
            <v>5.5999999999999994E-2</v>
          </cell>
          <cell r="BB182" t="str">
            <v>전 7-1</v>
          </cell>
        </row>
        <row r="183">
          <cell r="A183">
            <v>162</v>
          </cell>
          <cell r="B183" t="str">
            <v>전선관</v>
          </cell>
          <cell r="C183" t="str">
            <v>PE 36C</v>
          </cell>
          <cell r="D183">
            <v>1.1000000000000001</v>
          </cell>
          <cell r="E183" t="str">
            <v>m</v>
          </cell>
          <cell r="F183">
            <v>50</v>
          </cell>
          <cell r="G183">
            <v>2854</v>
          </cell>
          <cell r="I183">
            <v>2353</v>
          </cell>
          <cell r="J183">
            <v>392</v>
          </cell>
          <cell r="K183">
            <v>431</v>
          </cell>
          <cell r="M183">
            <v>70</v>
          </cell>
          <cell r="N183" t="str">
            <v>전선관 부속자재</v>
          </cell>
          <cell r="O183" t="str">
            <v>전선관의 15%</v>
          </cell>
          <cell r="P183">
            <v>1</v>
          </cell>
          <cell r="Q183" t="str">
            <v>식</v>
          </cell>
          <cell r="W183">
            <v>58</v>
          </cell>
          <cell r="AM183">
            <v>1</v>
          </cell>
          <cell r="AN183">
            <v>7.0000000000000007E-2</v>
          </cell>
          <cell r="AO183">
            <v>0.7</v>
          </cell>
          <cell r="AP183" t="str">
            <v>내선전공</v>
          </cell>
          <cell r="AQ183">
            <v>7.0000000000000007E-2</v>
          </cell>
          <cell r="BB183" t="str">
            <v>전 7-1</v>
          </cell>
        </row>
        <row r="184">
          <cell r="A184">
            <v>163</v>
          </cell>
          <cell r="B184" t="str">
            <v>전선관</v>
          </cell>
          <cell r="C184" t="str">
            <v>PE 42C</v>
          </cell>
          <cell r="D184">
            <v>1.1000000000000001</v>
          </cell>
          <cell r="E184" t="str">
            <v>m</v>
          </cell>
          <cell r="F184">
            <v>50</v>
          </cell>
          <cell r="G184">
            <v>3651</v>
          </cell>
          <cell r="I184">
            <v>3059</v>
          </cell>
          <cell r="J184">
            <v>456</v>
          </cell>
          <cell r="K184">
            <v>501</v>
          </cell>
          <cell r="M184">
            <v>91</v>
          </cell>
          <cell r="N184" t="str">
            <v>전선관 부속자재</v>
          </cell>
          <cell r="O184" t="str">
            <v>전선관의 15%</v>
          </cell>
          <cell r="P184">
            <v>1</v>
          </cell>
          <cell r="Q184" t="str">
            <v>식</v>
          </cell>
          <cell r="W184">
            <v>68</v>
          </cell>
          <cell r="AM184">
            <v>1</v>
          </cell>
          <cell r="AN184">
            <v>9.0999999999999998E-2</v>
          </cell>
          <cell r="AO184">
            <v>0.7</v>
          </cell>
          <cell r="AP184" t="str">
            <v>내선전공</v>
          </cell>
          <cell r="AQ184">
            <v>9.0999999999999998E-2</v>
          </cell>
          <cell r="BB184" t="str">
            <v>전 7-1</v>
          </cell>
        </row>
        <row r="185">
          <cell r="A185">
            <v>164</v>
          </cell>
          <cell r="B185" t="str">
            <v>전선관</v>
          </cell>
          <cell r="C185" t="str">
            <v>PE 54C</v>
          </cell>
          <cell r="D185">
            <v>1.1000000000000001</v>
          </cell>
          <cell r="E185" t="str">
            <v>m</v>
          </cell>
          <cell r="F185">
            <v>50</v>
          </cell>
          <cell r="G185">
            <v>5361</v>
          </cell>
          <cell r="I185">
            <v>4471</v>
          </cell>
          <cell r="J185">
            <v>688</v>
          </cell>
          <cell r="K185">
            <v>756</v>
          </cell>
          <cell r="M185">
            <v>134</v>
          </cell>
          <cell r="N185" t="str">
            <v>전선관 부속자재</v>
          </cell>
          <cell r="O185" t="str">
            <v>전선관의 15%</v>
          </cell>
          <cell r="P185">
            <v>1</v>
          </cell>
          <cell r="Q185" t="str">
            <v>식</v>
          </cell>
          <cell r="W185">
            <v>103</v>
          </cell>
          <cell r="AM185">
            <v>1</v>
          </cell>
          <cell r="AN185">
            <v>0.13299999999999998</v>
          </cell>
          <cell r="AO185">
            <v>0.7</v>
          </cell>
          <cell r="AP185" t="str">
            <v>내선전공</v>
          </cell>
          <cell r="AQ185">
            <v>0.13299999999999998</v>
          </cell>
          <cell r="BB185" t="str">
            <v>전 7-1</v>
          </cell>
        </row>
        <row r="186">
          <cell r="A186">
            <v>165</v>
          </cell>
          <cell r="B186" t="str">
            <v>전선관</v>
          </cell>
          <cell r="C186" t="str">
            <v>PE 70C</v>
          </cell>
          <cell r="D186">
            <v>1.1000000000000001</v>
          </cell>
          <cell r="E186" t="str">
            <v>m</v>
          </cell>
          <cell r="F186">
            <v>50</v>
          </cell>
          <cell r="G186">
            <v>7842</v>
          </cell>
          <cell r="I186">
            <v>6589</v>
          </cell>
          <cell r="J186">
            <v>960</v>
          </cell>
          <cell r="K186">
            <v>1056</v>
          </cell>
          <cell r="M186">
            <v>197</v>
          </cell>
          <cell r="N186" t="str">
            <v>전선관 부속자재</v>
          </cell>
          <cell r="O186" t="str">
            <v>전선관의 15%</v>
          </cell>
          <cell r="P186">
            <v>1</v>
          </cell>
          <cell r="Q186" t="str">
            <v>식</v>
          </cell>
          <cell r="W186">
            <v>144</v>
          </cell>
          <cell r="AM186">
            <v>1</v>
          </cell>
          <cell r="AN186">
            <v>0.19600000000000001</v>
          </cell>
          <cell r="AO186">
            <v>0.7</v>
          </cell>
          <cell r="AP186" t="str">
            <v>내선전공</v>
          </cell>
          <cell r="AQ186">
            <v>0.19600000000000001</v>
          </cell>
          <cell r="BB186" t="str">
            <v>전 7-1</v>
          </cell>
        </row>
        <row r="187">
          <cell r="A187">
            <v>166</v>
          </cell>
          <cell r="B187" t="str">
            <v>전선관</v>
          </cell>
          <cell r="C187" t="str">
            <v>PE 82C</v>
          </cell>
          <cell r="D187">
            <v>1.1000000000000001</v>
          </cell>
          <cell r="E187" t="str">
            <v>m</v>
          </cell>
          <cell r="F187">
            <v>50</v>
          </cell>
          <cell r="G187">
            <v>10464</v>
          </cell>
          <cell r="I187">
            <v>8707</v>
          </cell>
          <cell r="J187">
            <v>1360</v>
          </cell>
          <cell r="K187">
            <v>1496</v>
          </cell>
          <cell r="M187">
            <v>261</v>
          </cell>
          <cell r="N187" t="str">
            <v>전선관 부속자재</v>
          </cell>
          <cell r="O187" t="str">
            <v>전선관의 15%</v>
          </cell>
          <cell r="P187">
            <v>1</v>
          </cell>
          <cell r="Q187" t="str">
            <v>식</v>
          </cell>
          <cell r="W187">
            <v>204</v>
          </cell>
          <cell r="AM187">
            <v>1</v>
          </cell>
          <cell r="AN187">
            <v>0.25900000000000001</v>
          </cell>
          <cell r="AO187">
            <v>0.7</v>
          </cell>
          <cell r="AP187" t="str">
            <v>내선전공</v>
          </cell>
          <cell r="AQ187">
            <v>0.25900000000000001</v>
          </cell>
          <cell r="BB187" t="str">
            <v>전 7-1</v>
          </cell>
        </row>
        <row r="188">
          <cell r="A188">
            <v>167</v>
          </cell>
          <cell r="B188" t="str">
            <v>전선관</v>
          </cell>
          <cell r="C188" t="str">
            <v>PE 104C</v>
          </cell>
          <cell r="D188">
            <v>1.1000000000000001</v>
          </cell>
          <cell r="E188" t="str">
            <v>m</v>
          </cell>
          <cell r="F188">
            <v>50</v>
          </cell>
          <cell r="G188">
            <v>13313</v>
          </cell>
          <cell r="I188">
            <v>10825</v>
          </cell>
          <cell r="J188">
            <v>1968</v>
          </cell>
          <cell r="K188">
            <v>2164</v>
          </cell>
          <cell r="M188">
            <v>324</v>
          </cell>
          <cell r="N188" t="str">
            <v>전선관 부속자재</v>
          </cell>
          <cell r="O188" t="str">
            <v>전선관의 15%</v>
          </cell>
          <cell r="P188">
            <v>1</v>
          </cell>
          <cell r="Q188" t="str">
            <v>식</v>
          </cell>
          <cell r="W188">
            <v>295</v>
          </cell>
          <cell r="AM188">
            <v>1</v>
          </cell>
          <cell r="AN188">
            <v>0.32200000000000001</v>
          </cell>
          <cell r="AO188">
            <v>0.7</v>
          </cell>
          <cell r="AP188" t="str">
            <v>내선전공</v>
          </cell>
          <cell r="AQ188">
            <v>0.32200000000000001</v>
          </cell>
          <cell r="BB188" t="str">
            <v>전 7-1</v>
          </cell>
        </row>
        <row r="189">
          <cell r="A189">
            <v>168</v>
          </cell>
          <cell r="B189" t="str">
            <v>전선관</v>
          </cell>
          <cell r="C189" t="str">
            <v>파형관 30φ</v>
          </cell>
          <cell r="D189">
            <v>1.03</v>
          </cell>
          <cell r="E189" t="str">
            <v>m</v>
          </cell>
          <cell r="F189">
            <v>50</v>
          </cell>
          <cell r="G189">
            <v>3031</v>
          </cell>
          <cell r="I189">
            <v>2680</v>
          </cell>
          <cell r="J189">
            <v>264</v>
          </cell>
          <cell r="K189">
            <v>271</v>
          </cell>
          <cell r="M189">
            <v>80</v>
          </cell>
          <cell r="N189" t="str">
            <v>전선관 부속자재</v>
          </cell>
          <cell r="O189" t="str">
            <v>전선관의 15%</v>
          </cell>
          <cell r="P189">
            <v>1</v>
          </cell>
          <cell r="Q189" t="str">
            <v>식</v>
          </cell>
          <cell r="W189">
            <v>39</v>
          </cell>
          <cell r="AM189">
            <v>2</v>
          </cell>
          <cell r="AN189">
            <v>4.1000000000000002E-2</v>
          </cell>
          <cell r="AO189">
            <v>1</v>
          </cell>
          <cell r="AP189" t="str">
            <v>배전전공</v>
          </cell>
          <cell r="AQ189">
            <v>1.2E-2</v>
          </cell>
          <cell r="AR189" t="str">
            <v>보통인부</v>
          </cell>
          <cell r="AS189">
            <v>2.9000000000000001E-2</v>
          </cell>
          <cell r="BB189" t="str">
            <v>전 5-37-1</v>
          </cell>
        </row>
        <row r="190">
          <cell r="A190">
            <v>169</v>
          </cell>
          <cell r="B190" t="str">
            <v>전선관</v>
          </cell>
          <cell r="C190" t="str">
            <v>파형관 40φ</v>
          </cell>
          <cell r="D190">
            <v>1.03</v>
          </cell>
          <cell r="E190" t="str">
            <v>m</v>
          </cell>
          <cell r="F190">
            <v>50</v>
          </cell>
          <cell r="G190">
            <v>3155</v>
          </cell>
          <cell r="I190">
            <v>2680</v>
          </cell>
          <cell r="J190">
            <v>384</v>
          </cell>
          <cell r="K190">
            <v>395</v>
          </cell>
          <cell r="M190">
            <v>80</v>
          </cell>
          <cell r="N190" t="str">
            <v>전선관 부속자재</v>
          </cell>
          <cell r="O190" t="str">
            <v>전선관의 15%</v>
          </cell>
          <cell r="P190">
            <v>1</v>
          </cell>
          <cell r="Q190" t="str">
            <v>식</v>
          </cell>
          <cell r="W190">
            <v>57</v>
          </cell>
          <cell r="AM190">
            <v>2</v>
          </cell>
          <cell r="AN190">
            <v>4.1000000000000002E-2</v>
          </cell>
          <cell r="AO190">
            <v>1</v>
          </cell>
          <cell r="AP190" t="str">
            <v>배전전공</v>
          </cell>
          <cell r="AQ190">
            <v>1.2E-2</v>
          </cell>
          <cell r="AR190" t="str">
            <v>보통인부</v>
          </cell>
          <cell r="AS190">
            <v>2.9000000000000001E-2</v>
          </cell>
          <cell r="BB190" t="str">
            <v>전 5-37-1</v>
          </cell>
        </row>
        <row r="191">
          <cell r="A191">
            <v>170</v>
          </cell>
          <cell r="B191" t="str">
            <v>전선관</v>
          </cell>
          <cell r="C191" t="str">
            <v>파형관 50φ</v>
          </cell>
          <cell r="D191">
            <v>1.03</v>
          </cell>
          <cell r="E191" t="str">
            <v>m</v>
          </cell>
          <cell r="F191">
            <v>50</v>
          </cell>
          <cell r="G191">
            <v>3254</v>
          </cell>
          <cell r="I191">
            <v>2680</v>
          </cell>
          <cell r="J191">
            <v>480</v>
          </cell>
          <cell r="K191">
            <v>494</v>
          </cell>
          <cell r="M191">
            <v>80</v>
          </cell>
          <cell r="N191" t="str">
            <v>전선관 부속자재</v>
          </cell>
          <cell r="O191" t="str">
            <v>전선관의 15%</v>
          </cell>
          <cell r="P191">
            <v>1</v>
          </cell>
          <cell r="Q191" t="str">
            <v>식</v>
          </cell>
          <cell r="W191">
            <v>72</v>
          </cell>
          <cell r="AM191">
            <v>2</v>
          </cell>
          <cell r="AN191">
            <v>4.1000000000000002E-2</v>
          </cell>
          <cell r="AO191">
            <v>1</v>
          </cell>
          <cell r="AP191" t="str">
            <v>배전전공</v>
          </cell>
          <cell r="AQ191">
            <v>1.2E-2</v>
          </cell>
          <cell r="AR191" t="str">
            <v>보통인부</v>
          </cell>
          <cell r="AS191">
            <v>2.9000000000000001E-2</v>
          </cell>
          <cell r="BB191" t="str">
            <v>전 5-37-1</v>
          </cell>
        </row>
        <row r="192">
          <cell r="A192">
            <v>171</v>
          </cell>
          <cell r="B192" t="str">
            <v>전선관</v>
          </cell>
          <cell r="C192" t="str">
            <v>파형관 65φ</v>
          </cell>
          <cell r="D192">
            <v>1.03</v>
          </cell>
          <cell r="E192" t="str">
            <v>m</v>
          </cell>
          <cell r="F192">
            <v>50</v>
          </cell>
          <cell r="G192">
            <v>4150</v>
          </cell>
          <cell r="I192">
            <v>3310</v>
          </cell>
          <cell r="J192">
            <v>720</v>
          </cell>
          <cell r="K192">
            <v>741</v>
          </cell>
          <cell r="M192">
            <v>99</v>
          </cell>
          <cell r="N192" t="str">
            <v>전선관 부속자재</v>
          </cell>
          <cell r="O192" t="str">
            <v>전선관의 15%</v>
          </cell>
          <cell r="P192">
            <v>1</v>
          </cell>
          <cell r="Q192" t="str">
            <v>식</v>
          </cell>
          <cell r="W192">
            <v>108</v>
          </cell>
          <cell r="AM192">
            <v>2</v>
          </cell>
          <cell r="AN192">
            <v>0.05</v>
          </cell>
          <cell r="AO192">
            <v>1</v>
          </cell>
          <cell r="AP192" t="str">
            <v>배전전공</v>
          </cell>
          <cell r="AQ192">
            <v>1.4999999999999999E-2</v>
          </cell>
          <cell r="AR192" t="str">
            <v>보통인부</v>
          </cell>
          <cell r="AS192">
            <v>3.5000000000000003E-2</v>
          </cell>
          <cell r="BB192" t="str">
            <v>전 5-37-1</v>
          </cell>
        </row>
        <row r="193">
          <cell r="A193">
            <v>172</v>
          </cell>
          <cell r="B193" t="str">
            <v>전선관</v>
          </cell>
          <cell r="C193" t="str">
            <v>파형관 80φ</v>
          </cell>
          <cell r="D193">
            <v>1.03</v>
          </cell>
          <cell r="E193" t="str">
            <v>m</v>
          </cell>
          <cell r="F193">
            <v>50</v>
          </cell>
          <cell r="G193">
            <v>4480</v>
          </cell>
          <cell r="I193">
            <v>3310</v>
          </cell>
          <cell r="J193">
            <v>1040</v>
          </cell>
          <cell r="K193">
            <v>1071</v>
          </cell>
          <cell r="M193">
            <v>99</v>
          </cell>
          <cell r="N193" t="str">
            <v>전선관 부속자재</v>
          </cell>
          <cell r="O193" t="str">
            <v>전선관의 15%</v>
          </cell>
          <cell r="P193">
            <v>1</v>
          </cell>
          <cell r="Q193" t="str">
            <v>식</v>
          </cell>
          <cell r="W193">
            <v>156</v>
          </cell>
          <cell r="AM193">
            <v>2</v>
          </cell>
          <cell r="AN193">
            <v>0.05</v>
          </cell>
          <cell r="AO193">
            <v>1</v>
          </cell>
          <cell r="AP193" t="str">
            <v>배전전공</v>
          </cell>
          <cell r="AQ193">
            <v>1.4999999999999999E-2</v>
          </cell>
          <cell r="AR193" t="str">
            <v>보통인부</v>
          </cell>
          <cell r="AS193">
            <v>3.5000000000000003E-2</v>
          </cell>
          <cell r="BB193" t="str">
            <v>전 5-37-1</v>
          </cell>
        </row>
        <row r="194">
          <cell r="A194">
            <v>173</v>
          </cell>
          <cell r="B194" t="str">
            <v>전선관</v>
          </cell>
          <cell r="C194" t="str">
            <v>파형관 100φ</v>
          </cell>
          <cell r="D194">
            <v>1.03</v>
          </cell>
          <cell r="E194" t="str">
            <v>m</v>
          </cell>
          <cell r="F194">
            <v>50</v>
          </cell>
          <cell r="G194">
            <v>6066</v>
          </cell>
          <cell r="I194">
            <v>4450</v>
          </cell>
          <cell r="J194">
            <v>1440</v>
          </cell>
          <cell r="K194">
            <v>1483</v>
          </cell>
          <cell r="M194">
            <v>133</v>
          </cell>
          <cell r="N194" t="str">
            <v>전선관 부속자재</v>
          </cell>
          <cell r="O194" t="str">
            <v>전선관의 15%</v>
          </cell>
          <cell r="P194">
            <v>1</v>
          </cell>
          <cell r="Q194" t="str">
            <v>식</v>
          </cell>
          <cell r="W194">
            <v>216</v>
          </cell>
          <cell r="AM194">
            <v>2</v>
          </cell>
          <cell r="AN194">
            <v>7.4999999999999997E-2</v>
          </cell>
          <cell r="AO194">
            <v>1</v>
          </cell>
          <cell r="AP194" t="str">
            <v>배전전공</v>
          </cell>
          <cell r="AQ194">
            <v>1.7999999999999999E-2</v>
          </cell>
          <cell r="AR194" t="str">
            <v>보통인부</v>
          </cell>
          <cell r="AS194">
            <v>5.7000000000000002E-2</v>
          </cell>
          <cell r="BB194" t="str">
            <v>전 5-37-1</v>
          </cell>
        </row>
        <row r="195">
          <cell r="A195">
            <v>174</v>
          </cell>
          <cell r="B195" t="str">
            <v>전선관</v>
          </cell>
          <cell r="C195" t="str">
            <v>파형관 125φ</v>
          </cell>
          <cell r="D195">
            <v>1.03</v>
          </cell>
          <cell r="E195" t="str">
            <v>m</v>
          </cell>
          <cell r="F195">
            <v>50</v>
          </cell>
          <cell r="G195">
            <v>8519</v>
          </cell>
          <cell r="I195">
            <v>6112</v>
          </cell>
          <cell r="J195">
            <v>2160</v>
          </cell>
          <cell r="K195">
            <v>2224</v>
          </cell>
          <cell r="M195">
            <v>183</v>
          </cell>
          <cell r="N195" t="str">
            <v>전선관 부속자재</v>
          </cell>
          <cell r="O195" t="str">
            <v>전선관의 15%</v>
          </cell>
          <cell r="P195">
            <v>1</v>
          </cell>
          <cell r="Q195" t="str">
            <v>식</v>
          </cell>
          <cell r="W195">
            <v>324</v>
          </cell>
          <cell r="AM195">
            <v>2</v>
          </cell>
          <cell r="AN195">
            <v>0.10200000000000001</v>
          </cell>
          <cell r="AO195">
            <v>1</v>
          </cell>
          <cell r="AP195" t="str">
            <v>배전전공</v>
          </cell>
          <cell r="AQ195">
            <v>2.5000000000000001E-2</v>
          </cell>
          <cell r="AR195" t="str">
            <v>보통인부</v>
          </cell>
          <cell r="AS195">
            <v>7.6999999999999999E-2</v>
          </cell>
          <cell r="BB195" t="str">
            <v>전 5-37-1</v>
          </cell>
        </row>
        <row r="196">
          <cell r="A196">
            <v>175</v>
          </cell>
          <cell r="B196" t="str">
            <v>전선관</v>
          </cell>
          <cell r="C196" t="str">
            <v>파형관 150φ</v>
          </cell>
          <cell r="D196">
            <v>1.03</v>
          </cell>
          <cell r="E196" t="str">
            <v>m</v>
          </cell>
          <cell r="F196">
            <v>50</v>
          </cell>
          <cell r="G196">
            <v>10342</v>
          </cell>
          <cell r="I196">
            <v>7482</v>
          </cell>
          <cell r="J196">
            <v>2560</v>
          </cell>
          <cell r="K196">
            <v>2636</v>
          </cell>
          <cell r="M196">
            <v>224</v>
          </cell>
          <cell r="N196" t="str">
            <v>전선관 부속자재</v>
          </cell>
          <cell r="O196" t="str">
            <v>전선관의 15%</v>
          </cell>
          <cell r="P196">
            <v>1</v>
          </cell>
          <cell r="Q196" t="str">
            <v>식</v>
          </cell>
          <cell r="W196">
            <v>384</v>
          </cell>
          <cell r="AM196">
            <v>2</v>
          </cell>
          <cell r="AN196">
            <v>0.127</v>
          </cell>
          <cell r="AO196">
            <v>1</v>
          </cell>
          <cell r="AP196" t="str">
            <v>배전전공</v>
          </cell>
          <cell r="AQ196">
            <v>0.03</v>
          </cell>
          <cell r="AR196" t="str">
            <v>보통인부</v>
          </cell>
          <cell r="AS196">
            <v>9.7000000000000003E-2</v>
          </cell>
          <cell r="BB196" t="str">
            <v>전 5-37-1</v>
          </cell>
        </row>
        <row r="197">
          <cell r="A197">
            <v>176</v>
          </cell>
          <cell r="B197" t="str">
            <v>전선관</v>
          </cell>
          <cell r="C197" t="str">
            <v>파상형 200φ</v>
          </cell>
          <cell r="D197">
            <v>1.03</v>
          </cell>
          <cell r="E197" t="str">
            <v>m</v>
          </cell>
          <cell r="F197">
            <v>50</v>
          </cell>
          <cell r="G197">
            <v>15555</v>
          </cell>
          <cell r="I197">
            <v>10111</v>
          </cell>
          <cell r="J197">
            <v>4992</v>
          </cell>
          <cell r="K197">
            <v>5141</v>
          </cell>
          <cell r="M197">
            <v>303</v>
          </cell>
          <cell r="N197" t="str">
            <v>전선관 부속자재</v>
          </cell>
          <cell r="O197" t="str">
            <v>전선관의 15%</v>
          </cell>
          <cell r="P197">
            <v>1</v>
          </cell>
          <cell r="Q197" t="str">
            <v>식</v>
          </cell>
          <cell r="W197">
            <v>748</v>
          </cell>
          <cell r="AM197">
            <v>2</v>
          </cell>
          <cell r="AN197">
            <v>0.17</v>
          </cell>
          <cell r="AO197">
            <v>1</v>
          </cell>
          <cell r="AP197" t="str">
            <v>배전전공</v>
          </cell>
          <cell r="AQ197">
            <v>4.1000000000000002E-2</v>
          </cell>
          <cell r="AR197" t="str">
            <v>보통인부</v>
          </cell>
          <cell r="AS197">
            <v>0.129</v>
          </cell>
          <cell r="BB197" t="str">
            <v>전 5-37-1</v>
          </cell>
        </row>
        <row r="198">
          <cell r="A198">
            <v>177</v>
          </cell>
          <cell r="B198" t="str">
            <v>압착단자</v>
          </cell>
          <cell r="C198" t="str">
            <v xml:space="preserve"> 14㎟</v>
          </cell>
          <cell r="D198">
            <v>1</v>
          </cell>
          <cell r="E198" t="str">
            <v>EA</v>
          </cell>
          <cell r="F198">
            <v>50</v>
          </cell>
          <cell r="G198">
            <v>1526</v>
          </cell>
          <cell r="I198">
            <v>1435</v>
          </cell>
          <cell r="J198">
            <v>48</v>
          </cell>
          <cell r="K198">
            <v>48</v>
          </cell>
          <cell r="M198">
            <v>43</v>
          </cell>
          <cell r="AM198">
            <v>1</v>
          </cell>
          <cell r="AN198">
            <v>7.8E-2</v>
          </cell>
          <cell r="AO198">
            <v>0.3</v>
          </cell>
          <cell r="AP198" t="str">
            <v>저압케이블공</v>
          </cell>
          <cell r="AQ198">
            <v>7.8E-2</v>
          </cell>
          <cell r="BB198" t="str">
            <v>전 5-40</v>
          </cell>
        </row>
        <row r="199">
          <cell r="A199">
            <v>178</v>
          </cell>
          <cell r="B199" t="str">
            <v>압착단자</v>
          </cell>
          <cell r="C199" t="str">
            <v xml:space="preserve"> 22㎟</v>
          </cell>
          <cell r="D199">
            <v>1</v>
          </cell>
          <cell r="E199" t="str">
            <v>EA</v>
          </cell>
          <cell r="F199">
            <v>50</v>
          </cell>
          <cell r="G199">
            <v>1886</v>
          </cell>
          <cell r="I199">
            <v>1766</v>
          </cell>
          <cell r="J199">
            <v>68</v>
          </cell>
          <cell r="K199">
            <v>68</v>
          </cell>
          <cell r="M199">
            <v>52</v>
          </cell>
          <cell r="AM199">
            <v>1</v>
          </cell>
          <cell r="AN199">
            <v>9.6000000000000002E-2</v>
          </cell>
          <cell r="AO199">
            <v>0.3</v>
          </cell>
          <cell r="AP199" t="str">
            <v>저압케이블공</v>
          </cell>
          <cell r="AQ199">
            <v>9.6000000000000002E-2</v>
          </cell>
          <cell r="BB199" t="str">
            <v>전 5-40</v>
          </cell>
        </row>
        <row r="200">
          <cell r="A200">
            <v>179</v>
          </cell>
          <cell r="B200" t="str">
            <v>압착단자</v>
          </cell>
          <cell r="C200" t="str">
            <v xml:space="preserve"> 38㎟</v>
          </cell>
          <cell r="D200">
            <v>1</v>
          </cell>
          <cell r="E200" t="str">
            <v>EA</v>
          </cell>
          <cell r="F200">
            <v>50</v>
          </cell>
          <cell r="G200">
            <v>2239</v>
          </cell>
          <cell r="I200">
            <v>2097</v>
          </cell>
          <cell r="J200">
            <v>80</v>
          </cell>
          <cell r="K200">
            <v>80</v>
          </cell>
          <cell r="M200">
            <v>62</v>
          </cell>
          <cell r="AM200">
            <v>1</v>
          </cell>
          <cell r="AN200">
            <v>0.11399999999999999</v>
          </cell>
          <cell r="AO200">
            <v>0.3</v>
          </cell>
          <cell r="AP200" t="str">
            <v>저압케이블공</v>
          </cell>
          <cell r="AQ200">
            <v>0.11399999999999999</v>
          </cell>
          <cell r="BB200" t="str">
            <v>전 5-40</v>
          </cell>
        </row>
        <row r="201">
          <cell r="A201">
            <v>180</v>
          </cell>
          <cell r="B201" t="str">
            <v>압착단자</v>
          </cell>
          <cell r="C201" t="str">
            <v xml:space="preserve"> 60㎟</v>
          </cell>
          <cell r="D201">
            <v>1</v>
          </cell>
          <cell r="E201" t="str">
            <v>EA</v>
          </cell>
          <cell r="F201">
            <v>50</v>
          </cell>
          <cell r="G201">
            <v>2791</v>
          </cell>
          <cell r="I201">
            <v>2539</v>
          </cell>
          <cell r="J201">
            <v>176</v>
          </cell>
          <cell r="K201">
            <v>176</v>
          </cell>
          <cell r="M201">
            <v>76</v>
          </cell>
          <cell r="AM201">
            <v>1</v>
          </cell>
          <cell r="AN201">
            <v>0.13800000000000001</v>
          </cell>
          <cell r="AO201">
            <v>0.3</v>
          </cell>
          <cell r="AP201" t="str">
            <v>저압케이블공</v>
          </cell>
          <cell r="AQ201">
            <v>0.13800000000000001</v>
          </cell>
          <cell r="BB201" t="str">
            <v>전 5-40</v>
          </cell>
        </row>
        <row r="202">
          <cell r="A202">
            <v>181</v>
          </cell>
          <cell r="B202" t="str">
            <v>압착단자</v>
          </cell>
          <cell r="C202" t="str">
            <v xml:space="preserve"> 80㎟</v>
          </cell>
          <cell r="D202">
            <v>1</v>
          </cell>
          <cell r="E202" t="str">
            <v>EA</v>
          </cell>
          <cell r="F202">
            <v>50</v>
          </cell>
          <cell r="G202">
            <v>3026</v>
          </cell>
          <cell r="I202">
            <v>2705</v>
          </cell>
          <cell r="J202">
            <v>240</v>
          </cell>
          <cell r="K202">
            <v>240</v>
          </cell>
          <cell r="M202">
            <v>81</v>
          </cell>
          <cell r="AM202">
            <v>1</v>
          </cell>
          <cell r="AN202">
            <v>0.14699999999999999</v>
          </cell>
          <cell r="AO202">
            <v>0.3</v>
          </cell>
          <cell r="AP202" t="str">
            <v>저압케이블공</v>
          </cell>
          <cell r="AQ202">
            <v>0.14699999999999999</v>
          </cell>
          <cell r="BB202" t="str">
            <v>전 5-40</v>
          </cell>
        </row>
        <row r="203">
          <cell r="A203">
            <v>182</v>
          </cell>
          <cell r="B203" t="str">
            <v>압착단자</v>
          </cell>
          <cell r="C203" t="str">
            <v xml:space="preserve"> 100㎟</v>
          </cell>
          <cell r="D203">
            <v>1</v>
          </cell>
          <cell r="E203" t="str">
            <v>EA</v>
          </cell>
          <cell r="F203">
            <v>50</v>
          </cell>
          <cell r="G203">
            <v>3285</v>
          </cell>
          <cell r="I203">
            <v>2926</v>
          </cell>
          <cell r="J203">
            <v>272</v>
          </cell>
          <cell r="K203">
            <v>272</v>
          </cell>
          <cell r="M203">
            <v>87</v>
          </cell>
          <cell r="AM203">
            <v>1</v>
          </cell>
          <cell r="AN203">
            <v>0.159</v>
          </cell>
          <cell r="AO203">
            <v>0.3</v>
          </cell>
          <cell r="AP203" t="str">
            <v>저압케이블공</v>
          </cell>
          <cell r="AQ203">
            <v>0.159</v>
          </cell>
          <cell r="BB203" t="str">
            <v>전 5-40</v>
          </cell>
        </row>
        <row r="204">
          <cell r="A204">
            <v>183</v>
          </cell>
          <cell r="B204" t="str">
            <v>압착단자</v>
          </cell>
          <cell r="C204" t="str">
            <v xml:space="preserve"> 150㎟</v>
          </cell>
          <cell r="D204">
            <v>1</v>
          </cell>
          <cell r="E204" t="str">
            <v>EA</v>
          </cell>
          <cell r="F204">
            <v>50</v>
          </cell>
          <cell r="G204">
            <v>4444</v>
          </cell>
          <cell r="I204">
            <v>3643</v>
          </cell>
          <cell r="J204">
            <v>692</v>
          </cell>
          <cell r="K204">
            <v>692</v>
          </cell>
          <cell r="M204">
            <v>109</v>
          </cell>
          <cell r="AM204">
            <v>1</v>
          </cell>
          <cell r="AN204">
            <v>0.19800000000000001</v>
          </cell>
          <cell r="AO204">
            <v>0.3</v>
          </cell>
          <cell r="AP204" t="str">
            <v>저압케이블공</v>
          </cell>
          <cell r="AQ204">
            <v>0.19800000000000001</v>
          </cell>
          <cell r="BB204" t="str">
            <v>전 5-40</v>
          </cell>
        </row>
        <row r="205">
          <cell r="A205">
            <v>184</v>
          </cell>
          <cell r="B205" t="str">
            <v>압착단자</v>
          </cell>
          <cell r="C205" t="str">
            <v xml:space="preserve"> 200㎟</v>
          </cell>
          <cell r="D205">
            <v>1</v>
          </cell>
          <cell r="E205" t="str">
            <v>EA</v>
          </cell>
          <cell r="F205">
            <v>50</v>
          </cell>
          <cell r="G205">
            <v>4734</v>
          </cell>
          <cell r="I205">
            <v>3975</v>
          </cell>
          <cell r="J205">
            <v>640</v>
          </cell>
          <cell r="K205">
            <v>640</v>
          </cell>
          <cell r="M205">
            <v>119</v>
          </cell>
          <cell r="AM205">
            <v>1</v>
          </cell>
          <cell r="AN205">
            <v>0.216</v>
          </cell>
          <cell r="AO205">
            <v>0.3</v>
          </cell>
          <cell r="AP205" t="str">
            <v>저압케이블공</v>
          </cell>
          <cell r="AQ205">
            <v>0.216</v>
          </cell>
          <cell r="BB205" t="str">
            <v>전 5-40</v>
          </cell>
        </row>
        <row r="206">
          <cell r="A206">
            <v>185</v>
          </cell>
          <cell r="B206" t="str">
            <v>압착단자</v>
          </cell>
          <cell r="C206" t="str">
            <v xml:space="preserve"> 250㎟</v>
          </cell>
          <cell r="D206">
            <v>1</v>
          </cell>
          <cell r="E206" t="str">
            <v>EA</v>
          </cell>
          <cell r="F206">
            <v>50</v>
          </cell>
          <cell r="G206">
            <v>4605</v>
          </cell>
          <cell r="I206">
            <v>4471</v>
          </cell>
          <cell r="J206">
            <v>0</v>
          </cell>
          <cell r="K206">
            <v>0</v>
          </cell>
          <cell r="M206">
            <v>134</v>
          </cell>
          <cell r="AM206">
            <v>1</v>
          </cell>
          <cell r="AN206">
            <v>0.24299999999999999</v>
          </cell>
          <cell r="AO206">
            <v>0.3</v>
          </cell>
          <cell r="AP206" t="str">
            <v>저압케이블공</v>
          </cell>
          <cell r="AQ206">
            <v>0.24299999999999999</v>
          </cell>
          <cell r="BB206" t="str">
            <v>전 5-40</v>
          </cell>
        </row>
        <row r="207">
          <cell r="A207">
            <v>186</v>
          </cell>
          <cell r="B207" t="str">
            <v>압착단자</v>
          </cell>
          <cell r="C207" t="str">
            <v xml:space="preserve"> 325㎟</v>
          </cell>
          <cell r="D207">
            <v>1</v>
          </cell>
          <cell r="E207" t="str">
            <v>EA</v>
          </cell>
          <cell r="F207">
            <v>50</v>
          </cell>
          <cell r="G207">
            <v>6877</v>
          </cell>
          <cell r="I207">
            <v>4968</v>
          </cell>
          <cell r="J207">
            <v>1760</v>
          </cell>
          <cell r="K207">
            <v>1760</v>
          </cell>
          <cell r="M207">
            <v>149</v>
          </cell>
          <cell r="AM207">
            <v>1</v>
          </cell>
          <cell r="AN207">
            <v>0.27</v>
          </cell>
          <cell r="AO207">
            <v>0.3</v>
          </cell>
          <cell r="AP207" t="str">
            <v>저압케이블공</v>
          </cell>
          <cell r="AQ207">
            <v>0.27</v>
          </cell>
          <cell r="BB207" t="str">
            <v>전 5-40</v>
          </cell>
        </row>
        <row r="208">
          <cell r="A208">
            <v>187</v>
          </cell>
          <cell r="B208" t="str">
            <v>동관단자</v>
          </cell>
          <cell r="C208" t="str">
            <v xml:space="preserve"> 400㎟</v>
          </cell>
          <cell r="D208">
            <v>1</v>
          </cell>
          <cell r="E208" t="str">
            <v>EA</v>
          </cell>
          <cell r="F208">
            <v>50</v>
          </cell>
          <cell r="G208">
            <v>12885</v>
          </cell>
          <cell r="I208">
            <v>5520</v>
          </cell>
          <cell r="J208">
            <v>7200</v>
          </cell>
          <cell r="K208">
            <v>7200</v>
          </cell>
          <cell r="M208">
            <v>165</v>
          </cell>
          <cell r="AM208">
            <v>1</v>
          </cell>
          <cell r="AN208">
            <v>0.3</v>
          </cell>
          <cell r="AO208">
            <v>0.3</v>
          </cell>
          <cell r="AP208" t="str">
            <v>저압케이블공</v>
          </cell>
          <cell r="AQ208">
            <v>0.3</v>
          </cell>
          <cell r="BB208" t="str">
            <v>전 5-40</v>
          </cell>
        </row>
        <row r="209">
          <cell r="A209">
            <v>188</v>
          </cell>
          <cell r="B209" t="str">
            <v>동관단자</v>
          </cell>
          <cell r="C209" t="str">
            <v xml:space="preserve"> 500㎟</v>
          </cell>
          <cell r="D209">
            <v>1</v>
          </cell>
          <cell r="E209" t="str">
            <v>EA</v>
          </cell>
          <cell r="F209">
            <v>50</v>
          </cell>
          <cell r="G209">
            <v>17678</v>
          </cell>
          <cell r="I209">
            <v>6072</v>
          </cell>
          <cell r="J209">
            <v>11424</v>
          </cell>
          <cell r="K209">
            <v>11424</v>
          </cell>
          <cell r="M209">
            <v>182</v>
          </cell>
          <cell r="AM209">
            <v>1</v>
          </cell>
          <cell r="AN209">
            <v>0.33</v>
          </cell>
          <cell r="AO209">
            <v>0.3</v>
          </cell>
          <cell r="AP209" t="str">
            <v>저압케이블공</v>
          </cell>
          <cell r="AQ209">
            <v>0.33</v>
          </cell>
          <cell r="BB209" t="str">
            <v>전 5-40</v>
          </cell>
        </row>
        <row r="210">
          <cell r="A210">
            <v>189</v>
          </cell>
          <cell r="B210" t="str">
            <v>케이블 헤드 (자기수축)</v>
          </cell>
          <cell r="C210" t="str">
            <v>CV 6.6KV 1C/100㎟</v>
          </cell>
          <cell r="D210">
            <v>1</v>
          </cell>
          <cell r="E210" t="str">
            <v>EA</v>
          </cell>
          <cell r="F210">
            <v>50</v>
          </cell>
          <cell r="G210">
            <v>132926</v>
          </cell>
          <cell r="I210">
            <v>57676</v>
          </cell>
          <cell r="J210">
            <v>73520</v>
          </cell>
          <cell r="K210">
            <v>73520</v>
          </cell>
          <cell r="M210">
            <v>1730</v>
          </cell>
          <cell r="AM210">
            <v>1</v>
          </cell>
          <cell r="AN210">
            <v>0.9</v>
          </cell>
          <cell r="AO210">
            <v>1</v>
          </cell>
          <cell r="AP210" t="str">
            <v>고압케이블공</v>
          </cell>
          <cell r="AQ210">
            <v>0.9</v>
          </cell>
          <cell r="BB210" t="str">
            <v>전 5-40</v>
          </cell>
        </row>
        <row r="211">
          <cell r="A211">
            <v>190</v>
          </cell>
          <cell r="B211" t="str">
            <v>케이블 헤드 (자기수축)</v>
          </cell>
          <cell r="C211" t="str">
            <v>CV 6.6KV 1C/250㎟</v>
          </cell>
          <cell r="D211">
            <v>1</v>
          </cell>
          <cell r="E211" t="str">
            <v>EA</v>
          </cell>
          <cell r="F211">
            <v>50</v>
          </cell>
          <cell r="G211">
            <v>173610</v>
          </cell>
          <cell r="I211">
            <v>89719</v>
          </cell>
          <cell r="J211">
            <v>81200</v>
          </cell>
          <cell r="K211">
            <v>81200</v>
          </cell>
          <cell r="M211">
            <v>2691</v>
          </cell>
          <cell r="AM211">
            <v>1</v>
          </cell>
          <cell r="AN211">
            <v>1.4</v>
          </cell>
          <cell r="AO211">
            <v>1</v>
          </cell>
          <cell r="AP211" t="str">
            <v>고압케이블공</v>
          </cell>
          <cell r="AQ211">
            <v>1.4</v>
          </cell>
          <cell r="BB211" t="str">
            <v>전 5-40</v>
          </cell>
        </row>
        <row r="212">
          <cell r="A212">
            <v>191</v>
          </cell>
          <cell r="B212" t="str">
            <v>케이블 헤드 (자기수축)</v>
          </cell>
          <cell r="C212" t="str">
            <v>CV 22.9KV 1C/38㎟</v>
          </cell>
          <cell r="D212">
            <v>1</v>
          </cell>
          <cell r="E212" t="str">
            <v>EA</v>
          </cell>
          <cell r="F212">
            <v>50</v>
          </cell>
          <cell r="G212">
            <v>132891</v>
          </cell>
          <cell r="I212">
            <v>76827</v>
          </cell>
          <cell r="J212">
            <v>53760</v>
          </cell>
          <cell r="K212">
            <v>53760</v>
          </cell>
          <cell r="M212">
            <v>2304</v>
          </cell>
          <cell r="AM212">
            <v>1</v>
          </cell>
          <cell r="AN212">
            <v>0.88</v>
          </cell>
          <cell r="AO212">
            <v>1</v>
          </cell>
          <cell r="AP212" t="str">
            <v>특고케이블공</v>
          </cell>
          <cell r="AQ212">
            <v>0.88</v>
          </cell>
          <cell r="BB212" t="str">
            <v>전 5-40</v>
          </cell>
        </row>
        <row r="213">
          <cell r="A213">
            <v>192</v>
          </cell>
          <cell r="B213" t="str">
            <v>케이블 헤드 (자기수축)</v>
          </cell>
          <cell r="C213" t="str">
            <v>CV 22.9KV 1C/60㎟</v>
          </cell>
          <cell r="D213">
            <v>1</v>
          </cell>
          <cell r="E213" t="str">
            <v>EA</v>
          </cell>
          <cell r="F213">
            <v>50</v>
          </cell>
          <cell r="G213">
            <v>148339</v>
          </cell>
          <cell r="I213">
            <v>91669</v>
          </cell>
          <cell r="J213">
            <v>53920</v>
          </cell>
          <cell r="K213">
            <v>53920</v>
          </cell>
          <cell r="M213">
            <v>2750</v>
          </cell>
          <cell r="AM213">
            <v>1</v>
          </cell>
          <cell r="AN213">
            <v>1.05</v>
          </cell>
          <cell r="AO213">
            <v>1</v>
          </cell>
          <cell r="AP213" t="str">
            <v>특고케이블공</v>
          </cell>
          <cell r="AQ213">
            <v>1.05</v>
          </cell>
          <cell r="BB213" t="str">
            <v>전 5-40</v>
          </cell>
        </row>
        <row r="214">
          <cell r="A214">
            <v>193</v>
          </cell>
          <cell r="B214" t="str">
            <v>케이블 헤드 (사기애자)</v>
          </cell>
          <cell r="C214" t="str">
            <v>CV 22.9KV 1C/38㎟</v>
          </cell>
          <cell r="D214">
            <v>1</v>
          </cell>
          <cell r="E214" t="str">
            <v>EA</v>
          </cell>
          <cell r="F214">
            <v>50</v>
          </cell>
          <cell r="G214">
            <v>228411</v>
          </cell>
          <cell r="I214">
            <v>76827</v>
          </cell>
          <cell r="J214">
            <v>149280</v>
          </cell>
          <cell r="K214">
            <v>149280</v>
          </cell>
          <cell r="M214">
            <v>2304</v>
          </cell>
          <cell r="AM214">
            <v>1</v>
          </cell>
          <cell r="AN214">
            <v>0.88</v>
          </cell>
          <cell r="AO214">
            <v>1</v>
          </cell>
          <cell r="AP214" t="str">
            <v>특고케이블공</v>
          </cell>
          <cell r="AQ214">
            <v>0.88</v>
          </cell>
          <cell r="BB214" t="str">
            <v>전 5-40</v>
          </cell>
        </row>
        <row r="215">
          <cell r="A215">
            <v>194</v>
          </cell>
          <cell r="B215" t="str">
            <v>케이블 헤드 (사기애자)</v>
          </cell>
          <cell r="C215" t="str">
            <v>CV 22.9KV 1C/60㎟</v>
          </cell>
          <cell r="D215">
            <v>1</v>
          </cell>
          <cell r="E215" t="str">
            <v>EA</v>
          </cell>
          <cell r="F215">
            <v>50</v>
          </cell>
          <cell r="G215">
            <v>243699</v>
          </cell>
          <cell r="I215">
            <v>91669</v>
          </cell>
          <cell r="J215">
            <v>149280</v>
          </cell>
          <cell r="K215">
            <v>149280</v>
          </cell>
          <cell r="M215">
            <v>2750</v>
          </cell>
          <cell r="AM215">
            <v>1</v>
          </cell>
          <cell r="AN215">
            <v>1.05</v>
          </cell>
          <cell r="AO215">
            <v>1</v>
          </cell>
          <cell r="AP215" t="str">
            <v>특고케이블공</v>
          </cell>
          <cell r="AQ215">
            <v>1.05</v>
          </cell>
          <cell r="BB215" t="str">
            <v>전 5-40</v>
          </cell>
        </row>
        <row r="216">
          <cell r="A216">
            <v>195</v>
          </cell>
          <cell r="B216" t="str">
            <v>케이블 헤드 (사기애자)</v>
          </cell>
          <cell r="C216" t="str">
            <v>CV 22.9KV 1C/150㎟</v>
          </cell>
          <cell r="D216">
            <v>1</v>
          </cell>
          <cell r="E216" t="str">
            <v>EA</v>
          </cell>
          <cell r="F216">
            <v>50</v>
          </cell>
          <cell r="G216">
            <v>274272</v>
          </cell>
          <cell r="I216">
            <v>121352</v>
          </cell>
          <cell r="J216">
            <v>149280</v>
          </cell>
          <cell r="K216">
            <v>149280</v>
          </cell>
          <cell r="M216">
            <v>3640</v>
          </cell>
          <cell r="AM216">
            <v>1</v>
          </cell>
          <cell r="AN216">
            <v>1.39</v>
          </cell>
          <cell r="AO216">
            <v>1</v>
          </cell>
          <cell r="AP216" t="str">
            <v>특고케이블공</v>
          </cell>
          <cell r="AQ216">
            <v>1.39</v>
          </cell>
          <cell r="BB216" t="str">
            <v>전 5-40</v>
          </cell>
        </row>
        <row r="217">
          <cell r="A217">
            <v>196</v>
          </cell>
          <cell r="B217" t="str">
            <v>OUTLET BOX</v>
          </cell>
          <cell r="C217" t="str">
            <v xml:space="preserve">8각 </v>
          </cell>
          <cell r="D217">
            <v>1</v>
          </cell>
          <cell r="E217" t="str">
            <v>EA</v>
          </cell>
          <cell r="F217">
            <v>50</v>
          </cell>
          <cell r="G217">
            <v>6291</v>
          </cell>
          <cell r="I217">
            <v>5763</v>
          </cell>
          <cell r="J217">
            <v>356</v>
          </cell>
          <cell r="K217">
            <v>356</v>
          </cell>
          <cell r="M217">
            <v>172</v>
          </cell>
          <cell r="AM217">
            <v>1</v>
          </cell>
          <cell r="AN217">
            <v>0.12</v>
          </cell>
          <cell r="AO217">
            <v>1</v>
          </cell>
          <cell r="AP217" t="str">
            <v>내선전공</v>
          </cell>
          <cell r="AQ217">
            <v>0.12</v>
          </cell>
          <cell r="BB217" t="str">
            <v>전 7-2</v>
          </cell>
        </row>
        <row r="218">
          <cell r="A218">
            <v>197</v>
          </cell>
          <cell r="B218" t="str">
            <v>OUTLET BOX</v>
          </cell>
          <cell r="C218" t="str">
            <v xml:space="preserve">4각 </v>
          </cell>
          <cell r="D218">
            <v>1</v>
          </cell>
          <cell r="E218" t="str">
            <v>EA</v>
          </cell>
          <cell r="F218">
            <v>50</v>
          </cell>
          <cell r="G218">
            <v>10284</v>
          </cell>
          <cell r="I218">
            <v>9605</v>
          </cell>
          <cell r="J218">
            <v>391</v>
          </cell>
          <cell r="K218">
            <v>391</v>
          </cell>
          <cell r="M218">
            <v>288</v>
          </cell>
          <cell r="AM218">
            <v>1</v>
          </cell>
          <cell r="AN218">
            <v>0.2</v>
          </cell>
          <cell r="AO218">
            <v>1</v>
          </cell>
          <cell r="AP218" t="str">
            <v>내선전공</v>
          </cell>
          <cell r="AQ218">
            <v>0.2</v>
          </cell>
          <cell r="BB218" t="str">
            <v>전 7-2</v>
          </cell>
        </row>
        <row r="219">
          <cell r="A219">
            <v>198</v>
          </cell>
          <cell r="B219" t="str">
            <v>OUTLET BOX</v>
          </cell>
          <cell r="C219" t="str">
            <v xml:space="preserve">S/W </v>
          </cell>
          <cell r="D219">
            <v>1</v>
          </cell>
          <cell r="E219" t="str">
            <v>EA</v>
          </cell>
          <cell r="F219">
            <v>50</v>
          </cell>
          <cell r="G219">
            <v>10219</v>
          </cell>
          <cell r="I219">
            <v>9605</v>
          </cell>
          <cell r="J219">
            <v>326</v>
          </cell>
          <cell r="K219">
            <v>326</v>
          </cell>
          <cell r="M219">
            <v>288</v>
          </cell>
          <cell r="AM219">
            <v>1</v>
          </cell>
          <cell r="AN219">
            <v>0.2</v>
          </cell>
          <cell r="AO219">
            <v>1</v>
          </cell>
          <cell r="AP219" t="str">
            <v>내선전공</v>
          </cell>
          <cell r="AQ219">
            <v>0.2</v>
          </cell>
          <cell r="BB219" t="str">
            <v>전 7-2</v>
          </cell>
        </row>
        <row r="220">
          <cell r="A220">
            <v>199</v>
          </cell>
          <cell r="B220" t="str">
            <v>PULL BOX</v>
          </cell>
          <cell r="C220" t="str">
            <v xml:space="preserve">100x100x50 </v>
          </cell>
          <cell r="D220">
            <v>1</v>
          </cell>
          <cell r="E220" t="str">
            <v>EA</v>
          </cell>
          <cell r="F220">
            <v>50</v>
          </cell>
          <cell r="G220">
            <v>33208</v>
          </cell>
          <cell r="I220">
            <v>31698</v>
          </cell>
          <cell r="J220">
            <v>560</v>
          </cell>
          <cell r="K220">
            <v>560</v>
          </cell>
          <cell r="M220">
            <v>950</v>
          </cell>
          <cell r="AM220">
            <v>1</v>
          </cell>
          <cell r="AN220">
            <v>0.66</v>
          </cell>
          <cell r="AO220">
            <v>1</v>
          </cell>
          <cell r="AP220" t="str">
            <v>내선전공</v>
          </cell>
          <cell r="AQ220">
            <v>0.66</v>
          </cell>
          <cell r="BB220" t="str">
            <v>전 7-3</v>
          </cell>
        </row>
        <row r="221">
          <cell r="A221">
            <v>200</v>
          </cell>
          <cell r="B221" t="str">
            <v>PULL BOX</v>
          </cell>
          <cell r="C221" t="str">
            <v xml:space="preserve">100x100x75 </v>
          </cell>
          <cell r="D221">
            <v>1</v>
          </cell>
          <cell r="E221" t="str">
            <v>EA</v>
          </cell>
          <cell r="F221">
            <v>50</v>
          </cell>
          <cell r="G221">
            <v>33376</v>
          </cell>
          <cell r="I221">
            <v>31698</v>
          </cell>
          <cell r="J221">
            <v>728</v>
          </cell>
          <cell r="K221">
            <v>728</v>
          </cell>
          <cell r="M221">
            <v>950</v>
          </cell>
          <cell r="AM221">
            <v>1</v>
          </cell>
          <cell r="AN221">
            <v>0.66</v>
          </cell>
          <cell r="AO221">
            <v>1</v>
          </cell>
          <cell r="AP221" t="str">
            <v>내선전공</v>
          </cell>
          <cell r="AQ221">
            <v>0.66</v>
          </cell>
          <cell r="BB221" t="str">
            <v>전 7-3</v>
          </cell>
        </row>
        <row r="222">
          <cell r="A222">
            <v>201</v>
          </cell>
          <cell r="B222" t="str">
            <v>PULL BOX</v>
          </cell>
          <cell r="C222" t="str">
            <v xml:space="preserve">100x100x100 </v>
          </cell>
          <cell r="D222">
            <v>1</v>
          </cell>
          <cell r="E222" t="str">
            <v>EA</v>
          </cell>
          <cell r="F222">
            <v>50</v>
          </cell>
          <cell r="G222">
            <v>33656</v>
          </cell>
          <cell r="I222">
            <v>31698</v>
          </cell>
          <cell r="J222">
            <v>1008</v>
          </cell>
          <cell r="K222">
            <v>1008</v>
          </cell>
          <cell r="M222">
            <v>950</v>
          </cell>
          <cell r="AM222">
            <v>1</v>
          </cell>
          <cell r="AN222">
            <v>0.66</v>
          </cell>
          <cell r="AO222">
            <v>1</v>
          </cell>
          <cell r="AP222" t="str">
            <v>내선전공</v>
          </cell>
          <cell r="AQ222">
            <v>0.66</v>
          </cell>
          <cell r="BB222" t="str">
            <v>전 7-3</v>
          </cell>
        </row>
        <row r="223">
          <cell r="A223">
            <v>202</v>
          </cell>
          <cell r="B223" t="str">
            <v>PULL BOX</v>
          </cell>
          <cell r="C223" t="str">
            <v xml:space="preserve">150X150X100 </v>
          </cell>
          <cell r="D223">
            <v>1</v>
          </cell>
          <cell r="E223" t="str">
            <v>EA</v>
          </cell>
          <cell r="F223">
            <v>50</v>
          </cell>
          <cell r="G223">
            <v>34016</v>
          </cell>
          <cell r="I223">
            <v>31698</v>
          </cell>
          <cell r="J223">
            <v>1368</v>
          </cell>
          <cell r="K223">
            <v>1368</v>
          </cell>
          <cell r="M223">
            <v>950</v>
          </cell>
          <cell r="AM223">
            <v>1</v>
          </cell>
          <cell r="AN223">
            <v>0.66</v>
          </cell>
          <cell r="AO223">
            <v>1</v>
          </cell>
          <cell r="AP223" t="str">
            <v>내선전공</v>
          </cell>
          <cell r="AQ223">
            <v>0.66</v>
          </cell>
          <cell r="BB223" t="str">
            <v>전 7-3</v>
          </cell>
        </row>
        <row r="224">
          <cell r="A224">
            <v>203</v>
          </cell>
          <cell r="B224" t="str">
            <v>PULL BOX</v>
          </cell>
          <cell r="C224" t="str">
            <v xml:space="preserve">150X150X150 </v>
          </cell>
          <cell r="D224">
            <v>1</v>
          </cell>
          <cell r="E224" t="str">
            <v>EA</v>
          </cell>
          <cell r="F224">
            <v>50</v>
          </cell>
          <cell r="G224">
            <v>34240</v>
          </cell>
          <cell r="I224">
            <v>31698</v>
          </cell>
          <cell r="J224">
            <v>1592</v>
          </cell>
          <cell r="K224">
            <v>1592</v>
          </cell>
          <cell r="M224">
            <v>950</v>
          </cell>
          <cell r="AM224">
            <v>1</v>
          </cell>
          <cell r="AN224">
            <v>0.66</v>
          </cell>
          <cell r="AO224">
            <v>1</v>
          </cell>
          <cell r="AP224" t="str">
            <v>내선전공</v>
          </cell>
          <cell r="AQ224">
            <v>0.66</v>
          </cell>
          <cell r="BB224" t="str">
            <v>전 7-3</v>
          </cell>
        </row>
        <row r="225">
          <cell r="A225">
            <v>204</v>
          </cell>
          <cell r="B225" t="str">
            <v>PULL BOX</v>
          </cell>
          <cell r="C225" t="str">
            <v xml:space="preserve">200X200X100 </v>
          </cell>
          <cell r="D225">
            <v>1</v>
          </cell>
          <cell r="E225" t="str">
            <v>EA</v>
          </cell>
          <cell r="F225">
            <v>50</v>
          </cell>
          <cell r="G225">
            <v>34656</v>
          </cell>
          <cell r="I225">
            <v>31698</v>
          </cell>
          <cell r="J225">
            <v>2008</v>
          </cell>
          <cell r="K225">
            <v>2008</v>
          </cell>
          <cell r="M225">
            <v>950</v>
          </cell>
          <cell r="AM225">
            <v>1</v>
          </cell>
          <cell r="AN225">
            <v>0.66</v>
          </cell>
          <cell r="AO225">
            <v>1</v>
          </cell>
          <cell r="AP225" t="str">
            <v>내선전공</v>
          </cell>
          <cell r="AQ225">
            <v>0.66</v>
          </cell>
          <cell r="BB225" t="str">
            <v>전 7-3</v>
          </cell>
        </row>
        <row r="226">
          <cell r="A226">
            <v>205</v>
          </cell>
          <cell r="B226" t="str">
            <v>PULL BOX</v>
          </cell>
          <cell r="C226" t="str">
            <v xml:space="preserve">200X200X200 </v>
          </cell>
          <cell r="D226">
            <v>1</v>
          </cell>
          <cell r="E226" t="str">
            <v>EA</v>
          </cell>
          <cell r="F226">
            <v>50</v>
          </cell>
          <cell r="G226">
            <v>35480</v>
          </cell>
          <cell r="I226">
            <v>31698</v>
          </cell>
          <cell r="J226">
            <v>2832</v>
          </cell>
          <cell r="K226">
            <v>2832</v>
          </cell>
          <cell r="M226">
            <v>950</v>
          </cell>
          <cell r="AM226">
            <v>1</v>
          </cell>
          <cell r="AN226">
            <v>0.66</v>
          </cell>
          <cell r="AO226">
            <v>1</v>
          </cell>
          <cell r="AP226" t="str">
            <v>내선전공</v>
          </cell>
          <cell r="AQ226">
            <v>0.66</v>
          </cell>
          <cell r="BB226" t="str">
            <v>전 7-3</v>
          </cell>
        </row>
        <row r="227">
          <cell r="A227">
            <v>206</v>
          </cell>
          <cell r="B227" t="str">
            <v>PULL BOX</v>
          </cell>
          <cell r="C227" t="str">
            <v xml:space="preserve">300X300X200 </v>
          </cell>
          <cell r="D227">
            <v>1</v>
          </cell>
          <cell r="E227" t="str">
            <v>EA</v>
          </cell>
          <cell r="F227">
            <v>50</v>
          </cell>
          <cell r="G227">
            <v>36848</v>
          </cell>
          <cell r="I227">
            <v>31698</v>
          </cell>
          <cell r="J227">
            <v>4200</v>
          </cell>
          <cell r="K227">
            <v>4200</v>
          </cell>
          <cell r="M227">
            <v>950</v>
          </cell>
          <cell r="AM227">
            <v>1</v>
          </cell>
          <cell r="AN227">
            <v>0.66</v>
          </cell>
          <cell r="AO227">
            <v>1</v>
          </cell>
          <cell r="AP227" t="str">
            <v>내선전공</v>
          </cell>
          <cell r="AQ227">
            <v>0.66</v>
          </cell>
          <cell r="BB227" t="str">
            <v>전 7-3</v>
          </cell>
        </row>
        <row r="228">
          <cell r="A228">
            <v>207</v>
          </cell>
          <cell r="B228" t="str">
            <v>PULL BOX</v>
          </cell>
          <cell r="C228" t="str">
            <v xml:space="preserve">300X300X300 </v>
          </cell>
          <cell r="D228">
            <v>1</v>
          </cell>
          <cell r="E228" t="str">
            <v>EA</v>
          </cell>
          <cell r="F228">
            <v>50</v>
          </cell>
          <cell r="G228">
            <v>36848</v>
          </cell>
          <cell r="I228">
            <v>31698</v>
          </cell>
          <cell r="J228">
            <v>4200</v>
          </cell>
          <cell r="K228">
            <v>4200</v>
          </cell>
          <cell r="M228">
            <v>950</v>
          </cell>
          <cell r="AM228">
            <v>1</v>
          </cell>
          <cell r="AN228">
            <v>0.66</v>
          </cell>
          <cell r="AO228">
            <v>1</v>
          </cell>
          <cell r="AP228" t="str">
            <v>내선전공</v>
          </cell>
          <cell r="AQ228">
            <v>0.66</v>
          </cell>
          <cell r="BB228" t="str">
            <v>전 7-3</v>
          </cell>
        </row>
        <row r="229">
          <cell r="A229">
            <v>208</v>
          </cell>
          <cell r="B229" t="str">
            <v>PULL BOX</v>
          </cell>
          <cell r="C229" t="str">
            <v xml:space="preserve">400X400X100 </v>
          </cell>
          <cell r="D229">
            <v>1</v>
          </cell>
          <cell r="E229" t="str">
            <v>EA</v>
          </cell>
          <cell r="F229">
            <v>50</v>
          </cell>
          <cell r="G229">
            <v>38528</v>
          </cell>
          <cell r="I229">
            <v>31698</v>
          </cell>
          <cell r="J229">
            <v>5880</v>
          </cell>
          <cell r="K229">
            <v>5880</v>
          </cell>
          <cell r="M229">
            <v>950</v>
          </cell>
          <cell r="AM229">
            <v>1</v>
          </cell>
          <cell r="AN229">
            <v>0.66</v>
          </cell>
          <cell r="AO229">
            <v>1</v>
          </cell>
          <cell r="AP229" t="str">
            <v>내선전공</v>
          </cell>
          <cell r="AQ229">
            <v>0.66</v>
          </cell>
          <cell r="BB229" t="str">
            <v>전 7-3</v>
          </cell>
        </row>
        <row r="230">
          <cell r="A230">
            <v>209</v>
          </cell>
          <cell r="B230" t="str">
            <v>PULL BOX</v>
          </cell>
          <cell r="C230" t="str">
            <v xml:space="preserve">300X300X300 </v>
          </cell>
          <cell r="D230">
            <v>1</v>
          </cell>
          <cell r="E230" t="str">
            <v>EA</v>
          </cell>
          <cell r="F230">
            <v>50</v>
          </cell>
          <cell r="G230">
            <v>37688</v>
          </cell>
          <cell r="I230">
            <v>31698</v>
          </cell>
          <cell r="J230">
            <v>5040</v>
          </cell>
          <cell r="K230">
            <v>5040</v>
          </cell>
          <cell r="M230">
            <v>950</v>
          </cell>
          <cell r="AM230">
            <v>1</v>
          </cell>
          <cell r="AN230">
            <v>0.66</v>
          </cell>
          <cell r="AO230">
            <v>1</v>
          </cell>
          <cell r="AP230" t="str">
            <v>내선전공</v>
          </cell>
          <cell r="AQ230">
            <v>0.66</v>
          </cell>
          <cell r="BB230" t="str">
            <v>전 7-3</v>
          </cell>
        </row>
        <row r="231">
          <cell r="A231">
            <v>210</v>
          </cell>
          <cell r="B231" t="str">
            <v>PULL BOX</v>
          </cell>
          <cell r="C231" t="str">
            <v xml:space="preserve">400X300X250 </v>
          </cell>
          <cell r="D231">
            <v>1</v>
          </cell>
          <cell r="E231" t="str">
            <v>EA</v>
          </cell>
          <cell r="F231">
            <v>50</v>
          </cell>
          <cell r="G231">
            <v>54834</v>
          </cell>
          <cell r="I231">
            <v>45626</v>
          </cell>
          <cell r="J231">
            <v>7840</v>
          </cell>
          <cell r="K231">
            <v>7840</v>
          </cell>
          <cell r="M231">
            <v>1368</v>
          </cell>
          <cell r="AM231">
            <v>1</v>
          </cell>
          <cell r="AN231">
            <v>0.95</v>
          </cell>
          <cell r="AO231">
            <v>1</v>
          </cell>
          <cell r="AP231" t="str">
            <v>내선전공</v>
          </cell>
          <cell r="AQ231">
            <v>0.95</v>
          </cell>
          <cell r="BB231" t="str">
            <v>전 7-3</v>
          </cell>
        </row>
        <row r="232">
          <cell r="A232">
            <v>211</v>
          </cell>
          <cell r="B232" t="str">
            <v>PULL BOX</v>
          </cell>
          <cell r="C232" t="str">
            <v xml:space="preserve">500X500X300 </v>
          </cell>
          <cell r="D232">
            <v>1</v>
          </cell>
          <cell r="E232" t="str">
            <v>EA</v>
          </cell>
          <cell r="F232">
            <v>50</v>
          </cell>
          <cell r="G232">
            <v>61162</v>
          </cell>
          <cell r="I232">
            <v>45626</v>
          </cell>
          <cell r="J232">
            <v>14168</v>
          </cell>
          <cell r="K232">
            <v>14168</v>
          </cell>
          <cell r="M232">
            <v>1368</v>
          </cell>
          <cell r="AM232">
            <v>1</v>
          </cell>
          <cell r="AN232">
            <v>0.95</v>
          </cell>
          <cell r="AO232">
            <v>1</v>
          </cell>
          <cell r="AP232" t="str">
            <v>내선전공</v>
          </cell>
          <cell r="AQ232">
            <v>0.95</v>
          </cell>
          <cell r="BB232" t="str">
            <v>전 7-3</v>
          </cell>
        </row>
        <row r="233">
          <cell r="A233">
            <v>212</v>
          </cell>
          <cell r="B233" t="str">
            <v>JOINT BOX</v>
          </cell>
          <cell r="C233" t="str">
            <v xml:space="preserve">100x100x54 </v>
          </cell>
          <cell r="D233">
            <v>1</v>
          </cell>
          <cell r="E233" t="str">
            <v>EA</v>
          </cell>
          <cell r="F233">
            <v>50</v>
          </cell>
          <cell r="G233">
            <v>15465</v>
          </cell>
          <cell r="I233">
            <v>13928</v>
          </cell>
          <cell r="J233">
            <v>1120</v>
          </cell>
          <cell r="K233">
            <v>1120</v>
          </cell>
          <cell r="M233">
            <v>417</v>
          </cell>
          <cell r="AM233">
            <v>1</v>
          </cell>
          <cell r="AN233">
            <v>0.28999999999999998</v>
          </cell>
          <cell r="AO233">
            <v>1</v>
          </cell>
          <cell r="AP233" t="str">
            <v>내선전공</v>
          </cell>
          <cell r="AQ233">
            <v>0.28999999999999998</v>
          </cell>
          <cell r="BB233" t="str">
            <v>전 7-2</v>
          </cell>
        </row>
        <row r="234">
          <cell r="A234">
            <v>213</v>
          </cell>
          <cell r="B234" t="str">
            <v>노출 BOX</v>
          </cell>
          <cell r="C234" t="str">
            <v xml:space="preserve">16mm </v>
          </cell>
          <cell r="D234">
            <v>1</v>
          </cell>
          <cell r="E234" t="str">
            <v>EA</v>
          </cell>
          <cell r="F234">
            <v>50</v>
          </cell>
          <cell r="G234">
            <v>16078</v>
          </cell>
          <cell r="I234">
            <v>13928</v>
          </cell>
          <cell r="J234">
            <v>1733</v>
          </cell>
          <cell r="K234">
            <v>1733</v>
          </cell>
          <cell r="M234">
            <v>417</v>
          </cell>
          <cell r="AM234">
            <v>1</v>
          </cell>
          <cell r="AN234">
            <v>0.28999999999999998</v>
          </cell>
          <cell r="AO234">
            <v>1</v>
          </cell>
          <cell r="AP234" t="str">
            <v>내선전공</v>
          </cell>
          <cell r="AQ234">
            <v>0.28999999999999998</v>
          </cell>
          <cell r="BB234" t="str">
            <v>전 7-2</v>
          </cell>
        </row>
        <row r="235">
          <cell r="A235">
            <v>214</v>
          </cell>
          <cell r="B235" t="str">
            <v>노출 BOX</v>
          </cell>
          <cell r="C235" t="str">
            <v>22mm 2방</v>
          </cell>
          <cell r="D235">
            <v>1</v>
          </cell>
          <cell r="E235" t="str">
            <v>EA</v>
          </cell>
          <cell r="F235">
            <v>50</v>
          </cell>
          <cell r="G235">
            <v>16317</v>
          </cell>
          <cell r="I235">
            <v>13928</v>
          </cell>
          <cell r="J235">
            <v>1972</v>
          </cell>
          <cell r="K235">
            <v>1972</v>
          </cell>
          <cell r="M235">
            <v>417</v>
          </cell>
          <cell r="AM235">
            <v>1</v>
          </cell>
          <cell r="AN235">
            <v>0.28999999999999998</v>
          </cell>
          <cell r="AO235">
            <v>1</v>
          </cell>
          <cell r="AP235" t="str">
            <v>내선전공</v>
          </cell>
          <cell r="AQ235">
            <v>0.28999999999999998</v>
          </cell>
          <cell r="BB235" t="str">
            <v>전 7-2</v>
          </cell>
        </row>
        <row r="236">
          <cell r="A236">
            <v>215</v>
          </cell>
          <cell r="B236" t="str">
            <v>CABLE TRAY</v>
          </cell>
          <cell r="C236" t="str">
            <v xml:space="preserve">100W </v>
          </cell>
          <cell r="D236">
            <v>1</v>
          </cell>
          <cell r="E236" t="str">
            <v>m</v>
          </cell>
          <cell r="F236">
            <v>50</v>
          </cell>
          <cell r="G236">
            <v>19490</v>
          </cell>
          <cell r="I236">
            <v>10806</v>
          </cell>
          <cell r="J236">
            <v>8360</v>
          </cell>
          <cell r="K236">
            <v>8360</v>
          </cell>
          <cell r="M236">
            <v>324</v>
          </cell>
          <cell r="AM236">
            <v>1</v>
          </cell>
          <cell r="AN236">
            <v>0.22500000000000001</v>
          </cell>
          <cell r="AO236">
            <v>1</v>
          </cell>
          <cell r="AP236" t="str">
            <v>내선전공</v>
          </cell>
          <cell r="AQ236">
            <v>0.22500000000000001</v>
          </cell>
          <cell r="BB236" t="str">
            <v>전 7-20</v>
          </cell>
        </row>
        <row r="237">
          <cell r="A237">
            <v>216</v>
          </cell>
          <cell r="B237" t="str">
            <v>CABLE TRAY</v>
          </cell>
          <cell r="C237" t="str">
            <v xml:space="preserve">200W </v>
          </cell>
          <cell r="D237">
            <v>1</v>
          </cell>
          <cell r="E237" t="str">
            <v>m</v>
          </cell>
          <cell r="F237">
            <v>50</v>
          </cell>
          <cell r="G237">
            <v>19690</v>
          </cell>
          <cell r="I237">
            <v>10806</v>
          </cell>
          <cell r="J237">
            <v>8560</v>
          </cell>
          <cell r="K237">
            <v>8560</v>
          </cell>
          <cell r="M237">
            <v>324</v>
          </cell>
          <cell r="AM237">
            <v>1</v>
          </cell>
          <cell r="AN237">
            <v>0.22500000000000001</v>
          </cell>
          <cell r="AO237">
            <v>1</v>
          </cell>
          <cell r="AP237" t="str">
            <v>내선전공</v>
          </cell>
          <cell r="AQ237">
            <v>0.22500000000000001</v>
          </cell>
          <cell r="BB237" t="str">
            <v>전 7-20</v>
          </cell>
        </row>
        <row r="238">
          <cell r="A238">
            <v>217</v>
          </cell>
          <cell r="B238" t="str">
            <v>CABLE TRAY</v>
          </cell>
          <cell r="C238" t="str">
            <v xml:space="preserve">300W </v>
          </cell>
          <cell r="D238">
            <v>1</v>
          </cell>
          <cell r="E238" t="str">
            <v>m</v>
          </cell>
          <cell r="F238">
            <v>50</v>
          </cell>
          <cell r="G238">
            <v>23297</v>
          </cell>
          <cell r="I238">
            <v>13687</v>
          </cell>
          <cell r="J238">
            <v>9200</v>
          </cell>
          <cell r="K238">
            <v>9200</v>
          </cell>
          <cell r="M238">
            <v>410</v>
          </cell>
          <cell r="AM238">
            <v>1</v>
          </cell>
          <cell r="AN238">
            <v>0.28499999999999998</v>
          </cell>
          <cell r="AO238">
            <v>1</v>
          </cell>
          <cell r="AP238" t="str">
            <v>내선전공</v>
          </cell>
          <cell r="AQ238">
            <v>0.28499999999999998</v>
          </cell>
          <cell r="BB238" t="str">
            <v>전 7-20</v>
          </cell>
        </row>
        <row r="239">
          <cell r="A239">
            <v>218</v>
          </cell>
          <cell r="B239" t="str">
            <v>CABLE TRAY</v>
          </cell>
          <cell r="C239" t="str">
            <v xml:space="preserve">400W </v>
          </cell>
          <cell r="D239">
            <v>1</v>
          </cell>
          <cell r="E239" t="str">
            <v>m</v>
          </cell>
          <cell r="F239">
            <v>50</v>
          </cell>
          <cell r="G239">
            <v>26651</v>
          </cell>
          <cell r="I239">
            <v>16089</v>
          </cell>
          <cell r="J239">
            <v>10080</v>
          </cell>
          <cell r="K239">
            <v>10080</v>
          </cell>
          <cell r="M239">
            <v>482</v>
          </cell>
          <cell r="AM239">
            <v>1</v>
          </cell>
          <cell r="AN239">
            <v>0.33500000000000002</v>
          </cell>
          <cell r="AO239">
            <v>1</v>
          </cell>
          <cell r="AP239" t="str">
            <v>내선전공</v>
          </cell>
          <cell r="AQ239">
            <v>0.33500000000000002</v>
          </cell>
          <cell r="BB239" t="str">
            <v>전 7-20</v>
          </cell>
        </row>
        <row r="240">
          <cell r="A240">
            <v>219</v>
          </cell>
          <cell r="B240" t="str">
            <v>CABLE TRAY</v>
          </cell>
          <cell r="C240" t="str">
            <v xml:space="preserve">450W </v>
          </cell>
          <cell r="D240">
            <v>1</v>
          </cell>
          <cell r="E240" t="str">
            <v>m</v>
          </cell>
          <cell r="F240">
            <v>50</v>
          </cell>
          <cell r="G240">
            <v>34869</v>
          </cell>
          <cell r="I240">
            <v>21372</v>
          </cell>
          <cell r="J240">
            <v>12856</v>
          </cell>
          <cell r="K240">
            <v>12856</v>
          </cell>
          <cell r="M240">
            <v>641</v>
          </cell>
          <cell r="AM240">
            <v>1</v>
          </cell>
          <cell r="AN240">
            <v>0.44500000000000001</v>
          </cell>
          <cell r="AO240">
            <v>1</v>
          </cell>
          <cell r="AP240" t="str">
            <v>내선전공</v>
          </cell>
          <cell r="AQ240">
            <v>0.44500000000000001</v>
          </cell>
          <cell r="BB240" t="str">
            <v>전 7-20</v>
          </cell>
        </row>
        <row r="241">
          <cell r="A241">
            <v>220</v>
          </cell>
          <cell r="B241" t="str">
            <v>CABLE TRAY</v>
          </cell>
          <cell r="C241" t="str">
            <v xml:space="preserve">500W </v>
          </cell>
          <cell r="D241">
            <v>1</v>
          </cell>
          <cell r="E241" t="str">
            <v>m</v>
          </cell>
          <cell r="F241">
            <v>50</v>
          </cell>
          <cell r="G241">
            <v>22013</v>
          </cell>
          <cell r="I241">
            <v>21372</v>
          </cell>
          <cell r="J241">
            <v>0</v>
          </cell>
          <cell r="K241">
            <v>0</v>
          </cell>
          <cell r="M241">
            <v>641</v>
          </cell>
          <cell r="AM241">
            <v>1</v>
          </cell>
          <cell r="AN241">
            <v>0.44500000000000001</v>
          </cell>
          <cell r="AO241">
            <v>1</v>
          </cell>
          <cell r="AP241" t="str">
            <v>내선전공</v>
          </cell>
          <cell r="AQ241">
            <v>0.44500000000000001</v>
          </cell>
          <cell r="BB241" t="str">
            <v>전 7-20</v>
          </cell>
        </row>
        <row r="242">
          <cell r="A242">
            <v>221</v>
          </cell>
          <cell r="B242" t="str">
            <v>CABLE TRAY</v>
          </cell>
          <cell r="C242" t="str">
            <v xml:space="preserve">600W </v>
          </cell>
          <cell r="D242">
            <v>1</v>
          </cell>
          <cell r="E242" t="str">
            <v>m</v>
          </cell>
          <cell r="F242">
            <v>50</v>
          </cell>
          <cell r="G242">
            <v>36683</v>
          </cell>
          <cell r="I242">
            <v>24974</v>
          </cell>
          <cell r="J242">
            <v>10960</v>
          </cell>
          <cell r="K242">
            <v>10960</v>
          </cell>
          <cell r="M242">
            <v>749</v>
          </cell>
          <cell r="AM242">
            <v>1</v>
          </cell>
          <cell r="AN242">
            <v>0.52</v>
          </cell>
          <cell r="AO242">
            <v>1</v>
          </cell>
          <cell r="AP242" t="str">
            <v>내선전공</v>
          </cell>
          <cell r="AQ242">
            <v>0.52</v>
          </cell>
          <cell r="BB242" t="str">
            <v>전 7-20</v>
          </cell>
        </row>
        <row r="243">
          <cell r="A243">
            <v>222</v>
          </cell>
          <cell r="B243" t="str">
            <v>접지봉</v>
          </cell>
          <cell r="C243" t="str">
            <v xml:space="preserve">φ12 x 1000 </v>
          </cell>
          <cell r="D243">
            <v>1</v>
          </cell>
          <cell r="E243" t="str">
            <v>EA</v>
          </cell>
          <cell r="F243">
            <v>50</v>
          </cell>
          <cell r="G243">
            <v>14614</v>
          </cell>
          <cell r="I243">
            <v>12791</v>
          </cell>
          <cell r="J243">
            <v>1440</v>
          </cell>
          <cell r="K243">
            <v>1440</v>
          </cell>
          <cell r="M243">
            <v>383</v>
          </cell>
          <cell r="AM243">
            <v>2</v>
          </cell>
          <cell r="AN243">
            <v>0.30000000000000004</v>
          </cell>
          <cell r="AO243">
            <v>1</v>
          </cell>
          <cell r="AP243" t="str">
            <v>내선전공</v>
          </cell>
          <cell r="AQ243">
            <v>0.2</v>
          </cell>
          <cell r="AR243" t="str">
            <v>보통인부</v>
          </cell>
          <cell r="AS243">
            <v>0.1</v>
          </cell>
          <cell r="BB243" t="str">
            <v>전 3-76</v>
          </cell>
        </row>
        <row r="244">
          <cell r="A244">
            <v>223</v>
          </cell>
          <cell r="B244" t="str">
            <v>접지봉</v>
          </cell>
          <cell r="C244" t="str">
            <v xml:space="preserve">φ14 x 1000 </v>
          </cell>
          <cell r="D244">
            <v>1</v>
          </cell>
          <cell r="E244" t="str">
            <v>EA</v>
          </cell>
          <cell r="F244">
            <v>50</v>
          </cell>
          <cell r="G244">
            <v>15574</v>
          </cell>
          <cell r="I244">
            <v>12791</v>
          </cell>
          <cell r="J244">
            <v>2400</v>
          </cell>
          <cell r="K244">
            <v>2400</v>
          </cell>
          <cell r="M244">
            <v>383</v>
          </cell>
          <cell r="AM244">
            <v>2</v>
          </cell>
          <cell r="AN244">
            <v>0.30000000000000004</v>
          </cell>
          <cell r="AO244">
            <v>1</v>
          </cell>
          <cell r="AP244" t="str">
            <v>내선전공</v>
          </cell>
          <cell r="AQ244">
            <v>0.2</v>
          </cell>
          <cell r="AR244" t="str">
            <v>보통인부</v>
          </cell>
          <cell r="AS244">
            <v>0.1</v>
          </cell>
          <cell r="BB244" t="str">
            <v>전 3-76</v>
          </cell>
        </row>
        <row r="245">
          <cell r="A245">
            <v>224</v>
          </cell>
          <cell r="B245" t="str">
            <v>접지봉</v>
          </cell>
          <cell r="C245" t="str">
            <v xml:space="preserve">φ18 x 2400 </v>
          </cell>
          <cell r="D245">
            <v>1</v>
          </cell>
          <cell r="E245" t="str">
            <v>EA</v>
          </cell>
          <cell r="F245">
            <v>50</v>
          </cell>
          <cell r="G245">
            <v>17398</v>
          </cell>
          <cell r="I245">
            <v>12791</v>
          </cell>
          <cell r="J245">
            <v>4224</v>
          </cell>
          <cell r="K245">
            <v>4224</v>
          </cell>
          <cell r="M245">
            <v>383</v>
          </cell>
          <cell r="AM245">
            <v>2</v>
          </cell>
          <cell r="AN245">
            <v>0.30000000000000004</v>
          </cell>
          <cell r="AO245">
            <v>1</v>
          </cell>
          <cell r="AP245" t="str">
            <v>내선전공</v>
          </cell>
          <cell r="AQ245">
            <v>0.2</v>
          </cell>
          <cell r="AR245" t="str">
            <v>보통인부</v>
          </cell>
          <cell r="AS245">
            <v>0.1</v>
          </cell>
          <cell r="BB245" t="str">
            <v>전 3-76</v>
          </cell>
        </row>
        <row r="246">
          <cell r="A246">
            <v>225</v>
          </cell>
          <cell r="B246" t="str">
            <v>접지 크램프</v>
          </cell>
          <cell r="C246" t="str">
            <v xml:space="preserve"> </v>
          </cell>
          <cell r="D246">
            <v>1</v>
          </cell>
          <cell r="E246" t="str">
            <v>EA</v>
          </cell>
          <cell r="F246">
            <v>50</v>
          </cell>
          <cell r="G246">
            <v>10104</v>
          </cell>
          <cell r="I246">
            <v>8645</v>
          </cell>
          <cell r="J246">
            <v>1200</v>
          </cell>
          <cell r="K246">
            <v>1200</v>
          </cell>
          <cell r="M246">
            <v>259</v>
          </cell>
          <cell r="AM246">
            <v>1</v>
          </cell>
          <cell r="AN246">
            <v>0.18</v>
          </cell>
          <cell r="AO246">
            <v>1</v>
          </cell>
          <cell r="AP246" t="str">
            <v>내선전공</v>
          </cell>
          <cell r="AQ246">
            <v>0.18</v>
          </cell>
          <cell r="BB246" t="str">
            <v>전 3-76</v>
          </cell>
        </row>
        <row r="247">
          <cell r="A247">
            <v>226</v>
          </cell>
          <cell r="B247" t="str">
            <v>피뢰침</v>
          </cell>
          <cell r="C247" t="str">
            <v xml:space="preserve">대 </v>
          </cell>
          <cell r="D247">
            <v>1</v>
          </cell>
          <cell r="E247" t="str">
            <v>EA</v>
          </cell>
          <cell r="F247">
            <v>50</v>
          </cell>
          <cell r="G247">
            <v>81403</v>
          </cell>
          <cell r="I247">
            <v>72042</v>
          </cell>
          <cell r="J247">
            <v>7200</v>
          </cell>
          <cell r="K247">
            <v>7200</v>
          </cell>
          <cell r="M247">
            <v>2161</v>
          </cell>
          <cell r="AM247">
            <v>1</v>
          </cell>
          <cell r="AN247">
            <v>1.5</v>
          </cell>
          <cell r="AO247">
            <v>1</v>
          </cell>
          <cell r="AP247" t="str">
            <v>내선전공</v>
          </cell>
          <cell r="AQ247">
            <v>1.5</v>
          </cell>
          <cell r="BB247" t="str">
            <v>전 5-31</v>
          </cell>
        </row>
        <row r="248">
          <cell r="A248">
            <v>227</v>
          </cell>
          <cell r="B248" t="str">
            <v xml:space="preserve">접지 테스트 박스 </v>
          </cell>
          <cell r="C248" t="str">
            <v>1 P STS</v>
          </cell>
          <cell r="D248">
            <v>1</v>
          </cell>
          <cell r="E248" t="str">
            <v>EA</v>
          </cell>
          <cell r="F248">
            <v>50</v>
          </cell>
          <cell r="G248">
            <v>88648</v>
          </cell>
          <cell r="I248">
            <v>31698</v>
          </cell>
          <cell r="J248">
            <v>56000</v>
          </cell>
          <cell r="K248">
            <v>56000</v>
          </cell>
          <cell r="M248">
            <v>950</v>
          </cell>
          <cell r="AM248">
            <v>1</v>
          </cell>
          <cell r="AN248">
            <v>0.66</v>
          </cell>
          <cell r="AO248">
            <v>1</v>
          </cell>
          <cell r="AP248" t="str">
            <v>내선전공</v>
          </cell>
          <cell r="AQ248">
            <v>0.66</v>
          </cell>
          <cell r="BB248" t="str">
            <v>전 7-3</v>
          </cell>
        </row>
        <row r="249">
          <cell r="A249">
            <v>228</v>
          </cell>
          <cell r="B249" t="str">
            <v xml:space="preserve">접지 테스트 박스 </v>
          </cell>
          <cell r="C249" t="str">
            <v>2 P STS</v>
          </cell>
          <cell r="D249">
            <v>1</v>
          </cell>
          <cell r="E249" t="str">
            <v>EA</v>
          </cell>
          <cell r="F249">
            <v>50</v>
          </cell>
          <cell r="G249">
            <v>96648</v>
          </cell>
          <cell r="I249">
            <v>31698</v>
          </cell>
          <cell r="J249">
            <v>64000</v>
          </cell>
          <cell r="K249">
            <v>64000</v>
          </cell>
          <cell r="M249">
            <v>950</v>
          </cell>
          <cell r="AM249">
            <v>1</v>
          </cell>
          <cell r="AN249">
            <v>0.66</v>
          </cell>
          <cell r="AO249">
            <v>1</v>
          </cell>
          <cell r="AP249" t="str">
            <v>내선전공</v>
          </cell>
          <cell r="AQ249">
            <v>0.66</v>
          </cell>
          <cell r="BB249" t="str">
            <v>전 7-3</v>
          </cell>
        </row>
        <row r="250">
          <cell r="A250">
            <v>229</v>
          </cell>
          <cell r="B250" t="str">
            <v xml:space="preserve">접지 테스트 박스 </v>
          </cell>
          <cell r="C250" t="str">
            <v>4 P STS</v>
          </cell>
          <cell r="D250">
            <v>1</v>
          </cell>
          <cell r="E250" t="str">
            <v>EA</v>
          </cell>
          <cell r="F250">
            <v>50</v>
          </cell>
          <cell r="G250">
            <v>128648</v>
          </cell>
          <cell r="I250">
            <v>31698</v>
          </cell>
          <cell r="J250">
            <v>96000</v>
          </cell>
          <cell r="K250">
            <v>96000</v>
          </cell>
          <cell r="M250">
            <v>950</v>
          </cell>
          <cell r="AM250">
            <v>1</v>
          </cell>
          <cell r="AN250">
            <v>0.66</v>
          </cell>
          <cell r="AO250">
            <v>1</v>
          </cell>
          <cell r="AP250" t="str">
            <v>내선전공</v>
          </cell>
          <cell r="AQ250">
            <v>0.66</v>
          </cell>
          <cell r="BB250" t="str">
            <v>전 7-3</v>
          </cell>
        </row>
        <row r="251">
          <cell r="A251">
            <v>230</v>
          </cell>
          <cell r="B251" t="str">
            <v xml:space="preserve">접지 테스트 박스 </v>
          </cell>
          <cell r="C251" t="str">
            <v>5 P STS</v>
          </cell>
          <cell r="D251">
            <v>1</v>
          </cell>
          <cell r="E251" t="str">
            <v>EA</v>
          </cell>
          <cell r="F251">
            <v>50</v>
          </cell>
          <cell r="G251">
            <v>144648</v>
          </cell>
          <cell r="I251">
            <v>31698</v>
          </cell>
          <cell r="J251">
            <v>112000</v>
          </cell>
          <cell r="K251">
            <v>112000</v>
          </cell>
          <cell r="M251">
            <v>950</v>
          </cell>
          <cell r="AM251">
            <v>1</v>
          </cell>
          <cell r="AN251">
            <v>0.66</v>
          </cell>
          <cell r="AO251">
            <v>1</v>
          </cell>
          <cell r="AP251" t="str">
            <v>내선전공</v>
          </cell>
          <cell r="AQ251">
            <v>0.66</v>
          </cell>
          <cell r="BB251" t="str">
            <v>전 7-3</v>
          </cell>
        </row>
        <row r="252">
          <cell r="A252">
            <v>231</v>
          </cell>
          <cell r="B252" t="str">
            <v>1로스위치</v>
          </cell>
          <cell r="C252" t="str">
            <v xml:space="preserve">1구 </v>
          </cell>
          <cell r="D252">
            <v>1</v>
          </cell>
          <cell r="E252" t="str">
            <v>EA</v>
          </cell>
          <cell r="F252">
            <v>50</v>
          </cell>
          <cell r="G252">
            <v>4002</v>
          </cell>
          <cell r="I252">
            <v>3121</v>
          </cell>
          <cell r="J252">
            <v>788</v>
          </cell>
          <cell r="K252">
            <v>788</v>
          </cell>
          <cell r="M252">
            <v>93</v>
          </cell>
          <cell r="AM252">
            <v>1</v>
          </cell>
          <cell r="AN252">
            <v>6.5000000000000002E-2</v>
          </cell>
          <cell r="AO252">
            <v>1</v>
          </cell>
          <cell r="AP252" t="str">
            <v>내선전공</v>
          </cell>
          <cell r="AQ252">
            <v>6.5000000000000002E-2</v>
          </cell>
          <cell r="BB252" t="str">
            <v>전 7-14</v>
          </cell>
        </row>
        <row r="253">
          <cell r="A253">
            <v>232</v>
          </cell>
          <cell r="B253" t="str">
            <v>1로스위치</v>
          </cell>
          <cell r="C253" t="str">
            <v xml:space="preserve">2구 </v>
          </cell>
          <cell r="D253">
            <v>1</v>
          </cell>
          <cell r="E253" t="str">
            <v>EA</v>
          </cell>
          <cell r="F253">
            <v>50</v>
          </cell>
          <cell r="G253">
            <v>6013</v>
          </cell>
          <cell r="I253">
            <v>4495</v>
          </cell>
          <cell r="J253">
            <v>1384</v>
          </cell>
          <cell r="K253">
            <v>1384</v>
          </cell>
          <cell r="M253">
            <v>134</v>
          </cell>
          <cell r="AM253">
            <v>1</v>
          </cell>
          <cell r="AN253">
            <v>7.8E-2</v>
          </cell>
          <cell r="AO253">
            <v>1.2</v>
          </cell>
          <cell r="AP253" t="str">
            <v>내선전공</v>
          </cell>
          <cell r="AQ253">
            <v>7.8E-2</v>
          </cell>
          <cell r="BB253" t="str">
            <v>전 7-14</v>
          </cell>
        </row>
        <row r="254">
          <cell r="A254">
            <v>233</v>
          </cell>
          <cell r="B254" t="str">
            <v>1로스위치</v>
          </cell>
          <cell r="C254" t="str">
            <v xml:space="preserve">3구 </v>
          </cell>
          <cell r="D254">
            <v>1</v>
          </cell>
          <cell r="E254" t="str">
            <v>EA</v>
          </cell>
          <cell r="F254">
            <v>50</v>
          </cell>
          <cell r="G254">
            <v>8281</v>
          </cell>
          <cell r="I254">
            <v>6118</v>
          </cell>
          <cell r="J254">
            <v>1980</v>
          </cell>
          <cell r="K254">
            <v>1980</v>
          </cell>
          <cell r="M254">
            <v>183</v>
          </cell>
          <cell r="AM254">
            <v>1</v>
          </cell>
          <cell r="AN254">
            <v>9.0999999999999998E-2</v>
          </cell>
          <cell r="AO254">
            <v>1.4</v>
          </cell>
          <cell r="AP254" t="str">
            <v>내선전공</v>
          </cell>
          <cell r="AQ254">
            <v>9.0999999999999998E-2</v>
          </cell>
          <cell r="BB254" t="str">
            <v>전 7-14</v>
          </cell>
        </row>
        <row r="255">
          <cell r="A255">
            <v>234</v>
          </cell>
          <cell r="B255" t="str">
            <v>1로스위치</v>
          </cell>
          <cell r="C255" t="str">
            <v xml:space="preserve">4구 </v>
          </cell>
          <cell r="D255">
            <v>1</v>
          </cell>
          <cell r="E255" t="str">
            <v>EA</v>
          </cell>
          <cell r="F255">
            <v>50</v>
          </cell>
          <cell r="G255">
            <v>10950</v>
          </cell>
          <cell r="I255">
            <v>7991</v>
          </cell>
          <cell r="J255">
            <v>2720</v>
          </cell>
          <cell r="K255">
            <v>2720</v>
          </cell>
          <cell r="M255">
            <v>239</v>
          </cell>
          <cell r="AM255">
            <v>1</v>
          </cell>
          <cell r="AN255">
            <v>0.10400000000000001</v>
          </cell>
          <cell r="AO255">
            <v>1.6</v>
          </cell>
          <cell r="AP255" t="str">
            <v>내선전공</v>
          </cell>
          <cell r="AQ255">
            <v>0.10400000000000001</v>
          </cell>
          <cell r="BB255" t="str">
            <v>전 7-14</v>
          </cell>
        </row>
        <row r="256">
          <cell r="A256">
            <v>235</v>
          </cell>
          <cell r="B256" t="str">
            <v>1로스위치</v>
          </cell>
          <cell r="C256" t="str">
            <v xml:space="preserve">5구 </v>
          </cell>
          <cell r="D256">
            <v>1</v>
          </cell>
          <cell r="E256" t="str">
            <v>EA</v>
          </cell>
          <cell r="F256">
            <v>50</v>
          </cell>
          <cell r="G256">
            <v>13777</v>
          </cell>
          <cell r="I256">
            <v>10114</v>
          </cell>
          <cell r="J256">
            <v>3360</v>
          </cell>
          <cell r="K256">
            <v>3360</v>
          </cell>
          <cell r="M256">
            <v>303</v>
          </cell>
          <cell r="AM256">
            <v>1</v>
          </cell>
          <cell r="AN256">
            <v>0.11700000000000001</v>
          </cell>
          <cell r="AO256">
            <v>1.8</v>
          </cell>
          <cell r="AP256" t="str">
            <v>내선전공</v>
          </cell>
          <cell r="AQ256">
            <v>0.11700000000000001</v>
          </cell>
          <cell r="BB256" t="str">
            <v>전 7-14</v>
          </cell>
        </row>
        <row r="257">
          <cell r="A257">
            <v>236</v>
          </cell>
          <cell r="B257" t="str">
            <v>1로스위치</v>
          </cell>
          <cell r="C257" t="str">
            <v xml:space="preserve">6구 </v>
          </cell>
          <cell r="D257">
            <v>1</v>
          </cell>
          <cell r="E257" t="str">
            <v>EA</v>
          </cell>
          <cell r="F257">
            <v>50</v>
          </cell>
          <cell r="G257">
            <v>16861</v>
          </cell>
          <cell r="I257">
            <v>12487</v>
          </cell>
          <cell r="J257">
            <v>4000</v>
          </cell>
          <cell r="K257">
            <v>4000</v>
          </cell>
          <cell r="M257">
            <v>374</v>
          </cell>
          <cell r="AM257">
            <v>1</v>
          </cell>
          <cell r="AN257">
            <v>0.13</v>
          </cell>
          <cell r="AO257">
            <v>2</v>
          </cell>
          <cell r="AP257" t="str">
            <v>내선전공</v>
          </cell>
          <cell r="AQ257">
            <v>0.13</v>
          </cell>
          <cell r="BB257" t="str">
            <v>전 7-14</v>
          </cell>
        </row>
        <row r="258">
          <cell r="A258">
            <v>237</v>
          </cell>
          <cell r="B258" t="str">
            <v>3로스위치</v>
          </cell>
          <cell r="C258" t="str">
            <v xml:space="preserve">1구 </v>
          </cell>
          <cell r="D258">
            <v>1</v>
          </cell>
          <cell r="E258" t="str">
            <v>EA</v>
          </cell>
          <cell r="F258">
            <v>50</v>
          </cell>
          <cell r="G258">
            <v>5092</v>
          </cell>
          <cell r="I258">
            <v>4082</v>
          </cell>
          <cell r="J258">
            <v>888</v>
          </cell>
          <cell r="K258">
            <v>888</v>
          </cell>
          <cell r="M258">
            <v>122</v>
          </cell>
          <cell r="AM258">
            <v>1</v>
          </cell>
          <cell r="AN258">
            <v>8.5000000000000006E-2</v>
          </cell>
          <cell r="AO258">
            <v>1</v>
          </cell>
          <cell r="AP258" t="str">
            <v>내선전공</v>
          </cell>
          <cell r="AQ258">
            <v>8.5000000000000006E-2</v>
          </cell>
          <cell r="BB258" t="str">
            <v>전 7-14</v>
          </cell>
        </row>
        <row r="259">
          <cell r="A259">
            <v>238</v>
          </cell>
          <cell r="B259" t="str">
            <v>3로스위치</v>
          </cell>
          <cell r="C259" t="str">
            <v xml:space="preserve">2구 </v>
          </cell>
          <cell r="D259">
            <v>1</v>
          </cell>
          <cell r="E259" t="str">
            <v>EA</v>
          </cell>
          <cell r="F259">
            <v>50</v>
          </cell>
          <cell r="G259">
            <v>7638</v>
          </cell>
          <cell r="I259">
            <v>5878</v>
          </cell>
          <cell r="J259">
            <v>1584</v>
          </cell>
          <cell r="K259">
            <v>1584</v>
          </cell>
          <cell r="M259">
            <v>176</v>
          </cell>
          <cell r="AM259">
            <v>1</v>
          </cell>
          <cell r="AN259">
            <v>0.10200000000000001</v>
          </cell>
          <cell r="AO259">
            <v>1.2</v>
          </cell>
          <cell r="AP259" t="str">
            <v>내선전공</v>
          </cell>
          <cell r="AQ259">
            <v>0.10200000000000001</v>
          </cell>
          <cell r="BB259" t="str">
            <v>전 7-14</v>
          </cell>
        </row>
        <row r="260">
          <cell r="A260">
            <v>239</v>
          </cell>
          <cell r="B260" t="str">
            <v>3로스위치</v>
          </cell>
          <cell r="C260" t="str">
            <v xml:space="preserve">3구 </v>
          </cell>
          <cell r="D260">
            <v>1</v>
          </cell>
          <cell r="E260" t="str">
            <v>EA</v>
          </cell>
          <cell r="F260">
            <v>50</v>
          </cell>
          <cell r="G260">
            <v>10521</v>
          </cell>
          <cell r="I260">
            <v>8001</v>
          </cell>
          <cell r="J260">
            <v>2280</v>
          </cell>
          <cell r="K260">
            <v>2280</v>
          </cell>
          <cell r="M260">
            <v>240</v>
          </cell>
          <cell r="AM260">
            <v>1</v>
          </cell>
          <cell r="AN260">
            <v>0.11899999999999999</v>
          </cell>
          <cell r="AO260">
            <v>1.4</v>
          </cell>
          <cell r="AP260" t="str">
            <v>내선전공</v>
          </cell>
          <cell r="AQ260">
            <v>0.11899999999999999</v>
          </cell>
          <cell r="BB260" t="str">
            <v>전 7-14</v>
          </cell>
        </row>
        <row r="261">
          <cell r="A261">
            <v>240</v>
          </cell>
          <cell r="B261" t="str">
            <v>3로스위치</v>
          </cell>
          <cell r="C261" t="str">
            <v xml:space="preserve">1구 (방우) </v>
          </cell>
          <cell r="D261">
            <v>1</v>
          </cell>
          <cell r="E261" t="str">
            <v>EA</v>
          </cell>
          <cell r="F261">
            <v>50</v>
          </cell>
          <cell r="G261">
            <v>5788</v>
          </cell>
          <cell r="I261">
            <v>4082</v>
          </cell>
          <cell r="J261">
            <v>1584</v>
          </cell>
          <cell r="K261">
            <v>1584</v>
          </cell>
          <cell r="M261">
            <v>122</v>
          </cell>
          <cell r="AM261">
            <v>1</v>
          </cell>
          <cell r="AN261">
            <v>8.5000000000000006E-2</v>
          </cell>
          <cell r="AO261">
            <v>1</v>
          </cell>
          <cell r="AP261" t="str">
            <v>내선전공</v>
          </cell>
          <cell r="AQ261">
            <v>8.5000000000000006E-2</v>
          </cell>
          <cell r="BB261" t="str">
            <v>전 7-14</v>
          </cell>
        </row>
        <row r="262">
          <cell r="A262">
            <v>241</v>
          </cell>
          <cell r="B262" t="str">
            <v>콘센트 접지</v>
          </cell>
          <cell r="C262" t="str">
            <v xml:space="preserve">1구 </v>
          </cell>
          <cell r="D262">
            <v>1</v>
          </cell>
          <cell r="E262" t="str">
            <v>EA</v>
          </cell>
          <cell r="F262">
            <v>50</v>
          </cell>
          <cell r="G262">
            <v>4653</v>
          </cell>
          <cell r="I262">
            <v>3842</v>
          </cell>
          <cell r="J262">
            <v>696</v>
          </cell>
          <cell r="K262">
            <v>696</v>
          </cell>
          <cell r="M262">
            <v>115</v>
          </cell>
          <cell r="AM262">
            <v>1</v>
          </cell>
          <cell r="AN262">
            <v>0.08</v>
          </cell>
          <cell r="AO262">
            <v>1</v>
          </cell>
          <cell r="AP262" t="str">
            <v>내선전공</v>
          </cell>
          <cell r="AQ262">
            <v>0.08</v>
          </cell>
          <cell r="BB262" t="str">
            <v>전 7-14</v>
          </cell>
        </row>
        <row r="263">
          <cell r="A263">
            <v>242</v>
          </cell>
          <cell r="B263" t="str">
            <v>콘센트 접지</v>
          </cell>
          <cell r="C263" t="str">
            <v xml:space="preserve">2구 </v>
          </cell>
          <cell r="D263">
            <v>1</v>
          </cell>
          <cell r="E263" t="str">
            <v>EA</v>
          </cell>
          <cell r="F263">
            <v>50</v>
          </cell>
          <cell r="G263">
            <v>6593</v>
          </cell>
          <cell r="I263">
            <v>5532</v>
          </cell>
          <cell r="J263">
            <v>896</v>
          </cell>
          <cell r="K263">
            <v>896</v>
          </cell>
          <cell r="M263">
            <v>165</v>
          </cell>
          <cell r="AM263">
            <v>1</v>
          </cell>
          <cell r="AN263">
            <v>9.6000000000000002E-2</v>
          </cell>
          <cell r="AO263">
            <v>1.2</v>
          </cell>
          <cell r="AP263" t="str">
            <v>내선전공</v>
          </cell>
          <cell r="AQ263">
            <v>9.6000000000000002E-2</v>
          </cell>
          <cell r="BB263" t="str">
            <v>전 7-14</v>
          </cell>
        </row>
        <row r="264">
          <cell r="A264">
            <v>243</v>
          </cell>
          <cell r="B264" t="str">
            <v>콘센트 무접지</v>
          </cell>
          <cell r="C264" t="str">
            <v xml:space="preserve">1구 </v>
          </cell>
          <cell r="D264">
            <v>1</v>
          </cell>
          <cell r="E264" t="str">
            <v>EA</v>
          </cell>
          <cell r="F264">
            <v>50</v>
          </cell>
          <cell r="G264">
            <v>3774</v>
          </cell>
          <cell r="I264">
            <v>3121</v>
          </cell>
          <cell r="J264">
            <v>560</v>
          </cell>
          <cell r="K264">
            <v>560</v>
          </cell>
          <cell r="M264">
            <v>93</v>
          </cell>
          <cell r="AM264">
            <v>1</v>
          </cell>
          <cell r="AN264">
            <v>6.5000000000000002E-2</v>
          </cell>
          <cell r="AO264">
            <v>1</v>
          </cell>
          <cell r="AP264" t="str">
            <v>내선전공</v>
          </cell>
          <cell r="AQ264">
            <v>6.5000000000000002E-2</v>
          </cell>
          <cell r="BB264" t="str">
            <v>전 7-14</v>
          </cell>
        </row>
        <row r="265">
          <cell r="A265">
            <v>244</v>
          </cell>
          <cell r="B265" t="str">
            <v>콘센트 무접지</v>
          </cell>
          <cell r="C265" t="str">
            <v xml:space="preserve">2구 </v>
          </cell>
          <cell r="D265">
            <v>1</v>
          </cell>
          <cell r="E265" t="str">
            <v>EA</v>
          </cell>
          <cell r="F265">
            <v>50</v>
          </cell>
          <cell r="G265">
            <v>5369</v>
          </cell>
          <cell r="I265">
            <v>4495</v>
          </cell>
          <cell r="J265">
            <v>740</v>
          </cell>
          <cell r="K265">
            <v>740</v>
          </cell>
          <cell r="M265">
            <v>134</v>
          </cell>
          <cell r="AM265">
            <v>1</v>
          </cell>
          <cell r="AN265">
            <v>7.8E-2</v>
          </cell>
          <cell r="AO265">
            <v>1.2</v>
          </cell>
          <cell r="AP265" t="str">
            <v>내선전공</v>
          </cell>
          <cell r="AQ265">
            <v>7.8E-2</v>
          </cell>
          <cell r="BB265" t="str">
            <v>전 7-14</v>
          </cell>
        </row>
        <row r="266">
          <cell r="A266">
            <v>245</v>
          </cell>
          <cell r="B266" t="str">
            <v>콘센트 노출</v>
          </cell>
          <cell r="C266" t="str">
            <v xml:space="preserve">1구 </v>
          </cell>
          <cell r="D266">
            <v>1</v>
          </cell>
          <cell r="E266" t="str">
            <v>EA</v>
          </cell>
          <cell r="F266">
            <v>50</v>
          </cell>
          <cell r="G266">
            <v>5971</v>
          </cell>
          <cell r="I266">
            <v>5532</v>
          </cell>
          <cell r="J266">
            <v>274</v>
          </cell>
          <cell r="K266">
            <v>274</v>
          </cell>
          <cell r="M266">
            <v>165</v>
          </cell>
          <cell r="AM266">
            <v>1</v>
          </cell>
          <cell r="AN266">
            <v>9.6000000000000002E-2</v>
          </cell>
          <cell r="AO266">
            <v>1.2</v>
          </cell>
          <cell r="AP266" t="str">
            <v>내선전공</v>
          </cell>
          <cell r="AQ266">
            <v>9.6000000000000002E-2</v>
          </cell>
          <cell r="BB266" t="str">
            <v>전 7-14</v>
          </cell>
        </row>
        <row r="267">
          <cell r="A267">
            <v>246</v>
          </cell>
          <cell r="B267" t="str">
            <v>콘센트 노출</v>
          </cell>
          <cell r="C267" t="str">
            <v xml:space="preserve">1구 3P </v>
          </cell>
          <cell r="D267">
            <v>1</v>
          </cell>
          <cell r="E267" t="str">
            <v>EA</v>
          </cell>
          <cell r="F267">
            <v>50</v>
          </cell>
          <cell r="G267">
            <v>12385</v>
          </cell>
          <cell r="I267">
            <v>10028</v>
          </cell>
          <cell r="J267">
            <v>2057</v>
          </cell>
          <cell r="K267">
            <v>2057</v>
          </cell>
          <cell r="M267">
            <v>300</v>
          </cell>
          <cell r="AM267">
            <v>1</v>
          </cell>
          <cell r="AN267">
            <v>0.17399999999999999</v>
          </cell>
          <cell r="AO267">
            <v>1.2</v>
          </cell>
          <cell r="AP267" t="str">
            <v>내선전공</v>
          </cell>
          <cell r="AQ267">
            <v>0.17399999999999999</v>
          </cell>
          <cell r="BB267" t="str">
            <v>전 7-14</v>
          </cell>
        </row>
        <row r="268">
          <cell r="A268">
            <v>247</v>
          </cell>
          <cell r="B268" t="str">
            <v>콘센트 (방우)</v>
          </cell>
          <cell r="C268" t="str">
            <v xml:space="preserve"> </v>
          </cell>
          <cell r="D268">
            <v>1</v>
          </cell>
          <cell r="E268" t="str">
            <v>EA</v>
          </cell>
          <cell r="F268">
            <v>50</v>
          </cell>
          <cell r="G268">
            <v>5957</v>
          </cell>
          <cell r="I268">
            <v>3842</v>
          </cell>
          <cell r="J268">
            <v>2000</v>
          </cell>
          <cell r="K268">
            <v>2000</v>
          </cell>
          <cell r="M268">
            <v>115</v>
          </cell>
          <cell r="AM268">
            <v>1</v>
          </cell>
          <cell r="AN268">
            <v>0.08</v>
          </cell>
          <cell r="AO268">
            <v>1</v>
          </cell>
          <cell r="AP268" t="str">
            <v>내선전공</v>
          </cell>
          <cell r="AQ268">
            <v>0.08</v>
          </cell>
          <cell r="BB268" t="str">
            <v>전 7-14</v>
          </cell>
        </row>
        <row r="269">
          <cell r="A269">
            <v>248</v>
          </cell>
          <cell r="B269" t="str">
            <v>콘센트 (방수)</v>
          </cell>
          <cell r="C269" t="str">
            <v xml:space="preserve">1구 </v>
          </cell>
          <cell r="D269">
            <v>1</v>
          </cell>
          <cell r="E269" t="str">
            <v>EA</v>
          </cell>
          <cell r="F269">
            <v>50</v>
          </cell>
          <cell r="G269">
            <v>5957</v>
          </cell>
          <cell r="I269">
            <v>3842</v>
          </cell>
          <cell r="J269">
            <v>2000</v>
          </cell>
          <cell r="K269">
            <v>2000</v>
          </cell>
          <cell r="M269">
            <v>115</v>
          </cell>
          <cell r="AM269">
            <v>1</v>
          </cell>
          <cell r="AN269">
            <v>0.08</v>
          </cell>
          <cell r="AO269">
            <v>1</v>
          </cell>
          <cell r="AP269" t="str">
            <v>내선전공</v>
          </cell>
          <cell r="AQ269">
            <v>0.08</v>
          </cell>
          <cell r="BB269" t="str">
            <v>전 7-14</v>
          </cell>
        </row>
        <row r="270">
          <cell r="A270">
            <v>249</v>
          </cell>
          <cell r="B270" t="str">
            <v>콘센트 (방폭)</v>
          </cell>
          <cell r="C270" t="str">
            <v xml:space="preserve">2구 </v>
          </cell>
          <cell r="D270">
            <v>1</v>
          </cell>
          <cell r="E270" t="str">
            <v>EA</v>
          </cell>
          <cell r="F270">
            <v>50</v>
          </cell>
          <cell r="G270">
            <v>60629</v>
          </cell>
          <cell r="I270">
            <v>15368</v>
          </cell>
          <cell r="J270">
            <v>44800</v>
          </cell>
          <cell r="K270">
            <v>44800</v>
          </cell>
          <cell r="M270">
            <v>461</v>
          </cell>
          <cell r="AM270">
            <v>1</v>
          </cell>
          <cell r="AN270">
            <v>0.16</v>
          </cell>
          <cell r="AO270">
            <v>2</v>
          </cell>
          <cell r="AP270" t="str">
            <v>내선전공</v>
          </cell>
          <cell r="AQ270">
            <v>0.16</v>
          </cell>
          <cell r="BB270" t="str">
            <v>전 7-14</v>
          </cell>
        </row>
        <row r="271">
          <cell r="A271">
            <v>250</v>
          </cell>
          <cell r="B271" t="str">
            <v>전화 콘센트</v>
          </cell>
          <cell r="C271" t="str">
            <v xml:space="preserve">4P </v>
          </cell>
          <cell r="D271">
            <v>1</v>
          </cell>
          <cell r="E271" t="str">
            <v>EA</v>
          </cell>
          <cell r="F271">
            <v>50</v>
          </cell>
          <cell r="G271">
            <v>4985</v>
          </cell>
          <cell r="I271">
            <v>4355</v>
          </cell>
          <cell r="J271">
            <v>500</v>
          </cell>
          <cell r="K271">
            <v>500</v>
          </cell>
          <cell r="M271">
            <v>130</v>
          </cell>
          <cell r="AM271">
            <v>1</v>
          </cell>
          <cell r="AN271">
            <v>7.0000000000000007E-2</v>
          </cell>
          <cell r="AO271">
            <v>1</v>
          </cell>
          <cell r="AP271" t="str">
            <v>통신내선공</v>
          </cell>
          <cell r="AQ271">
            <v>7.0000000000000007E-2</v>
          </cell>
          <cell r="BB271" t="str">
            <v>통 3-29</v>
          </cell>
        </row>
        <row r="272">
          <cell r="A272">
            <v>251</v>
          </cell>
          <cell r="B272" t="str">
            <v>TV 유니트</v>
          </cell>
          <cell r="C272" t="str">
            <v xml:space="preserve">단말 </v>
          </cell>
          <cell r="D272">
            <v>1</v>
          </cell>
          <cell r="E272" t="str">
            <v>EA</v>
          </cell>
          <cell r="F272">
            <v>50</v>
          </cell>
          <cell r="G272">
            <v>6347</v>
          </cell>
          <cell r="I272">
            <v>4978</v>
          </cell>
          <cell r="J272">
            <v>1220</v>
          </cell>
          <cell r="K272">
            <v>1220</v>
          </cell>
          <cell r="M272">
            <v>149</v>
          </cell>
          <cell r="AM272">
            <v>1</v>
          </cell>
          <cell r="AN272">
            <v>0.08</v>
          </cell>
          <cell r="AO272">
            <v>1</v>
          </cell>
          <cell r="AP272" t="str">
            <v>통신내선공</v>
          </cell>
          <cell r="AQ272">
            <v>0.08</v>
          </cell>
          <cell r="BB272" t="str">
            <v>통 5-89</v>
          </cell>
        </row>
        <row r="273">
          <cell r="A273">
            <v>252</v>
          </cell>
          <cell r="B273" t="str">
            <v>TV 유니트</v>
          </cell>
          <cell r="C273" t="str">
            <v xml:space="preserve">직렬 </v>
          </cell>
          <cell r="D273">
            <v>1</v>
          </cell>
          <cell r="E273" t="str">
            <v>EA</v>
          </cell>
          <cell r="F273">
            <v>50</v>
          </cell>
          <cell r="G273">
            <v>6483</v>
          </cell>
          <cell r="I273">
            <v>4978</v>
          </cell>
          <cell r="J273">
            <v>1356</v>
          </cell>
          <cell r="K273">
            <v>1356</v>
          </cell>
          <cell r="M273">
            <v>149</v>
          </cell>
          <cell r="AM273">
            <v>1</v>
          </cell>
          <cell r="AN273">
            <v>0.08</v>
          </cell>
          <cell r="AO273">
            <v>1</v>
          </cell>
          <cell r="AP273" t="str">
            <v>통신내선공</v>
          </cell>
          <cell r="AQ273">
            <v>0.08</v>
          </cell>
          <cell r="BB273" t="str">
            <v>통 5-89</v>
          </cell>
        </row>
        <row r="274">
          <cell r="A274">
            <v>253</v>
          </cell>
          <cell r="B274" t="str">
            <v>P.B S/W</v>
          </cell>
          <cell r="C274" t="str">
            <v xml:space="preserve"> </v>
          </cell>
          <cell r="D274">
            <v>1</v>
          </cell>
          <cell r="E274" t="str">
            <v>EA</v>
          </cell>
          <cell r="F274">
            <v>50</v>
          </cell>
          <cell r="G274">
            <v>3214</v>
          </cell>
          <cell r="I274">
            <v>3121</v>
          </cell>
          <cell r="J274">
            <v>0</v>
          </cell>
          <cell r="K274">
            <v>0</v>
          </cell>
          <cell r="M274">
            <v>93</v>
          </cell>
          <cell r="AM274">
            <v>1</v>
          </cell>
          <cell r="AN274">
            <v>6.5000000000000002E-2</v>
          </cell>
          <cell r="AO274">
            <v>1</v>
          </cell>
          <cell r="AP274" t="str">
            <v>내선전공</v>
          </cell>
          <cell r="AQ274">
            <v>6.5000000000000002E-2</v>
          </cell>
          <cell r="BB274" t="str">
            <v>전 7-14</v>
          </cell>
        </row>
        <row r="275">
          <cell r="A275">
            <v>254</v>
          </cell>
          <cell r="B275" t="str">
            <v>차임벨</v>
          </cell>
          <cell r="C275" t="str">
            <v xml:space="preserve"> </v>
          </cell>
          <cell r="D275">
            <v>1</v>
          </cell>
          <cell r="E275" t="str">
            <v>EA</v>
          </cell>
          <cell r="F275">
            <v>50</v>
          </cell>
          <cell r="G275">
            <v>4946</v>
          </cell>
          <cell r="I275">
            <v>4802</v>
          </cell>
          <cell r="J275">
            <v>0</v>
          </cell>
          <cell r="K275">
            <v>0</v>
          </cell>
          <cell r="M275">
            <v>144</v>
          </cell>
          <cell r="AM275">
            <v>1</v>
          </cell>
          <cell r="AN275">
            <v>0.1</v>
          </cell>
          <cell r="AO275">
            <v>1</v>
          </cell>
          <cell r="AP275" t="str">
            <v>내선전공</v>
          </cell>
          <cell r="AQ275">
            <v>0.1</v>
          </cell>
          <cell r="BB275" t="str">
            <v>전 7-13</v>
          </cell>
        </row>
        <row r="276">
          <cell r="A276">
            <v>255</v>
          </cell>
          <cell r="B276" t="str">
            <v>PHOTO CELL S/W</v>
          </cell>
          <cell r="C276" t="str">
            <v xml:space="preserve"> </v>
          </cell>
          <cell r="D276">
            <v>1</v>
          </cell>
          <cell r="E276" t="str">
            <v>EA</v>
          </cell>
          <cell r="F276">
            <v>50</v>
          </cell>
          <cell r="G276">
            <v>10678</v>
          </cell>
          <cell r="I276">
            <v>9125</v>
          </cell>
          <cell r="J276">
            <v>1280</v>
          </cell>
          <cell r="K276">
            <v>1280</v>
          </cell>
          <cell r="M276">
            <v>273</v>
          </cell>
          <cell r="AM276">
            <v>1</v>
          </cell>
          <cell r="AN276">
            <v>0.19</v>
          </cell>
          <cell r="AO276">
            <v>1</v>
          </cell>
          <cell r="AP276" t="str">
            <v>내선전공</v>
          </cell>
          <cell r="AQ276">
            <v>0.19</v>
          </cell>
          <cell r="BB276" t="str">
            <v>전 7-14</v>
          </cell>
        </row>
        <row r="277">
          <cell r="A277">
            <v>256</v>
          </cell>
          <cell r="B277" t="str">
            <v>등기구</v>
          </cell>
          <cell r="C277" t="str">
            <v>FL 2/40W P.P</v>
          </cell>
          <cell r="D277">
            <v>1</v>
          </cell>
          <cell r="E277" t="str">
            <v>EA</v>
          </cell>
          <cell r="F277">
            <v>50</v>
          </cell>
          <cell r="G277">
            <v>38055</v>
          </cell>
          <cell r="I277">
            <v>17530</v>
          </cell>
          <cell r="J277">
            <v>20000</v>
          </cell>
          <cell r="K277">
            <v>20000</v>
          </cell>
          <cell r="M277">
            <v>525</v>
          </cell>
          <cell r="AM277">
            <v>1</v>
          </cell>
          <cell r="AN277">
            <v>0.36499999999999999</v>
          </cell>
          <cell r="AO277">
            <v>1</v>
          </cell>
          <cell r="AP277" t="str">
            <v>내선전공</v>
          </cell>
          <cell r="AQ277">
            <v>0.36499999999999999</v>
          </cell>
          <cell r="BB277" t="str">
            <v>전 7-16</v>
          </cell>
        </row>
        <row r="278">
          <cell r="A278">
            <v>257</v>
          </cell>
          <cell r="B278" t="str">
            <v>등기구</v>
          </cell>
          <cell r="C278" t="str">
            <v>FL 2/40W 직부</v>
          </cell>
          <cell r="D278">
            <v>1</v>
          </cell>
          <cell r="E278" t="str">
            <v>EA</v>
          </cell>
          <cell r="F278">
            <v>50</v>
          </cell>
          <cell r="G278">
            <v>31887</v>
          </cell>
          <cell r="I278">
            <v>14648</v>
          </cell>
          <cell r="J278">
            <v>16800</v>
          </cell>
          <cell r="K278">
            <v>16800</v>
          </cell>
          <cell r="M278">
            <v>439</v>
          </cell>
          <cell r="AM278">
            <v>1</v>
          </cell>
          <cell r="AN278">
            <v>0.30499999999999999</v>
          </cell>
          <cell r="AO278">
            <v>1</v>
          </cell>
          <cell r="AP278" t="str">
            <v>내선전공</v>
          </cell>
          <cell r="AQ278">
            <v>0.30499999999999999</v>
          </cell>
          <cell r="BB278" t="str">
            <v>전 7-16</v>
          </cell>
        </row>
        <row r="279">
          <cell r="A279">
            <v>258</v>
          </cell>
          <cell r="B279" t="str">
            <v>등기구</v>
          </cell>
          <cell r="C279" t="str">
            <v>FL 2/40W 매입</v>
          </cell>
          <cell r="D279">
            <v>1</v>
          </cell>
          <cell r="E279" t="str">
            <v>EA</v>
          </cell>
          <cell r="F279">
            <v>50</v>
          </cell>
          <cell r="G279">
            <v>45154</v>
          </cell>
          <cell r="I279">
            <v>22092</v>
          </cell>
          <cell r="J279">
            <v>22400</v>
          </cell>
          <cell r="K279">
            <v>22400</v>
          </cell>
          <cell r="M279">
            <v>662</v>
          </cell>
          <cell r="AM279">
            <v>1</v>
          </cell>
          <cell r="AN279">
            <v>0.46</v>
          </cell>
          <cell r="AO279">
            <v>1</v>
          </cell>
          <cell r="AP279" t="str">
            <v>내선전공</v>
          </cell>
          <cell r="AQ279">
            <v>0.46</v>
          </cell>
          <cell r="BB279" t="str">
            <v>전 7-16</v>
          </cell>
        </row>
        <row r="280">
          <cell r="A280">
            <v>259</v>
          </cell>
          <cell r="B280" t="str">
            <v>등기구</v>
          </cell>
          <cell r="C280" t="str">
            <v>B 1</v>
          </cell>
          <cell r="D280">
            <v>1</v>
          </cell>
          <cell r="E280" t="str">
            <v>EA</v>
          </cell>
          <cell r="F280">
            <v>50</v>
          </cell>
          <cell r="G280">
            <v>30040</v>
          </cell>
          <cell r="I280">
            <v>14408</v>
          </cell>
          <cell r="J280">
            <v>15200</v>
          </cell>
          <cell r="K280">
            <v>15200</v>
          </cell>
          <cell r="M280">
            <v>432</v>
          </cell>
          <cell r="AM280">
            <v>1</v>
          </cell>
          <cell r="AN280">
            <v>0.3</v>
          </cell>
          <cell r="AO280">
            <v>1</v>
          </cell>
          <cell r="AP280" t="str">
            <v>내선전공</v>
          </cell>
          <cell r="AQ280">
            <v>0.3</v>
          </cell>
          <cell r="BB280" t="str">
            <v>전 7-16</v>
          </cell>
        </row>
        <row r="281">
          <cell r="A281">
            <v>260</v>
          </cell>
          <cell r="B281" t="str">
            <v>등기구</v>
          </cell>
          <cell r="C281" t="str">
            <v>IL 60W 직부</v>
          </cell>
          <cell r="D281">
            <v>1</v>
          </cell>
          <cell r="E281" t="str">
            <v>EA</v>
          </cell>
          <cell r="F281">
            <v>50</v>
          </cell>
          <cell r="G281">
            <v>24104</v>
          </cell>
          <cell r="I281">
            <v>8645</v>
          </cell>
          <cell r="J281">
            <v>15200</v>
          </cell>
          <cell r="K281">
            <v>15200</v>
          </cell>
          <cell r="M281">
            <v>259</v>
          </cell>
          <cell r="AM281">
            <v>1</v>
          </cell>
          <cell r="AN281">
            <v>0.18</v>
          </cell>
          <cell r="AO281">
            <v>1</v>
          </cell>
          <cell r="AP281" t="str">
            <v>내선전공</v>
          </cell>
          <cell r="AQ281">
            <v>0.18</v>
          </cell>
          <cell r="BB281" t="str">
            <v>전 7-16</v>
          </cell>
        </row>
        <row r="282">
          <cell r="A282">
            <v>261</v>
          </cell>
          <cell r="B282" t="str">
            <v>등기구</v>
          </cell>
          <cell r="C282" t="str">
            <v>IL 100W 직부</v>
          </cell>
          <cell r="D282">
            <v>1</v>
          </cell>
          <cell r="E282" t="str">
            <v>EA</v>
          </cell>
          <cell r="F282">
            <v>50</v>
          </cell>
          <cell r="G282">
            <v>30198</v>
          </cell>
          <cell r="I282">
            <v>9125</v>
          </cell>
          <cell r="J282">
            <v>20800</v>
          </cell>
          <cell r="K282">
            <v>20800</v>
          </cell>
          <cell r="M282">
            <v>273</v>
          </cell>
          <cell r="AM282">
            <v>1</v>
          </cell>
          <cell r="AN282">
            <v>0.19</v>
          </cell>
          <cell r="AO282">
            <v>1</v>
          </cell>
          <cell r="AP282" t="str">
            <v>내선전공</v>
          </cell>
          <cell r="AQ282">
            <v>0.19</v>
          </cell>
          <cell r="BB282" t="str">
            <v>전 7-16</v>
          </cell>
        </row>
        <row r="283">
          <cell r="A283">
            <v>262</v>
          </cell>
          <cell r="B283" t="str">
            <v>등기구</v>
          </cell>
          <cell r="C283" t="str">
            <v>IL 100W 벽부</v>
          </cell>
          <cell r="D283">
            <v>1</v>
          </cell>
          <cell r="E283" t="str">
            <v>EA</v>
          </cell>
          <cell r="F283">
            <v>50</v>
          </cell>
          <cell r="G283">
            <v>22998</v>
          </cell>
          <cell r="I283">
            <v>9125</v>
          </cell>
          <cell r="J283">
            <v>13600</v>
          </cell>
          <cell r="K283">
            <v>13600</v>
          </cell>
          <cell r="M283">
            <v>273</v>
          </cell>
          <cell r="AM283">
            <v>1</v>
          </cell>
          <cell r="AN283">
            <v>0.19</v>
          </cell>
          <cell r="AO283">
            <v>1</v>
          </cell>
          <cell r="AP283" t="str">
            <v>내선전공</v>
          </cell>
          <cell r="AQ283">
            <v>0.19</v>
          </cell>
          <cell r="BB283" t="str">
            <v>전 7-16</v>
          </cell>
        </row>
        <row r="284">
          <cell r="A284">
            <v>263</v>
          </cell>
          <cell r="B284" t="str">
            <v>등기구</v>
          </cell>
          <cell r="C284" t="str">
            <v xml:space="preserve">E </v>
          </cell>
          <cell r="D284">
            <v>1</v>
          </cell>
          <cell r="E284" t="str">
            <v>EA</v>
          </cell>
          <cell r="F284">
            <v>50</v>
          </cell>
          <cell r="G284">
            <v>28918</v>
          </cell>
          <cell r="I284">
            <v>11766</v>
          </cell>
          <cell r="J284">
            <v>16800</v>
          </cell>
          <cell r="K284">
            <v>16800</v>
          </cell>
          <cell r="M284">
            <v>352</v>
          </cell>
          <cell r="AM284">
            <v>1</v>
          </cell>
          <cell r="AN284">
            <v>0.245</v>
          </cell>
          <cell r="AO284">
            <v>1</v>
          </cell>
          <cell r="AP284" t="str">
            <v>내선전공</v>
          </cell>
          <cell r="AQ284">
            <v>0.245</v>
          </cell>
          <cell r="BB284" t="str">
            <v>전 7-16</v>
          </cell>
        </row>
        <row r="285">
          <cell r="A285">
            <v>264</v>
          </cell>
          <cell r="B285" t="str">
            <v>등기구</v>
          </cell>
          <cell r="C285" t="str">
            <v>E 1</v>
          </cell>
          <cell r="D285">
            <v>1</v>
          </cell>
          <cell r="E285" t="str">
            <v>EA</v>
          </cell>
          <cell r="F285">
            <v>50</v>
          </cell>
          <cell r="G285">
            <v>23245</v>
          </cell>
          <cell r="I285">
            <v>9365</v>
          </cell>
          <cell r="J285">
            <v>13600</v>
          </cell>
          <cell r="K285">
            <v>13600</v>
          </cell>
          <cell r="M285">
            <v>280</v>
          </cell>
          <cell r="AM285">
            <v>1</v>
          </cell>
          <cell r="AN285">
            <v>0.19500000000000001</v>
          </cell>
          <cell r="AO285">
            <v>1</v>
          </cell>
          <cell r="AP285" t="str">
            <v>내선전공</v>
          </cell>
          <cell r="AQ285">
            <v>0.19500000000000001</v>
          </cell>
          <cell r="BB285" t="str">
            <v>전 7-16</v>
          </cell>
        </row>
        <row r="286">
          <cell r="A286">
            <v>265</v>
          </cell>
          <cell r="B286" t="str">
            <v>등기구</v>
          </cell>
          <cell r="C286" t="str">
            <v xml:space="preserve">F </v>
          </cell>
          <cell r="D286">
            <v>1</v>
          </cell>
          <cell r="E286" t="str">
            <v>EA</v>
          </cell>
          <cell r="F286">
            <v>50</v>
          </cell>
          <cell r="G286">
            <v>12104</v>
          </cell>
          <cell r="I286">
            <v>8645</v>
          </cell>
          <cell r="J286">
            <v>3200</v>
          </cell>
          <cell r="K286">
            <v>3200</v>
          </cell>
          <cell r="M286">
            <v>259</v>
          </cell>
          <cell r="AM286">
            <v>1</v>
          </cell>
          <cell r="AN286">
            <v>0.18</v>
          </cell>
          <cell r="AO286">
            <v>1</v>
          </cell>
          <cell r="AP286" t="str">
            <v>내선전공</v>
          </cell>
          <cell r="AQ286">
            <v>0.18</v>
          </cell>
          <cell r="BB286" t="str">
            <v>전 7-15</v>
          </cell>
        </row>
        <row r="287">
          <cell r="A287">
            <v>266</v>
          </cell>
          <cell r="B287" t="str">
            <v>등기구</v>
          </cell>
          <cell r="C287" t="str">
            <v xml:space="preserve">G </v>
          </cell>
          <cell r="D287">
            <v>1</v>
          </cell>
          <cell r="E287" t="str">
            <v>EA</v>
          </cell>
          <cell r="F287">
            <v>50</v>
          </cell>
          <cell r="G287">
            <v>62614</v>
          </cell>
          <cell r="I287">
            <v>25839</v>
          </cell>
          <cell r="J287">
            <v>36000</v>
          </cell>
          <cell r="K287">
            <v>36000</v>
          </cell>
          <cell r="M287">
            <v>775</v>
          </cell>
          <cell r="AM287">
            <v>1</v>
          </cell>
          <cell r="AN287">
            <v>0.53800000000000003</v>
          </cell>
          <cell r="AO287">
            <v>1</v>
          </cell>
          <cell r="AP287" t="str">
            <v>내선전공</v>
          </cell>
          <cell r="AQ287">
            <v>0.53800000000000003</v>
          </cell>
          <cell r="BB287" t="str">
            <v>전 7-16</v>
          </cell>
        </row>
        <row r="288">
          <cell r="A288">
            <v>267</v>
          </cell>
          <cell r="B288" t="str">
            <v>등기구</v>
          </cell>
          <cell r="C288" t="str">
            <v xml:space="preserve">H </v>
          </cell>
          <cell r="D288">
            <v>1</v>
          </cell>
          <cell r="E288" t="str">
            <v>EA</v>
          </cell>
          <cell r="F288">
            <v>50</v>
          </cell>
          <cell r="G288">
            <v>23608</v>
          </cell>
          <cell r="I288">
            <v>8164</v>
          </cell>
          <cell r="J288">
            <v>15200</v>
          </cell>
          <cell r="K288">
            <v>15200</v>
          </cell>
          <cell r="M288">
            <v>244</v>
          </cell>
          <cell r="AM288">
            <v>1</v>
          </cell>
          <cell r="AN288">
            <v>0.17</v>
          </cell>
          <cell r="AO288">
            <v>1</v>
          </cell>
          <cell r="AP288" t="str">
            <v>내선전공</v>
          </cell>
          <cell r="AQ288">
            <v>0.17</v>
          </cell>
          <cell r="BB288" t="str">
            <v>전 7-15</v>
          </cell>
        </row>
        <row r="289">
          <cell r="A289">
            <v>268</v>
          </cell>
          <cell r="B289" t="str">
            <v>등기구</v>
          </cell>
          <cell r="C289" t="str">
            <v xml:space="preserve">I </v>
          </cell>
          <cell r="D289">
            <v>1</v>
          </cell>
          <cell r="E289" t="str">
            <v>EA</v>
          </cell>
          <cell r="F289">
            <v>50</v>
          </cell>
          <cell r="G289">
            <v>13015</v>
          </cell>
          <cell r="I289">
            <v>7588</v>
          </cell>
          <cell r="J289">
            <v>5200</v>
          </cell>
          <cell r="K289">
            <v>5200</v>
          </cell>
          <cell r="M289">
            <v>227</v>
          </cell>
          <cell r="AM289">
            <v>1</v>
          </cell>
          <cell r="AN289">
            <v>0.158</v>
          </cell>
          <cell r="AO289">
            <v>1</v>
          </cell>
          <cell r="AP289" t="str">
            <v>내선전공</v>
          </cell>
          <cell r="AQ289">
            <v>0.158</v>
          </cell>
          <cell r="BB289" t="str">
            <v>전 7-15</v>
          </cell>
        </row>
        <row r="290">
          <cell r="A290">
            <v>269</v>
          </cell>
          <cell r="B290" t="str">
            <v>등기구</v>
          </cell>
          <cell r="C290" t="str">
            <v>J 1</v>
          </cell>
          <cell r="D290">
            <v>1</v>
          </cell>
          <cell r="E290" t="str">
            <v>EA</v>
          </cell>
          <cell r="F290">
            <v>50</v>
          </cell>
          <cell r="G290">
            <v>32118</v>
          </cell>
          <cell r="I290">
            <v>11766</v>
          </cell>
          <cell r="J290">
            <v>20000</v>
          </cell>
          <cell r="K290">
            <v>20000</v>
          </cell>
          <cell r="M290">
            <v>352</v>
          </cell>
          <cell r="AM290">
            <v>1</v>
          </cell>
          <cell r="AN290">
            <v>0.245</v>
          </cell>
          <cell r="AO290">
            <v>1</v>
          </cell>
          <cell r="AP290" t="str">
            <v>내선전공</v>
          </cell>
          <cell r="AQ290">
            <v>0.245</v>
          </cell>
          <cell r="BB290" t="str">
            <v>전 7-15</v>
          </cell>
        </row>
        <row r="291">
          <cell r="A291">
            <v>270</v>
          </cell>
          <cell r="B291" t="str">
            <v>등기구</v>
          </cell>
          <cell r="C291" t="str">
            <v xml:space="preserve">K </v>
          </cell>
          <cell r="D291">
            <v>1</v>
          </cell>
          <cell r="E291" t="str">
            <v>EA</v>
          </cell>
          <cell r="F291">
            <v>50</v>
          </cell>
          <cell r="G291">
            <v>61638</v>
          </cell>
          <cell r="I291">
            <v>32659</v>
          </cell>
          <cell r="J291">
            <v>28000</v>
          </cell>
          <cell r="K291">
            <v>28000</v>
          </cell>
          <cell r="M291">
            <v>979</v>
          </cell>
          <cell r="AM291">
            <v>1</v>
          </cell>
          <cell r="AN291">
            <v>0.34</v>
          </cell>
          <cell r="AO291">
            <v>2</v>
          </cell>
          <cell r="AP291" t="str">
            <v>내선전공</v>
          </cell>
          <cell r="AQ291">
            <v>0.34</v>
          </cell>
          <cell r="BB291" t="str">
            <v>전 7-15</v>
          </cell>
        </row>
        <row r="292">
          <cell r="A292">
            <v>271</v>
          </cell>
          <cell r="B292" t="str">
            <v>등기구</v>
          </cell>
          <cell r="C292" t="str">
            <v xml:space="preserve">L </v>
          </cell>
          <cell r="D292">
            <v>1</v>
          </cell>
          <cell r="E292" t="str">
            <v>EA</v>
          </cell>
          <cell r="F292">
            <v>50</v>
          </cell>
          <cell r="G292">
            <v>132719</v>
          </cell>
          <cell r="I292">
            <v>70601</v>
          </cell>
          <cell r="J292">
            <v>60000</v>
          </cell>
          <cell r="K292">
            <v>60000</v>
          </cell>
          <cell r="M292">
            <v>2118</v>
          </cell>
          <cell r="AM292">
            <v>1</v>
          </cell>
          <cell r="AN292">
            <v>1.47</v>
          </cell>
          <cell r="AO292">
            <v>1</v>
          </cell>
          <cell r="AP292" t="str">
            <v>내선전공</v>
          </cell>
          <cell r="AQ292">
            <v>1.47</v>
          </cell>
          <cell r="BB292" t="str">
            <v>전 7-17</v>
          </cell>
        </row>
        <row r="293">
          <cell r="A293">
            <v>272</v>
          </cell>
          <cell r="B293" t="str">
            <v>등기구</v>
          </cell>
          <cell r="C293" t="str">
            <v>L 1</v>
          </cell>
          <cell r="D293">
            <v>1</v>
          </cell>
          <cell r="E293" t="str">
            <v>EA</v>
          </cell>
          <cell r="F293">
            <v>50</v>
          </cell>
          <cell r="G293">
            <v>137403</v>
          </cell>
          <cell r="I293">
            <v>72042</v>
          </cell>
          <cell r="J293">
            <v>63200</v>
          </cell>
          <cell r="K293">
            <v>63200</v>
          </cell>
          <cell r="M293">
            <v>2161</v>
          </cell>
          <cell r="AM293">
            <v>1</v>
          </cell>
          <cell r="AN293">
            <v>1.5</v>
          </cell>
          <cell r="AO293">
            <v>1</v>
          </cell>
          <cell r="AP293" t="str">
            <v>내선전공</v>
          </cell>
          <cell r="AQ293">
            <v>1.5</v>
          </cell>
          <cell r="BB293" t="str">
            <v>전 7-17</v>
          </cell>
        </row>
        <row r="294">
          <cell r="A294">
            <v>273</v>
          </cell>
          <cell r="B294" t="str">
            <v>등기구</v>
          </cell>
          <cell r="C294" t="str">
            <v xml:space="preserve">M </v>
          </cell>
          <cell r="D294">
            <v>1</v>
          </cell>
          <cell r="E294" t="str">
            <v>EA</v>
          </cell>
          <cell r="F294">
            <v>50</v>
          </cell>
          <cell r="G294">
            <v>64118</v>
          </cell>
          <cell r="I294">
            <v>11766</v>
          </cell>
          <cell r="J294">
            <v>52000</v>
          </cell>
          <cell r="K294">
            <v>52000</v>
          </cell>
          <cell r="M294">
            <v>352</v>
          </cell>
          <cell r="AM294">
            <v>1</v>
          </cell>
          <cell r="AN294">
            <v>0.245</v>
          </cell>
          <cell r="AO294">
            <v>1</v>
          </cell>
          <cell r="AP294" t="str">
            <v>내선전공</v>
          </cell>
          <cell r="AQ294">
            <v>0.245</v>
          </cell>
          <cell r="BB294" t="str">
            <v>전 7-16</v>
          </cell>
        </row>
        <row r="295">
          <cell r="A295">
            <v>274</v>
          </cell>
          <cell r="B295" t="str">
            <v>등기구</v>
          </cell>
          <cell r="C295" t="str">
            <v xml:space="preserve">N </v>
          </cell>
          <cell r="D295">
            <v>1</v>
          </cell>
          <cell r="E295" t="str">
            <v>EA</v>
          </cell>
          <cell r="F295">
            <v>50</v>
          </cell>
          <cell r="G295">
            <v>28904</v>
          </cell>
          <cell r="I295">
            <v>8645</v>
          </cell>
          <cell r="J295">
            <v>20000</v>
          </cell>
          <cell r="K295">
            <v>20000</v>
          </cell>
          <cell r="M295">
            <v>259</v>
          </cell>
          <cell r="AM295">
            <v>1</v>
          </cell>
          <cell r="AN295">
            <v>0.18</v>
          </cell>
          <cell r="AO295">
            <v>1</v>
          </cell>
          <cell r="AP295" t="str">
            <v>내선전공</v>
          </cell>
          <cell r="AQ295">
            <v>0.18</v>
          </cell>
          <cell r="BB295" t="str">
            <v>전 7-15</v>
          </cell>
        </row>
        <row r="296">
          <cell r="A296">
            <v>275</v>
          </cell>
          <cell r="B296" t="str">
            <v>등기구</v>
          </cell>
          <cell r="C296" t="str">
            <v xml:space="preserve">MH 175W </v>
          </cell>
          <cell r="D296">
            <v>1</v>
          </cell>
          <cell r="E296" t="str">
            <v>EA</v>
          </cell>
          <cell r="F296">
            <v>50</v>
          </cell>
          <cell r="G296">
            <v>55787</v>
          </cell>
          <cell r="I296">
            <v>19211</v>
          </cell>
          <cell r="J296">
            <v>36000</v>
          </cell>
          <cell r="K296">
            <v>36000</v>
          </cell>
          <cell r="M296">
            <v>576</v>
          </cell>
          <cell r="AM296">
            <v>1</v>
          </cell>
          <cell r="AN296">
            <v>0.4</v>
          </cell>
          <cell r="AO296">
            <v>1</v>
          </cell>
          <cell r="AP296" t="str">
            <v>내선전공</v>
          </cell>
          <cell r="AQ296">
            <v>0.4</v>
          </cell>
          <cell r="BB296" t="str">
            <v>전 7-17</v>
          </cell>
        </row>
        <row r="297">
          <cell r="A297">
            <v>276</v>
          </cell>
          <cell r="B297" t="str">
            <v>등기구</v>
          </cell>
          <cell r="C297" t="str">
            <v xml:space="preserve">P </v>
          </cell>
          <cell r="D297">
            <v>1</v>
          </cell>
          <cell r="E297" t="str">
            <v>EA</v>
          </cell>
          <cell r="F297">
            <v>50</v>
          </cell>
          <cell r="G297">
            <v>567753</v>
          </cell>
          <cell r="I297">
            <v>248304</v>
          </cell>
          <cell r="J297">
            <v>312000</v>
          </cell>
          <cell r="K297">
            <v>312000</v>
          </cell>
          <cell r="M297">
            <v>7449</v>
          </cell>
          <cell r="AM297">
            <v>1</v>
          </cell>
          <cell r="AN297">
            <v>5.17</v>
          </cell>
          <cell r="AO297">
            <v>1</v>
          </cell>
          <cell r="AP297" t="str">
            <v>내선전공</v>
          </cell>
          <cell r="AQ297">
            <v>5.17</v>
          </cell>
          <cell r="BB297" t="str">
            <v>전 7-17</v>
          </cell>
        </row>
        <row r="298">
          <cell r="A298">
            <v>277</v>
          </cell>
          <cell r="B298" t="str">
            <v>스피커</v>
          </cell>
          <cell r="C298" t="str">
            <v xml:space="preserve">천정 3W </v>
          </cell>
          <cell r="D298">
            <v>1</v>
          </cell>
          <cell r="E298" t="str">
            <v>EA</v>
          </cell>
          <cell r="F298">
            <v>50</v>
          </cell>
          <cell r="G298">
            <v>41642</v>
          </cell>
          <cell r="I298">
            <v>28002</v>
          </cell>
          <cell r="J298">
            <v>12800</v>
          </cell>
          <cell r="K298">
            <v>12800</v>
          </cell>
          <cell r="M298">
            <v>840</v>
          </cell>
          <cell r="AM298">
            <v>1</v>
          </cell>
          <cell r="AN298">
            <v>0.45</v>
          </cell>
          <cell r="AO298">
            <v>1</v>
          </cell>
          <cell r="AP298" t="str">
            <v>통신내선공</v>
          </cell>
          <cell r="AQ298">
            <v>0.45</v>
          </cell>
          <cell r="BB298" t="str">
            <v>통 3-29</v>
          </cell>
        </row>
        <row r="299">
          <cell r="A299">
            <v>278</v>
          </cell>
          <cell r="B299" t="str">
            <v>스피커</v>
          </cell>
          <cell r="C299" t="str">
            <v xml:space="preserve">벽부 3W </v>
          </cell>
          <cell r="D299">
            <v>1</v>
          </cell>
          <cell r="E299" t="str">
            <v>EA</v>
          </cell>
          <cell r="F299">
            <v>50</v>
          </cell>
          <cell r="G299">
            <v>41642</v>
          </cell>
          <cell r="I299">
            <v>28002</v>
          </cell>
          <cell r="J299">
            <v>12800</v>
          </cell>
          <cell r="K299">
            <v>12800</v>
          </cell>
          <cell r="M299">
            <v>840</v>
          </cell>
          <cell r="AM299">
            <v>1</v>
          </cell>
          <cell r="AN299">
            <v>0.45</v>
          </cell>
          <cell r="AO299">
            <v>1</v>
          </cell>
          <cell r="AP299" t="str">
            <v>통신내선공</v>
          </cell>
          <cell r="AQ299">
            <v>0.45</v>
          </cell>
          <cell r="BB299" t="str">
            <v>통 3-29</v>
          </cell>
        </row>
        <row r="300">
          <cell r="A300">
            <v>279</v>
          </cell>
          <cell r="B300" t="str">
            <v>스피커</v>
          </cell>
          <cell r="C300" t="str">
            <v xml:space="preserve">컬럼 10W </v>
          </cell>
          <cell r="D300">
            <v>1</v>
          </cell>
          <cell r="E300" t="str">
            <v>EA</v>
          </cell>
          <cell r="F300">
            <v>50</v>
          </cell>
          <cell r="G300">
            <v>62456</v>
          </cell>
          <cell r="I300">
            <v>37336</v>
          </cell>
          <cell r="J300">
            <v>24000</v>
          </cell>
          <cell r="K300">
            <v>24000</v>
          </cell>
          <cell r="M300">
            <v>1120</v>
          </cell>
          <cell r="AM300">
            <v>1</v>
          </cell>
          <cell r="AN300">
            <v>0.6</v>
          </cell>
          <cell r="AO300">
            <v>1</v>
          </cell>
          <cell r="AP300" t="str">
            <v>통신내선공</v>
          </cell>
          <cell r="AQ300">
            <v>0.6</v>
          </cell>
          <cell r="BB300" t="str">
            <v>통 3-29</v>
          </cell>
        </row>
        <row r="301">
          <cell r="A301">
            <v>280</v>
          </cell>
          <cell r="B301" t="str">
            <v>스피커</v>
          </cell>
          <cell r="C301" t="str">
            <v xml:space="preserve">컬럼 20W </v>
          </cell>
          <cell r="D301">
            <v>1</v>
          </cell>
          <cell r="E301" t="str">
            <v>EA</v>
          </cell>
          <cell r="F301">
            <v>50</v>
          </cell>
          <cell r="G301">
            <v>98494</v>
          </cell>
          <cell r="I301">
            <v>62228</v>
          </cell>
          <cell r="J301">
            <v>34400</v>
          </cell>
          <cell r="K301">
            <v>34400</v>
          </cell>
          <cell r="M301">
            <v>1866</v>
          </cell>
          <cell r="AM301">
            <v>1</v>
          </cell>
          <cell r="AN301">
            <v>1</v>
          </cell>
          <cell r="AO301">
            <v>1</v>
          </cell>
          <cell r="AP301" t="str">
            <v>통신내선공</v>
          </cell>
          <cell r="AQ301">
            <v>1</v>
          </cell>
          <cell r="BB301" t="str">
            <v>통 3-29</v>
          </cell>
        </row>
        <row r="302">
          <cell r="A302">
            <v>281</v>
          </cell>
          <cell r="B302" t="str">
            <v>스피커</v>
          </cell>
          <cell r="C302" t="str">
            <v xml:space="preserve">컬럼 40W </v>
          </cell>
          <cell r="D302">
            <v>1</v>
          </cell>
          <cell r="E302" t="str">
            <v>EA</v>
          </cell>
          <cell r="F302">
            <v>50</v>
          </cell>
          <cell r="G302">
            <v>114494</v>
          </cell>
          <cell r="I302">
            <v>62228</v>
          </cell>
          <cell r="J302">
            <v>50400</v>
          </cell>
          <cell r="K302">
            <v>50400</v>
          </cell>
          <cell r="M302">
            <v>1866</v>
          </cell>
          <cell r="AM302">
            <v>1</v>
          </cell>
          <cell r="AN302">
            <v>1</v>
          </cell>
          <cell r="AO302">
            <v>1</v>
          </cell>
          <cell r="AP302" t="str">
            <v>통신내선공</v>
          </cell>
          <cell r="AQ302">
            <v>1</v>
          </cell>
          <cell r="BB302" t="str">
            <v>통 3-29</v>
          </cell>
        </row>
        <row r="303">
          <cell r="A303">
            <v>282</v>
          </cell>
          <cell r="B303" t="str">
            <v>전화 단자함 (연강)</v>
          </cell>
          <cell r="C303" t="str">
            <v>중간 10P</v>
          </cell>
          <cell r="D303">
            <v>1</v>
          </cell>
          <cell r="E303" t="str">
            <v>EA</v>
          </cell>
          <cell r="F303">
            <v>50</v>
          </cell>
          <cell r="G303">
            <v>65202</v>
          </cell>
          <cell r="I303">
            <v>54760</v>
          </cell>
          <cell r="J303">
            <v>8800</v>
          </cell>
          <cell r="K303">
            <v>8800</v>
          </cell>
          <cell r="M303">
            <v>1642</v>
          </cell>
          <cell r="AM303">
            <v>2</v>
          </cell>
          <cell r="AN303">
            <v>1</v>
          </cell>
          <cell r="AO303">
            <v>1</v>
          </cell>
          <cell r="AP303" t="str">
            <v>보통인부</v>
          </cell>
          <cell r="AQ303">
            <v>0.45</v>
          </cell>
          <cell r="AR303" t="str">
            <v>통신케이블공</v>
          </cell>
          <cell r="AS303">
            <v>0.55000000000000004</v>
          </cell>
          <cell r="BB303" t="str">
            <v>통 3-30</v>
          </cell>
        </row>
        <row r="304">
          <cell r="A304">
            <v>283</v>
          </cell>
          <cell r="B304" t="str">
            <v>전화 단자함 (연강)</v>
          </cell>
          <cell r="C304" t="str">
            <v>중간 20P</v>
          </cell>
          <cell r="D304">
            <v>1</v>
          </cell>
          <cell r="E304" t="str">
            <v>EA</v>
          </cell>
          <cell r="F304">
            <v>50</v>
          </cell>
          <cell r="G304">
            <v>74373</v>
          </cell>
          <cell r="I304">
            <v>62110</v>
          </cell>
          <cell r="J304">
            <v>10400</v>
          </cell>
          <cell r="K304">
            <v>10400</v>
          </cell>
          <cell r="M304">
            <v>1863</v>
          </cell>
          <cell r="AM304">
            <v>2</v>
          </cell>
          <cell r="AN304">
            <v>1.1000000000000001</v>
          </cell>
          <cell r="AO304">
            <v>1</v>
          </cell>
          <cell r="AP304" t="str">
            <v>보통인부</v>
          </cell>
          <cell r="AQ304">
            <v>0.45</v>
          </cell>
          <cell r="AR304" t="str">
            <v>통신케이블공</v>
          </cell>
          <cell r="AS304">
            <v>0.65</v>
          </cell>
          <cell r="BB304" t="str">
            <v>통 3-30</v>
          </cell>
        </row>
        <row r="305">
          <cell r="A305">
            <v>284</v>
          </cell>
          <cell r="B305" t="str">
            <v>전화 단자함 (연강)</v>
          </cell>
          <cell r="C305" t="str">
            <v>중간 30P</v>
          </cell>
          <cell r="D305">
            <v>1</v>
          </cell>
          <cell r="E305" t="str">
            <v>EA</v>
          </cell>
          <cell r="F305">
            <v>50</v>
          </cell>
          <cell r="G305">
            <v>77493</v>
          </cell>
          <cell r="I305">
            <v>62110</v>
          </cell>
          <cell r="J305">
            <v>13520</v>
          </cell>
          <cell r="K305">
            <v>13520</v>
          </cell>
          <cell r="M305">
            <v>1863</v>
          </cell>
          <cell r="AM305">
            <v>2</v>
          </cell>
          <cell r="AN305">
            <v>1.1000000000000001</v>
          </cell>
          <cell r="AO305">
            <v>1</v>
          </cell>
          <cell r="AP305" t="str">
            <v>보통인부</v>
          </cell>
          <cell r="AQ305">
            <v>0.45</v>
          </cell>
          <cell r="AR305" t="str">
            <v>통신케이블공</v>
          </cell>
          <cell r="AS305">
            <v>0.65</v>
          </cell>
          <cell r="BB305" t="str">
            <v>통 3-30</v>
          </cell>
        </row>
        <row r="306">
          <cell r="A306">
            <v>285</v>
          </cell>
          <cell r="B306" t="str">
            <v>전화 단자함 (연강)</v>
          </cell>
          <cell r="C306" t="str">
            <v>중간 40P</v>
          </cell>
          <cell r="D306">
            <v>1</v>
          </cell>
          <cell r="E306" t="str">
            <v>EA</v>
          </cell>
          <cell r="F306">
            <v>50</v>
          </cell>
          <cell r="G306">
            <v>77173</v>
          </cell>
          <cell r="I306">
            <v>62110</v>
          </cell>
          <cell r="J306">
            <v>13200</v>
          </cell>
          <cell r="K306">
            <v>13200</v>
          </cell>
          <cell r="M306">
            <v>1863</v>
          </cell>
          <cell r="AM306">
            <v>2</v>
          </cell>
          <cell r="AN306">
            <v>1.1000000000000001</v>
          </cell>
          <cell r="AO306">
            <v>1</v>
          </cell>
          <cell r="AP306" t="str">
            <v>보통인부</v>
          </cell>
          <cell r="AQ306">
            <v>0.45</v>
          </cell>
          <cell r="AR306" t="str">
            <v>통신케이블공</v>
          </cell>
          <cell r="AS306">
            <v>0.65</v>
          </cell>
          <cell r="BB306" t="str">
            <v>통 3-30</v>
          </cell>
        </row>
        <row r="307">
          <cell r="A307">
            <v>286</v>
          </cell>
          <cell r="B307" t="str">
            <v>전화 단자함 (연강)</v>
          </cell>
          <cell r="C307" t="str">
            <v>중간 50P</v>
          </cell>
          <cell r="D307">
            <v>1</v>
          </cell>
          <cell r="E307" t="str">
            <v>EA</v>
          </cell>
          <cell r="F307">
            <v>50</v>
          </cell>
          <cell r="G307">
            <v>81573</v>
          </cell>
          <cell r="I307">
            <v>62110</v>
          </cell>
          <cell r="J307">
            <v>17600</v>
          </cell>
          <cell r="K307">
            <v>17600</v>
          </cell>
          <cell r="M307">
            <v>1863</v>
          </cell>
          <cell r="AM307">
            <v>2</v>
          </cell>
          <cell r="AN307">
            <v>1.1000000000000001</v>
          </cell>
          <cell r="AO307">
            <v>1</v>
          </cell>
          <cell r="AP307" t="str">
            <v>보통인부</v>
          </cell>
          <cell r="AQ307">
            <v>0.45</v>
          </cell>
          <cell r="AR307" t="str">
            <v>통신케이블공</v>
          </cell>
          <cell r="AS307">
            <v>0.65</v>
          </cell>
          <cell r="BB307" t="str">
            <v>통 3-30</v>
          </cell>
        </row>
        <row r="308">
          <cell r="A308">
            <v>287</v>
          </cell>
          <cell r="B308" t="str">
            <v>전화 단자함 (연강)</v>
          </cell>
          <cell r="C308" t="str">
            <v>중간 60P</v>
          </cell>
          <cell r="D308">
            <v>1</v>
          </cell>
          <cell r="E308" t="str">
            <v>EA</v>
          </cell>
          <cell r="F308">
            <v>50</v>
          </cell>
          <cell r="G308">
            <v>81573</v>
          </cell>
          <cell r="I308">
            <v>62110</v>
          </cell>
          <cell r="J308">
            <v>17600</v>
          </cell>
          <cell r="K308">
            <v>17600</v>
          </cell>
          <cell r="M308">
            <v>1863</v>
          </cell>
          <cell r="AM308">
            <v>2</v>
          </cell>
          <cell r="AN308">
            <v>1.1000000000000001</v>
          </cell>
          <cell r="AO308">
            <v>1</v>
          </cell>
          <cell r="AP308" t="str">
            <v>보통인부</v>
          </cell>
          <cell r="AQ308">
            <v>0.45</v>
          </cell>
          <cell r="AR308" t="str">
            <v>통신케이블공</v>
          </cell>
          <cell r="AS308">
            <v>0.65</v>
          </cell>
          <cell r="BB308" t="str">
            <v>통 3-30</v>
          </cell>
        </row>
        <row r="309">
          <cell r="A309">
            <v>288</v>
          </cell>
          <cell r="B309" t="str">
            <v>전화 단자함 (연강)</v>
          </cell>
          <cell r="C309" t="str">
            <v>국선 10+10</v>
          </cell>
          <cell r="D309">
            <v>1</v>
          </cell>
          <cell r="E309" t="str">
            <v>EA</v>
          </cell>
          <cell r="F309">
            <v>50</v>
          </cell>
          <cell r="G309">
            <v>85413</v>
          </cell>
          <cell r="I309">
            <v>62110</v>
          </cell>
          <cell r="J309">
            <v>21440</v>
          </cell>
          <cell r="K309">
            <v>21440</v>
          </cell>
          <cell r="M309">
            <v>1863</v>
          </cell>
          <cell r="AM309">
            <v>2</v>
          </cell>
          <cell r="AN309">
            <v>1.1000000000000001</v>
          </cell>
          <cell r="AO309">
            <v>1</v>
          </cell>
          <cell r="AP309" t="str">
            <v>보통인부</v>
          </cell>
          <cell r="AQ309">
            <v>0.45</v>
          </cell>
          <cell r="AR309" t="str">
            <v>통신케이블공</v>
          </cell>
          <cell r="AS309">
            <v>0.65</v>
          </cell>
          <cell r="BB309" t="str">
            <v>통 3-30</v>
          </cell>
        </row>
        <row r="310">
          <cell r="A310">
            <v>289</v>
          </cell>
          <cell r="B310" t="str">
            <v>전화 단자함 (연강)</v>
          </cell>
          <cell r="C310" t="str">
            <v>국선 30+80</v>
          </cell>
          <cell r="D310">
            <v>1</v>
          </cell>
          <cell r="E310" t="str">
            <v>EA</v>
          </cell>
          <cell r="F310">
            <v>50</v>
          </cell>
          <cell r="G310">
            <v>171167</v>
          </cell>
          <cell r="I310">
            <v>74532</v>
          </cell>
          <cell r="J310">
            <v>94400</v>
          </cell>
          <cell r="K310">
            <v>94400</v>
          </cell>
          <cell r="M310">
            <v>2235</v>
          </cell>
          <cell r="AM310">
            <v>2</v>
          </cell>
          <cell r="AN310">
            <v>1.32</v>
          </cell>
          <cell r="AO310">
            <v>1</v>
          </cell>
          <cell r="AP310" t="str">
            <v>보통인부</v>
          </cell>
          <cell r="AQ310">
            <v>0.54</v>
          </cell>
          <cell r="AR310" t="str">
            <v>통신케이블공</v>
          </cell>
          <cell r="AS310">
            <v>0.78</v>
          </cell>
          <cell r="BB310" t="str">
            <v>통 3-30</v>
          </cell>
        </row>
        <row r="311">
          <cell r="A311">
            <v>290</v>
          </cell>
          <cell r="B311" t="str">
            <v>전화 단자함 (연강)</v>
          </cell>
          <cell r="C311" t="str">
            <v>국선 50+100</v>
          </cell>
          <cell r="D311">
            <v>1</v>
          </cell>
          <cell r="E311" t="str">
            <v>EA</v>
          </cell>
          <cell r="F311">
            <v>50</v>
          </cell>
          <cell r="G311">
            <v>171167</v>
          </cell>
          <cell r="I311">
            <v>74532</v>
          </cell>
          <cell r="J311">
            <v>94400</v>
          </cell>
          <cell r="K311">
            <v>94400</v>
          </cell>
          <cell r="M311">
            <v>2235</v>
          </cell>
          <cell r="AM311">
            <v>2</v>
          </cell>
          <cell r="AN311">
            <v>1.32</v>
          </cell>
          <cell r="AO311">
            <v>1</v>
          </cell>
          <cell r="AP311" t="str">
            <v>보통인부</v>
          </cell>
          <cell r="AQ311">
            <v>0.54</v>
          </cell>
          <cell r="AR311" t="str">
            <v>통신케이블공</v>
          </cell>
          <cell r="AS311">
            <v>0.78</v>
          </cell>
          <cell r="BB311" t="str">
            <v>통 3-30</v>
          </cell>
        </row>
        <row r="312">
          <cell r="A312">
            <v>291</v>
          </cell>
          <cell r="B312" t="str">
            <v>스피커 단자반</v>
          </cell>
          <cell r="C312" t="str">
            <v xml:space="preserve">10P </v>
          </cell>
          <cell r="D312">
            <v>1</v>
          </cell>
          <cell r="E312" t="str">
            <v>EA</v>
          </cell>
          <cell r="F312">
            <v>50</v>
          </cell>
          <cell r="G312">
            <v>65202</v>
          </cell>
          <cell r="I312">
            <v>54760</v>
          </cell>
          <cell r="J312">
            <v>8800</v>
          </cell>
          <cell r="K312">
            <v>8800</v>
          </cell>
          <cell r="M312">
            <v>1642</v>
          </cell>
          <cell r="AM312">
            <v>2</v>
          </cell>
          <cell r="AN312">
            <v>1</v>
          </cell>
          <cell r="AO312">
            <v>1</v>
          </cell>
          <cell r="AP312" t="str">
            <v>보통인부</v>
          </cell>
          <cell r="AQ312">
            <v>0.45</v>
          </cell>
          <cell r="AR312" t="str">
            <v>통신케이블공</v>
          </cell>
          <cell r="AS312">
            <v>0.55000000000000004</v>
          </cell>
          <cell r="BB312" t="str">
            <v>통 3-30</v>
          </cell>
        </row>
        <row r="313">
          <cell r="A313">
            <v>292</v>
          </cell>
          <cell r="B313" t="str">
            <v>스피커 단자반</v>
          </cell>
          <cell r="C313" t="str">
            <v xml:space="preserve">30P </v>
          </cell>
          <cell r="D313">
            <v>1</v>
          </cell>
          <cell r="E313" t="str">
            <v>EA</v>
          </cell>
          <cell r="F313">
            <v>50</v>
          </cell>
          <cell r="G313">
            <v>77173</v>
          </cell>
          <cell r="I313">
            <v>62110</v>
          </cell>
          <cell r="J313">
            <v>13200</v>
          </cell>
          <cell r="K313">
            <v>13200</v>
          </cell>
          <cell r="M313">
            <v>1863</v>
          </cell>
          <cell r="AM313">
            <v>2</v>
          </cell>
          <cell r="AN313">
            <v>1.1000000000000001</v>
          </cell>
          <cell r="AO313">
            <v>1</v>
          </cell>
          <cell r="AP313" t="str">
            <v>보통인부</v>
          </cell>
          <cell r="AQ313">
            <v>0.45</v>
          </cell>
          <cell r="AR313" t="str">
            <v>통신케이블공</v>
          </cell>
          <cell r="AS313">
            <v>0.65</v>
          </cell>
          <cell r="BB313" t="str">
            <v>통 3-30</v>
          </cell>
        </row>
        <row r="314">
          <cell r="A314">
            <v>293</v>
          </cell>
          <cell r="B314" t="str">
            <v>TV 안테나</v>
          </cell>
          <cell r="C314" t="str">
            <v xml:space="preserve">UHF/VHF </v>
          </cell>
          <cell r="D314">
            <v>1</v>
          </cell>
          <cell r="E314" t="str">
            <v>EA</v>
          </cell>
          <cell r="F314">
            <v>50</v>
          </cell>
          <cell r="G314">
            <v>142317</v>
          </cell>
          <cell r="I314">
            <v>97007</v>
          </cell>
          <cell r="J314">
            <v>42400</v>
          </cell>
          <cell r="K314">
            <v>42400</v>
          </cell>
          <cell r="M314">
            <v>2910</v>
          </cell>
          <cell r="AM314">
            <v>2</v>
          </cell>
          <cell r="AN314">
            <v>1.1800000000000002</v>
          </cell>
          <cell r="AO314">
            <v>1</v>
          </cell>
          <cell r="AP314" t="str">
            <v>무선안테나공</v>
          </cell>
          <cell r="AQ314">
            <v>0.5</v>
          </cell>
          <cell r="AR314" t="str">
            <v>통신설비공</v>
          </cell>
          <cell r="AS314">
            <v>0.68</v>
          </cell>
          <cell r="BB314" t="str">
            <v>통 5-89</v>
          </cell>
        </row>
        <row r="315">
          <cell r="A315">
            <v>294</v>
          </cell>
          <cell r="B315" t="str">
            <v>TV 분배기</v>
          </cell>
          <cell r="C315" t="str">
            <v xml:space="preserve">6WAY </v>
          </cell>
          <cell r="D315">
            <v>1</v>
          </cell>
          <cell r="E315" t="str">
            <v>EA</v>
          </cell>
          <cell r="F315">
            <v>50</v>
          </cell>
          <cell r="G315">
            <v>43708</v>
          </cell>
          <cell r="I315">
            <v>38164</v>
          </cell>
          <cell r="J315">
            <v>4400</v>
          </cell>
          <cell r="K315">
            <v>4400</v>
          </cell>
          <cell r="M315">
            <v>1144</v>
          </cell>
          <cell r="AM315">
            <v>2</v>
          </cell>
          <cell r="AN315">
            <v>0.48</v>
          </cell>
          <cell r="AO315">
            <v>1</v>
          </cell>
          <cell r="AP315" t="str">
            <v>통신내선공</v>
          </cell>
          <cell r="AQ315">
            <v>0.3</v>
          </cell>
          <cell r="AR315" t="str">
            <v>무선안테나공</v>
          </cell>
          <cell r="AS315">
            <v>0.18</v>
          </cell>
          <cell r="BB315" t="str">
            <v>통 5-89</v>
          </cell>
        </row>
        <row r="316">
          <cell r="A316">
            <v>295</v>
          </cell>
          <cell r="B316" t="str">
            <v>TV 분배기</v>
          </cell>
          <cell r="C316" t="str">
            <v xml:space="preserve">4WAY </v>
          </cell>
          <cell r="D316">
            <v>1</v>
          </cell>
          <cell r="E316" t="str">
            <v>EA</v>
          </cell>
          <cell r="F316">
            <v>50</v>
          </cell>
          <cell r="G316">
            <v>31728</v>
          </cell>
          <cell r="I316">
            <v>27309</v>
          </cell>
          <cell r="J316">
            <v>3600</v>
          </cell>
          <cell r="K316">
            <v>3600</v>
          </cell>
          <cell r="M316">
            <v>819</v>
          </cell>
          <cell r="AM316">
            <v>2</v>
          </cell>
          <cell r="AN316">
            <v>0.35</v>
          </cell>
          <cell r="AO316">
            <v>1</v>
          </cell>
          <cell r="AP316" t="str">
            <v>통신내선공</v>
          </cell>
          <cell r="AQ316">
            <v>0.23</v>
          </cell>
          <cell r="AR316" t="str">
            <v>무선안테나공</v>
          </cell>
          <cell r="AS316">
            <v>0.12</v>
          </cell>
          <cell r="BB316" t="str">
            <v>통 5-89</v>
          </cell>
        </row>
        <row r="317">
          <cell r="A317">
            <v>296</v>
          </cell>
          <cell r="B317" t="str">
            <v>TV 증폭기</v>
          </cell>
          <cell r="C317" t="str">
            <v xml:space="preserve"> </v>
          </cell>
          <cell r="D317">
            <v>1</v>
          </cell>
          <cell r="E317" t="str">
            <v>EA</v>
          </cell>
          <cell r="F317">
            <v>50</v>
          </cell>
          <cell r="G317">
            <v>142889</v>
          </cell>
          <cell r="I317">
            <v>103776</v>
          </cell>
          <cell r="J317">
            <v>36000</v>
          </cell>
          <cell r="K317">
            <v>36000</v>
          </cell>
          <cell r="M317">
            <v>3113</v>
          </cell>
          <cell r="AM317">
            <v>2</v>
          </cell>
          <cell r="AN317">
            <v>1.0900000000000001</v>
          </cell>
          <cell r="AO317">
            <v>1</v>
          </cell>
          <cell r="AP317" t="str">
            <v>통신내선공</v>
          </cell>
          <cell r="AQ317">
            <v>0.31</v>
          </cell>
          <cell r="AR317" t="str">
            <v>무선안테나공</v>
          </cell>
          <cell r="AS317">
            <v>0.78</v>
          </cell>
          <cell r="BB317" t="str">
            <v>통 5-89</v>
          </cell>
        </row>
        <row r="318">
          <cell r="A318">
            <v>297</v>
          </cell>
          <cell r="B318" t="str">
            <v>MCCB</v>
          </cell>
          <cell r="C318" t="str">
            <v>E 2P50AF</v>
          </cell>
          <cell r="D318">
            <v>1</v>
          </cell>
          <cell r="E318" t="str">
            <v>EA</v>
          </cell>
          <cell r="F318">
            <v>50</v>
          </cell>
          <cell r="G318">
            <v>18701</v>
          </cell>
          <cell r="I318">
            <v>6118</v>
          </cell>
          <cell r="J318">
            <v>12400</v>
          </cell>
          <cell r="K318">
            <v>12400</v>
          </cell>
          <cell r="M318">
            <v>183</v>
          </cell>
          <cell r="AM318">
            <v>1</v>
          </cell>
          <cell r="AN318">
            <v>0.182</v>
          </cell>
          <cell r="AO318">
            <v>0.7</v>
          </cell>
          <cell r="AP318" t="str">
            <v>내선전공</v>
          </cell>
          <cell r="AQ318">
            <v>0.182</v>
          </cell>
          <cell r="BB318" t="str">
            <v>전 7-12</v>
          </cell>
        </row>
        <row r="319">
          <cell r="A319">
            <v>298</v>
          </cell>
          <cell r="B319" t="str">
            <v>MCCB</v>
          </cell>
          <cell r="C319" t="str">
            <v>2P 100AF</v>
          </cell>
          <cell r="D319">
            <v>1</v>
          </cell>
          <cell r="E319" t="str">
            <v>EA</v>
          </cell>
          <cell r="F319">
            <v>50</v>
          </cell>
          <cell r="G319">
            <v>39101</v>
          </cell>
          <cell r="I319">
            <v>6118</v>
          </cell>
          <cell r="J319">
            <v>32800</v>
          </cell>
          <cell r="K319">
            <v>32800</v>
          </cell>
          <cell r="M319">
            <v>183</v>
          </cell>
          <cell r="AM319">
            <v>1</v>
          </cell>
          <cell r="AN319">
            <v>0.182</v>
          </cell>
          <cell r="AO319">
            <v>0.7</v>
          </cell>
          <cell r="AP319" t="str">
            <v>내선전공</v>
          </cell>
          <cell r="AQ319">
            <v>0.182</v>
          </cell>
          <cell r="BB319" t="str">
            <v>전 7-12</v>
          </cell>
        </row>
        <row r="320">
          <cell r="A320">
            <v>299</v>
          </cell>
          <cell r="B320" t="str">
            <v>ELB</v>
          </cell>
          <cell r="C320" t="str">
            <v>2P 30AF</v>
          </cell>
          <cell r="D320">
            <v>1</v>
          </cell>
          <cell r="E320" t="str">
            <v>EA</v>
          </cell>
          <cell r="F320">
            <v>50</v>
          </cell>
          <cell r="G320">
            <v>34861</v>
          </cell>
          <cell r="I320">
            <v>6118</v>
          </cell>
          <cell r="J320">
            <v>28560</v>
          </cell>
          <cell r="K320">
            <v>28560</v>
          </cell>
          <cell r="M320">
            <v>183</v>
          </cell>
          <cell r="AM320">
            <v>1</v>
          </cell>
          <cell r="AN320">
            <v>0.182</v>
          </cell>
          <cell r="AO320">
            <v>0.7</v>
          </cell>
          <cell r="AP320" t="str">
            <v>내선전공</v>
          </cell>
          <cell r="AQ320">
            <v>0.182</v>
          </cell>
          <cell r="BB320" t="str">
            <v>전 7-12</v>
          </cell>
        </row>
        <row r="321">
          <cell r="A321">
            <v>300</v>
          </cell>
          <cell r="B321" t="str">
            <v>전주용 입상관</v>
          </cell>
          <cell r="C321" t="str">
            <v xml:space="preserve">150D </v>
          </cell>
          <cell r="D321">
            <v>1</v>
          </cell>
          <cell r="E321" t="str">
            <v>m</v>
          </cell>
          <cell r="F321">
            <v>50</v>
          </cell>
          <cell r="G321">
            <v>88536</v>
          </cell>
          <cell r="I321">
            <v>72754</v>
          </cell>
          <cell r="J321">
            <v>13600</v>
          </cell>
          <cell r="K321">
            <v>13600</v>
          </cell>
          <cell r="M321">
            <v>2182</v>
          </cell>
          <cell r="AM321">
            <v>2</v>
          </cell>
          <cell r="AN321">
            <v>0.63</v>
          </cell>
          <cell r="AO321">
            <v>1</v>
          </cell>
          <cell r="AP321" t="str">
            <v>배전전공</v>
          </cell>
          <cell r="AQ321">
            <v>0.46</v>
          </cell>
          <cell r="AR321" t="str">
            <v>보통인부</v>
          </cell>
          <cell r="AS321">
            <v>0.17</v>
          </cell>
          <cell r="BB321" t="str">
            <v>전 5-37-2</v>
          </cell>
        </row>
        <row r="322">
          <cell r="A322">
            <v>301</v>
          </cell>
          <cell r="B322" t="str">
            <v>유도등</v>
          </cell>
          <cell r="C322" t="str">
            <v xml:space="preserve">통로 </v>
          </cell>
          <cell r="D322">
            <v>1</v>
          </cell>
          <cell r="E322" t="str">
            <v>EA</v>
          </cell>
          <cell r="F322">
            <v>50</v>
          </cell>
          <cell r="G322">
            <v>31493</v>
          </cell>
          <cell r="I322">
            <v>9605</v>
          </cell>
          <cell r="J322">
            <v>21600</v>
          </cell>
          <cell r="K322">
            <v>21600</v>
          </cell>
          <cell r="M322">
            <v>288</v>
          </cell>
          <cell r="AM322">
            <v>1</v>
          </cell>
          <cell r="AN322">
            <v>0.2</v>
          </cell>
          <cell r="AO322">
            <v>1</v>
          </cell>
          <cell r="AP322" t="str">
            <v>내선전공</v>
          </cell>
          <cell r="AQ322">
            <v>0.2</v>
          </cell>
          <cell r="BB322" t="str">
            <v>전 7-19</v>
          </cell>
        </row>
        <row r="323">
          <cell r="A323">
            <v>302</v>
          </cell>
          <cell r="B323" t="str">
            <v>유도등</v>
          </cell>
          <cell r="C323" t="str">
            <v>비상구 소</v>
          </cell>
          <cell r="D323">
            <v>1</v>
          </cell>
          <cell r="E323" t="str">
            <v>EA</v>
          </cell>
          <cell r="F323">
            <v>50</v>
          </cell>
          <cell r="G323">
            <v>29893</v>
          </cell>
          <cell r="I323">
            <v>9605</v>
          </cell>
          <cell r="J323">
            <v>20000</v>
          </cell>
          <cell r="K323">
            <v>20000</v>
          </cell>
          <cell r="M323">
            <v>288</v>
          </cell>
          <cell r="AM323">
            <v>1</v>
          </cell>
          <cell r="AN323">
            <v>0.2</v>
          </cell>
          <cell r="AO323">
            <v>1</v>
          </cell>
          <cell r="AP323" t="str">
            <v>내선전공</v>
          </cell>
          <cell r="AQ323">
            <v>0.2</v>
          </cell>
          <cell r="BB323" t="str">
            <v>전 7-19</v>
          </cell>
        </row>
        <row r="324">
          <cell r="A324">
            <v>303</v>
          </cell>
          <cell r="B324" t="str">
            <v>유도등</v>
          </cell>
          <cell r="C324" t="str">
            <v>비상구 중</v>
          </cell>
          <cell r="D324">
            <v>1</v>
          </cell>
          <cell r="E324" t="str">
            <v>EA</v>
          </cell>
          <cell r="F324">
            <v>50</v>
          </cell>
          <cell r="G324">
            <v>37893</v>
          </cell>
          <cell r="I324">
            <v>9605</v>
          </cell>
          <cell r="J324">
            <v>28000</v>
          </cell>
          <cell r="K324">
            <v>28000</v>
          </cell>
          <cell r="M324">
            <v>288</v>
          </cell>
          <cell r="AM324">
            <v>1</v>
          </cell>
          <cell r="AN324">
            <v>0.2</v>
          </cell>
          <cell r="AO324">
            <v>1</v>
          </cell>
          <cell r="AP324" t="str">
            <v>내선전공</v>
          </cell>
          <cell r="AQ324">
            <v>0.2</v>
          </cell>
          <cell r="BB324" t="str">
            <v>전 7-19</v>
          </cell>
        </row>
        <row r="325">
          <cell r="A325">
            <v>304</v>
          </cell>
          <cell r="B325" t="str">
            <v>감지기</v>
          </cell>
          <cell r="C325" t="str">
            <v xml:space="preserve">정온식 </v>
          </cell>
          <cell r="D325">
            <v>1</v>
          </cell>
          <cell r="E325" t="str">
            <v>EA</v>
          </cell>
          <cell r="F325">
            <v>50</v>
          </cell>
          <cell r="G325">
            <v>10030</v>
          </cell>
          <cell r="I325">
            <v>6243</v>
          </cell>
          <cell r="J325">
            <v>3600</v>
          </cell>
          <cell r="K325">
            <v>3600</v>
          </cell>
          <cell r="M325">
            <v>187</v>
          </cell>
          <cell r="AM325">
            <v>1</v>
          </cell>
          <cell r="AN325">
            <v>0.13</v>
          </cell>
          <cell r="AO325">
            <v>1</v>
          </cell>
          <cell r="AP325" t="str">
            <v>내선전공</v>
          </cell>
          <cell r="AQ325">
            <v>0.13</v>
          </cell>
          <cell r="BB325" t="str">
            <v>전 7-19</v>
          </cell>
        </row>
        <row r="326">
          <cell r="A326">
            <v>305</v>
          </cell>
          <cell r="B326" t="str">
            <v>감지기</v>
          </cell>
          <cell r="C326" t="str">
            <v xml:space="preserve">차동식 </v>
          </cell>
          <cell r="D326">
            <v>1</v>
          </cell>
          <cell r="E326" t="str">
            <v>EA</v>
          </cell>
          <cell r="F326">
            <v>50</v>
          </cell>
          <cell r="G326">
            <v>10430</v>
          </cell>
          <cell r="I326">
            <v>6243</v>
          </cell>
          <cell r="J326">
            <v>4000</v>
          </cell>
          <cell r="K326">
            <v>4000</v>
          </cell>
          <cell r="M326">
            <v>187</v>
          </cell>
          <cell r="AM326">
            <v>1</v>
          </cell>
          <cell r="AN326">
            <v>0.13</v>
          </cell>
          <cell r="AO326">
            <v>1</v>
          </cell>
          <cell r="AP326" t="str">
            <v>내선전공</v>
          </cell>
          <cell r="AQ326">
            <v>0.13</v>
          </cell>
          <cell r="BB326" t="str">
            <v>전 7-19</v>
          </cell>
        </row>
        <row r="327">
          <cell r="A327">
            <v>306</v>
          </cell>
          <cell r="B327" t="str">
            <v>감지기</v>
          </cell>
          <cell r="C327" t="str">
            <v xml:space="preserve">연기식 </v>
          </cell>
          <cell r="D327">
            <v>1</v>
          </cell>
          <cell r="E327" t="str">
            <v>EA</v>
          </cell>
          <cell r="F327">
            <v>50</v>
          </cell>
          <cell r="G327">
            <v>22430</v>
          </cell>
          <cell r="I327">
            <v>6243</v>
          </cell>
          <cell r="J327">
            <v>16000</v>
          </cell>
          <cell r="K327">
            <v>16000</v>
          </cell>
          <cell r="M327">
            <v>187</v>
          </cell>
          <cell r="AM327">
            <v>1</v>
          </cell>
          <cell r="AN327">
            <v>0.13</v>
          </cell>
          <cell r="AO327">
            <v>1</v>
          </cell>
          <cell r="AP327" t="str">
            <v>내선전공</v>
          </cell>
          <cell r="AQ327">
            <v>0.13</v>
          </cell>
          <cell r="BB327" t="str">
            <v>전 7-19</v>
          </cell>
        </row>
        <row r="328">
          <cell r="A328">
            <v>307</v>
          </cell>
          <cell r="B328" t="str">
            <v>화재수신반</v>
          </cell>
          <cell r="C328" t="str">
            <v>P-1 5CCT</v>
          </cell>
          <cell r="D328">
            <v>1</v>
          </cell>
          <cell r="E328" t="str">
            <v>EA</v>
          </cell>
          <cell r="F328">
            <v>50</v>
          </cell>
          <cell r="G328">
            <v>448813</v>
          </cell>
          <cell r="I328">
            <v>288168</v>
          </cell>
          <cell r="J328">
            <v>152000</v>
          </cell>
          <cell r="K328">
            <v>152000</v>
          </cell>
          <cell r="M328">
            <v>8645</v>
          </cell>
          <cell r="AM328">
            <v>1</v>
          </cell>
          <cell r="AN328">
            <v>6</v>
          </cell>
          <cell r="AO328">
            <v>1</v>
          </cell>
          <cell r="AP328" t="str">
            <v>내선전공</v>
          </cell>
          <cell r="AQ328">
            <v>6</v>
          </cell>
          <cell r="BB328" t="str">
            <v>전 7-19</v>
          </cell>
        </row>
        <row r="329">
          <cell r="A329">
            <v>308</v>
          </cell>
          <cell r="B329" t="str">
            <v>화재수신반</v>
          </cell>
          <cell r="C329" t="str">
            <v>P-1 10CCT</v>
          </cell>
          <cell r="D329">
            <v>1</v>
          </cell>
          <cell r="E329" t="str">
            <v>EA</v>
          </cell>
          <cell r="F329">
            <v>50</v>
          </cell>
          <cell r="G329">
            <v>613219</v>
          </cell>
          <cell r="I329">
            <v>432252</v>
          </cell>
          <cell r="J329">
            <v>168000</v>
          </cell>
          <cell r="K329">
            <v>168000</v>
          </cell>
          <cell r="M329">
            <v>12967</v>
          </cell>
          <cell r="AM329">
            <v>1</v>
          </cell>
          <cell r="AN329">
            <v>9</v>
          </cell>
          <cell r="AO329">
            <v>1</v>
          </cell>
          <cell r="AP329" t="str">
            <v>내선전공</v>
          </cell>
          <cell r="AQ329">
            <v>9</v>
          </cell>
          <cell r="BB329" t="str">
            <v>전 7-19</v>
          </cell>
        </row>
        <row r="330">
          <cell r="A330">
            <v>309</v>
          </cell>
          <cell r="B330" t="str">
            <v>화재수신반</v>
          </cell>
          <cell r="C330" t="str">
            <v>P-1 20CCT</v>
          </cell>
          <cell r="D330">
            <v>1</v>
          </cell>
          <cell r="E330" t="str">
            <v>EA</v>
          </cell>
          <cell r="F330">
            <v>50</v>
          </cell>
          <cell r="G330">
            <v>924826</v>
          </cell>
          <cell r="I330">
            <v>576336</v>
          </cell>
          <cell r="J330">
            <v>331200</v>
          </cell>
          <cell r="K330">
            <v>331200</v>
          </cell>
          <cell r="M330">
            <v>17290</v>
          </cell>
          <cell r="AM330">
            <v>1</v>
          </cell>
          <cell r="AN330">
            <v>12</v>
          </cell>
          <cell r="AO330">
            <v>1</v>
          </cell>
          <cell r="AP330" t="str">
            <v>내선전공</v>
          </cell>
          <cell r="AQ330">
            <v>12</v>
          </cell>
          <cell r="BB330" t="str">
            <v>전 7-19</v>
          </cell>
        </row>
        <row r="331">
          <cell r="A331">
            <v>310</v>
          </cell>
          <cell r="B331" t="str">
            <v>수동발신기</v>
          </cell>
          <cell r="C331" t="str">
            <v xml:space="preserve">P-1 </v>
          </cell>
          <cell r="D331">
            <v>1</v>
          </cell>
          <cell r="E331" t="str">
            <v>EA</v>
          </cell>
          <cell r="F331">
            <v>50</v>
          </cell>
          <cell r="G331">
            <v>102840</v>
          </cell>
          <cell r="I331">
            <v>14408</v>
          </cell>
          <cell r="J331">
            <v>88000</v>
          </cell>
          <cell r="K331">
            <v>88000</v>
          </cell>
          <cell r="M331">
            <v>432</v>
          </cell>
          <cell r="AM331">
            <v>1</v>
          </cell>
          <cell r="AN331">
            <v>0.3</v>
          </cell>
          <cell r="AO331">
            <v>1</v>
          </cell>
          <cell r="AP331" t="str">
            <v>내선전공</v>
          </cell>
          <cell r="AQ331">
            <v>0.3</v>
          </cell>
          <cell r="BB331" t="str">
            <v>전 7-19</v>
          </cell>
        </row>
        <row r="332">
          <cell r="A332">
            <v>311</v>
          </cell>
          <cell r="B332" t="str">
            <v>방송 AMP</v>
          </cell>
          <cell r="C332" t="str">
            <v xml:space="preserve">1680W </v>
          </cell>
          <cell r="D332">
            <v>1</v>
          </cell>
          <cell r="E332" t="str">
            <v>EA</v>
          </cell>
          <cell r="F332">
            <v>50</v>
          </cell>
          <cell r="G332">
            <v>5848853</v>
          </cell>
          <cell r="I332">
            <v>560052</v>
          </cell>
          <cell r="J332">
            <v>5272000</v>
          </cell>
          <cell r="K332">
            <v>5272000</v>
          </cell>
          <cell r="M332">
            <v>16801</v>
          </cell>
          <cell r="AM332">
            <v>1</v>
          </cell>
          <cell r="AN332">
            <v>9</v>
          </cell>
          <cell r="AO332">
            <v>1</v>
          </cell>
          <cell r="AP332" t="str">
            <v>통신내선공</v>
          </cell>
          <cell r="AQ332">
            <v>9</v>
          </cell>
        </row>
        <row r="333">
          <cell r="A333">
            <v>312</v>
          </cell>
          <cell r="B333" t="str">
            <v>NFB BOX</v>
          </cell>
          <cell r="C333" t="str">
            <v>1P 50/20 x1</v>
          </cell>
          <cell r="D333">
            <v>1</v>
          </cell>
          <cell r="E333" t="str">
            <v>EA</v>
          </cell>
          <cell r="F333">
            <v>50</v>
          </cell>
          <cell r="G333">
            <v>56328</v>
          </cell>
          <cell r="I333">
            <v>31698</v>
          </cell>
          <cell r="J333">
            <v>23680</v>
          </cell>
          <cell r="K333">
            <v>23680</v>
          </cell>
          <cell r="M333">
            <v>950</v>
          </cell>
          <cell r="AM333">
            <v>1</v>
          </cell>
          <cell r="AN333">
            <v>0.66</v>
          </cell>
          <cell r="AO333">
            <v>1</v>
          </cell>
          <cell r="AP333" t="str">
            <v>내선전공</v>
          </cell>
          <cell r="AQ333">
            <v>0.66</v>
          </cell>
          <cell r="BB333" t="str">
            <v>전 7-3</v>
          </cell>
        </row>
        <row r="334">
          <cell r="A334">
            <v>313</v>
          </cell>
          <cell r="B334" t="str">
            <v>NFB BOX</v>
          </cell>
          <cell r="C334" t="str">
            <v>1P 50/20 x2</v>
          </cell>
          <cell r="D334">
            <v>1</v>
          </cell>
          <cell r="E334" t="str">
            <v>EA</v>
          </cell>
          <cell r="F334">
            <v>50</v>
          </cell>
          <cell r="G334">
            <v>80888</v>
          </cell>
          <cell r="I334">
            <v>31698</v>
          </cell>
          <cell r="J334">
            <v>48240</v>
          </cell>
          <cell r="K334">
            <v>48240</v>
          </cell>
          <cell r="M334">
            <v>950</v>
          </cell>
          <cell r="AM334">
            <v>1</v>
          </cell>
          <cell r="AN334">
            <v>0.66</v>
          </cell>
          <cell r="AO334">
            <v>1</v>
          </cell>
          <cell r="AP334" t="str">
            <v>내선전공</v>
          </cell>
          <cell r="AQ334">
            <v>0.66</v>
          </cell>
          <cell r="BB334" t="str">
            <v>전 7-3</v>
          </cell>
        </row>
        <row r="335">
          <cell r="A335">
            <v>314</v>
          </cell>
          <cell r="B335" t="str">
            <v>NFB BOX</v>
          </cell>
          <cell r="C335" t="str">
            <v>1P 50/20 x3</v>
          </cell>
          <cell r="D335">
            <v>1</v>
          </cell>
          <cell r="E335" t="str">
            <v>EA</v>
          </cell>
          <cell r="F335">
            <v>50</v>
          </cell>
          <cell r="G335">
            <v>105528</v>
          </cell>
          <cell r="I335">
            <v>31698</v>
          </cell>
          <cell r="J335">
            <v>72880</v>
          </cell>
          <cell r="K335">
            <v>72880</v>
          </cell>
          <cell r="M335">
            <v>950</v>
          </cell>
          <cell r="AM335">
            <v>1</v>
          </cell>
          <cell r="AN335">
            <v>0.66</v>
          </cell>
          <cell r="AO335">
            <v>1</v>
          </cell>
          <cell r="AP335" t="str">
            <v>내선전공</v>
          </cell>
          <cell r="AQ335">
            <v>0.66</v>
          </cell>
          <cell r="BB335" t="str">
            <v>전 7-3</v>
          </cell>
        </row>
        <row r="336">
          <cell r="A336">
            <v>315</v>
          </cell>
          <cell r="B336" t="str">
            <v>콘크리트전주</v>
          </cell>
          <cell r="C336" t="str">
            <v xml:space="preserve">8m </v>
          </cell>
          <cell r="D336">
            <v>1</v>
          </cell>
          <cell r="E336" t="str">
            <v>본</v>
          </cell>
          <cell r="F336">
            <v>50</v>
          </cell>
          <cell r="G336">
            <v>357227</v>
          </cell>
          <cell r="I336">
            <v>302908</v>
          </cell>
          <cell r="J336">
            <v>45232</v>
          </cell>
          <cell r="K336">
            <v>45232</v>
          </cell>
          <cell r="M336">
            <v>9087</v>
          </cell>
          <cell r="AM336">
            <v>2</v>
          </cell>
          <cell r="AN336">
            <v>3.54</v>
          </cell>
          <cell r="AO336">
            <v>1</v>
          </cell>
          <cell r="AP336" t="str">
            <v>배전전공</v>
          </cell>
          <cell r="AQ336">
            <v>1.66</v>
          </cell>
          <cell r="AR336" t="str">
            <v>보통인부</v>
          </cell>
          <cell r="AS336">
            <v>1.88</v>
          </cell>
          <cell r="BB336" t="str">
            <v>전 5-14</v>
          </cell>
        </row>
        <row r="337">
          <cell r="A337">
            <v>316</v>
          </cell>
          <cell r="B337" t="str">
            <v>콘크리트전주</v>
          </cell>
          <cell r="C337" t="str">
            <v xml:space="preserve">10m </v>
          </cell>
          <cell r="D337">
            <v>1</v>
          </cell>
          <cell r="E337" t="str">
            <v>본</v>
          </cell>
          <cell r="F337">
            <v>50</v>
          </cell>
          <cell r="G337">
            <v>462581</v>
          </cell>
          <cell r="I337">
            <v>375493</v>
          </cell>
          <cell r="J337">
            <v>75824</v>
          </cell>
          <cell r="K337">
            <v>75824</v>
          </cell>
          <cell r="M337">
            <v>11264</v>
          </cell>
          <cell r="AM337">
            <v>2</v>
          </cell>
          <cell r="AN337">
            <v>4.5599999999999996</v>
          </cell>
          <cell r="AO337">
            <v>1</v>
          </cell>
          <cell r="AP337" t="str">
            <v>배전전공</v>
          </cell>
          <cell r="AQ337">
            <v>2.0099999999999998</v>
          </cell>
          <cell r="AR337" t="str">
            <v>보통인부</v>
          </cell>
          <cell r="AS337">
            <v>2.5499999999999998</v>
          </cell>
          <cell r="BB337" t="str">
            <v>전 5-14</v>
          </cell>
        </row>
        <row r="338">
          <cell r="A338">
            <v>317</v>
          </cell>
          <cell r="B338" t="str">
            <v>콘크리트전주</v>
          </cell>
          <cell r="C338" t="str">
            <v xml:space="preserve">12m </v>
          </cell>
          <cell r="D338">
            <v>1</v>
          </cell>
          <cell r="E338" t="str">
            <v>본</v>
          </cell>
          <cell r="F338">
            <v>50</v>
          </cell>
          <cell r="G338">
            <v>673216</v>
          </cell>
          <cell r="I338">
            <v>514261</v>
          </cell>
          <cell r="J338">
            <v>143528</v>
          </cell>
          <cell r="K338">
            <v>143528</v>
          </cell>
          <cell r="M338">
            <v>15427</v>
          </cell>
          <cell r="AM338">
            <v>2</v>
          </cell>
          <cell r="AN338">
            <v>5.8599999999999994</v>
          </cell>
          <cell r="AO338">
            <v>1</v>
          </cell>
          <cell r="AP338" t="str">
            <v>배전전공</v>
          </cell>
          <cell r="AQ338">
            <v>2.86</v>
          </cell>
          <cell r="AR338" t="str">
            <v>보통인부</v>
          </cell>
          <cell r="AS338">
            <v>3</v>
          </cell>
          <cell r="BB338" t="str">
            <v>전 5-14</v>
          </cell>
        </row>
        <row r="339">
          <cell r="A339">
            <v>318</v>
          </cell>
          <cell r="B339" t="str">
            <v>콘크리트전주</v>
          </cell>
          <cell r="C339" t="str">
            <v xml:space="preserve">14m </v>
          </cell>
          <cell r="D339">
            <v>1</v>
          </cell>
          <cell r="E339" t="str">
            <v>본</v>
          </cell>
          <cell r="F339">
            <v>50</v>
          </cell>
          <cell r="G339">
            <v>870731</v>
          </cell>
          <cell r="I339">
            <v>662100</v>
          </cell>
          <cell r="J339">
            <v>188768</v>
          </cell>
          <cell r="K339">
            <v>188768</v>
          </cell>
          <cell r="M339">
            <v>19863</v>
          </cell>
          <cell r="AM339">
            <v>2</v>
          </cell>
          <cell r="AN339">
            <v>7.84</v>
          </cell>
          <cell r="AO339">
            <v>1</v>
          </cell>
          <cell r="AP339" t="str">
            <v>배전전공</v>
          </cell>
          <cell r="AQ339">
            <v>3.6</v>
          </cell>
          <cell r="AR339" t="str">
            <v>보통인부</v>
          </cell>
          <cell r="AS339">
            <v>4.24</v>
          </cell>
          <cell r="BB339" t="str">
            <v>전 5-14</v>
          </cell>
        </row>
        <row r="340">
          <cell r="A340">
            <v>319</v>
          </cell>
          <cell r="B340" t="str">
            <v>완금</v>
          </cell>
          <cell r="C340" t="str">
            <v xml:space="preserve">75×6×900 </v>
          </cell>
          <cell r="D340">
            <v>1</v>
          </cell>
          <cell r="E340" t="str">
            <v>개</v>
          </cell>
          <cell r="F340">
            <v>50</v>
          </cell>
          <cell r="G340">
            <v>20141</v>
          </cell>
          <cell r="I340">
            <v>16041</v>
          </cell>
          <cell r="J340">
            <v>3619</v>
          </cell>
          <cell r="K340">
            <v>3619</v>
          </cell>
          <cell r="M340">
            <v>481</v>
          </cell>
          <cell r="AM340">
            <v>2</v>
          </cell>
          <cell r="AN340">
            <v>0.18</v>
          </cell>
          <cell r="AO340">
            <v>1</v>
          </cell>
          <cell r="AP340" t="str">
            <v>배전전공</v>
          </cell>
          <cell r="AQ340">
            <v>0.09</v>
          </cell>
          <cell r="AR340" t="str">
            <v>보통인부</v>
          </cell>
          <cell r="AS340">
            <v>0.09</v>
          </cell>
          <cell r="BB340" t="str">
            <v>전 5-16</v>
          </cell>
        </row>
        <row r="341">
          <cell r="A341">
            <v>320</v>
          </cell>
          <cell r="B341" t="str">
            <v>완금</v>
          </cell>
          <cell r="C341" t="str">
            <v xml:space="preserve">90×9×1800 </v>
          </cell>
          <cell r="D341">
            <v>1</v>
          </cell>
          <cell r="E341" t="str">
            <v>개</v>
          </cell>
          <cell r="F341">
            <v>50</v>
          </cell>
          <cell r="G341">
            <v>32758</v>
          </cell>
          <cell r="I341">
            <v>17824</v>
          </cell>
          <cell r="J341">
            <v>14400</v>
          </cell>
          <cell r="K341">
            <v>14400</v>
          </cell>
          <cell r="M341">
            <v>534</v>
          </cell>
          <cell r="AM341">
            <v>2</v>
          </cell>
          <cell r="AN341">
            <v>0.2</v>
          </cell>
          <cell r="AO341">
            <v>1</v>
          </cell>
          <cell r="AP341" t="str">
            <v>배전전공</v>
          </cell>
          <cell r="AQ341">
            <v>0.1</v>
          </cell>
          <cell r="AR341" t="str">
            <v>보통인부</v>
          </cell>
          <cell r="AS341">
            <v>0.1</v>
          </cell>
          <cell r="BB341" t="str">
            <v>전 5-16</v>
          </cell>
        </row>
        <row r="342">
          <cell r="A342">
            <v>321</v>
          </cell>
          <cell r="B342" t="str">
            <v>완금</v>
          </cell>
          <cell r="C342" t="str">
            <v xml:space="preserve">90×9×3200 </v>
          </cell>
          <cell r="D342">
            <v>1</v>
          </cell>
          <cell r="E342" t="str">
            <v>개</v>
          </cell>
          <cell r="F342">
            <v>50</v>
          </cell>
          <cell r="G342">
            <v>56891</v>
          </cell>
          <cell r="I342">
            <v>30302</v>
          </cell>
          <cell r="J342">
            <v>25680</v>
          </cell>
          <cell r="K342">
            <v>25680</v>
          </cell>
          <cell r="M342">
            <v>909</v>
          </cell>
          <cell r="AM342">
            <v>2</v>
          </cell>
          <cell r="AN342">
            <v>0.34</v>
          </cell>
          <cell r="AO342">
            <v>1</v>
          </cell>
          <cell r="AP342" t="str">
            <v>배전전공</v>
          </cell>
          <cell r="AQ342">
            <v>0.17</v>
          </cell>
          <cell r="AR342" t="str">
            <v>보통인부</v>
          </cell>
          <cell r="AS342">
            <v>0.17</v>
          </cell>
          <cell r="BB342" t="str">
            <v>전 5-16</v>
          </cell>
        </row>
        <row r="343">
          <cell r="A343">
            <v>322</v>
          </cell>
          <cell r="B343" t="str">
            <v>완금</v>
          </cell>
          <cell r="C343" t="str">
            <v xml:space="preserve">90×9×3400 </v>
          </cell>
          <cell r="D343">
            <v>1</v>
          </cell>
          <cell r="E343" t="str">
            <v>개</v>
          </cell>
          <cell r="F343">
            <v>50</v>
          </cell>
          <cell r="G343">
            <v>58491</v>
          </cell>
          <cell r="I343">
            <v>30302</v>
          </cell>
          <cell r="J343">
            <v>27280</v>
          </cell>
          <cell r="K343">
            <v>27280</v>
          </cell>
          <cell r="M343">
            <v>909</v>
          </cell>
          <cell r="AM343">
            <v>2</v>
          </cell>
          <cell r="AN343">
            <v>0.34</v>
          </cell>
          <cell r="AO343">
            <v>1</v>
          </cell>
          <cell r="AP343" t="str">
            <v>배전전공</v>
          </cell>
          <cell r="AQ343">
            <v>0.17</v>
          </cell>
          <cell r="AR343" t="str">
            <v>보통인부</v>
          </cell>
          <cell r="AS343">
            <v>0.17</v>
          </cell>
          <cell r="BB343" t="str">
            <v>전 5-16</v>
          </cell>
        </row>
        <row r="344">
          <cell r="A344">
            <v>323</v>
          </cell>
          <cell r="B344" t="str">
            <v>완금</v>
          </cell>
          <cell r="C344" t="str">
            <v xml:space="preserve">75×75×9×1400 </v>
          </cell>
          <cell r="D344">
            <v>1</v>
          </cell>
          <cell r="E344" t="str">
            <v>개</v>
          </cell>
          <cell r="F344">
            <v>50</v>
          </cell>
          <cell r="G344">
            <v>26470</v>
          </cell>
          <cell r="I344">
            <v>17824</v>
          </cell>
          <cell r="J344">
            <v>8112</v>
          </cell>
          <cell r="K344">
            <v>8112</v>
          </cell>
          <cell r="M344">
            <v>534</v>
          </cell>
          <cell r="AM344">
            <v>2</v>
          </cell>
          <cell r="AN344">
            <v>0.2</v>
          </cell>
          <cell r="AO344">
            <v>1</v>
          </cell>
          <cell r="AP344" t="str">
            <v>배전전공</v>
          </cell>
          <cell r="AQ344">
            <v>0.1</v>
          </cell>
          <cell r="AR344" t="str">
            <v>보통인부</v>
          </cell>
          <cell r="AS344">
            <v>0.1</v>
          </cell>
          <cell r="BB344" t="str">
            <v>전 5-16</v>
          </cell>
        </row>
        <row r="345">
          <cell r="A345">
            <v>324</v>
          </cell>
          <cell r="B345" t="str">
            <v>완금</v>
          </cell>
          <cell r="C345" t="str">
            <v xml:space="preserve">75×75×6×325 </v>
          </cell>
          <cell r="D345">
            <v>1</v>
          </cell>
          <cell r="E345" t="str">
            <v>개</v>
          </cell>
          <cell r="F345">
            <v>50</v>
          </cell>
          <cell r="G345">
            <v>30122</v>
          </cell>
          <cell r="I345">
            <v>16041</v>
          </cell>
          <cell r="J345">
            <v>13600</v>
          </cell>
          <cell r="K345">
            <v>13600</v>
          </cell>
          <cell r="M345">
            <v>481</v>
          </cell>
          <cell r="AM345">
            <v>2</v>
          </cell>
          <cell r="AN345">
            <v>0.18</v>
          </cell>
          <cell r="AO345">
            <v>1</v>
          </cell>
          <cell r="AP345" t="str">
            <v>배전전공</v>
          </cell>
          <cell r="AQ345">
            <v>0.09</v>
          </cell>
          <cell r="AR345" t="str">
            <v>보통인부</v>
          </cell>
          <cell r="AS345">
            <v>0.09</v>
          </cell>
          <cell r="BB345" t="str">
            <v>전 5-16</v>
          </cell>
        </row>
        <row r="346">
          <cell r="A346">
            <v>325</v>
          </cell>
          <cell r="B346" t="str">
            <v>완금</v>
          </cell>
          <cell r="C346" t="str">
            <v xml:space="preserve">90×90×9×2400 </v>
          </cell>
          <cell r="D346">
            <v>1</v>
          </cell>
          <cell r="E346" t="str">
            <v>개</v>
          </cell>
          <cell r="F346">
            <v>50</v>
          </cell>
          <cell r="G346">
            <v>43147</v>
          </cell>
          <cell r="I346">
            <v>23172</v>
          </cell>
          <cell r="J346">
            <v>19280</v>
          </cell>
          <cell r="K346">
            <v>19280</v>
          </cell>
          <cell r="M346">
            <v>695</v>
          </cell>
          <cell r="AM346">
            <v>2</v>
          </cell>
          <cell r="AN346">
            <v>0.26</v>
          </cell>
          <cell r="AO346">
            <v>1</v>
          </cell>
          <cell r="AP346" t="str">
            <v>배전전공</v>
          </cell>
          <cell r="AQ346">
            <v>0.13</v>
          </cell>
          <cell r="AR346" t="str">
            <v>보통인부</v>
          </cell>
          <cell r="AS346">
            <v>0.13</v>
          </cell>
          <cell r="BB346" t="str">
            <v>전 5-16</v>
          </cell>
        </row>
        <row r="347">
          <cell r="A347">
            <v>326</v>
          </cell>
          <cell r="B347" t="str">
            <v>현수애자</v>
          </cell>
          <cell r="C347" t="str">
            <v xml:space="preserve">190㎜ </v>
          </cell>
          <cell r="D347">
            <v>1</v>
          </cell>
          <cell r="E347" t="str">
            <v>개</v>
          </cell>
          <cell r="F347">
            <v>50</v>
          </cell>
          <cell r="G347">
            <v>20321</v>
          </cell>
          <cell r="I347">
            <v>11108</v>
          </cell>
          <cell r="J347">
            <v>8880</v>
          </cell>
          <cell r="K347">
            <v>8880</v>
          </cell>
          <cell r="M347">
            <v>333</v>
          </cell>
          <cell r="AM347">
            <v>2</v>
          </cell>
          <cell r="AN347">
            <v>0.115</v>
          </cell>
          <cell r="AO347">
            <v>1</v>
          </cell>
          <cell r="AP347" t="str">
            <v>배전전공</v>
          </cell>
          <cell r="AQ347">
            <v>6.5000000000000002E-2</v>
          </cell>
          <cell r="AR347" t="str">
            <v>보통인부</v>
          </cell>
          <cell r="AS347">
            <v>0.05</v>
          </cell>
          <cell r="BB347" t="str">
            <v>전 5-18</v>
          </cell>
        </row>
        <row r="348">
          <cell r="A348">
            <v>327</v>
          </cell>
          <cell r="B348" t="str">
            <v>현수애자</v>
          </cell>
          <cell r="C348" t="str">
            <v xml:space="preserve">254㎜ </v>
          </cell>
          <cell r="D348">
            <v>1</v>
          </cell>
          <cell r="E348" t="str">
            <v>개</v>
          </cell>
          <cell r="F348">
            <v>50</v>
          </cell>
          <cell r="G348">
            <v>29521</v>
          </cell>
          <cell r="I348">
            <v>11108</v>
          </cell>
          <cell r="J348">
            <v>18080</v>
          </cell>
          <cell r="K348">
            <v>18080</v>
          </cell>
          <cell r="M348">
            <v>333</v>
          </cell>
          <cell r="AM348">
            <v>2</v>
          </cell>
          <cell r="AN348">
            <v>0.115</v>
          </cell>
          <cell r="AO348">
            <v>1</v>
          </cell>
          <cell r="AP348" t="str">
            <v>배전전공</v>
          </cell>
          <cell r="AQ348">
            <v>6.5000000000000002E-2</v>
          </cell>
          <cell r="AR348" t="str">
            <v>보통인부</v>
          </cell>
          <cell r="AS348">
            <v>0.05</v>
          </cell>
          <cell r="BB348" t="str">
            <v>전 5-18</v>
          </cell>
        </row>
        <row r="349">
          <cell r="A349">
            <v>328</v>
          </cell>
          <cell r="B349" t="str">
            <v>랙크</v>
          </cell>
          <cell r="C349" t="str">
            <v xml:space="preserve">1선용 </v>
          </cell>
          <cell r="D349">
            <v>1</v>
          </cell>
          <cell r="E349" t="str">
            <v>개</v>
          </cell>
          <cell r="F349">
            <v>50</v>
          </cell>
          <cell r="G349">
            <v>18846</v>
          </cell>
          <cell r="I349">
            <v>18298</v>
          </cell>
          <cell r="J349">
            <v>0</v>
          </cell>
          <cell r="K349">
            <v>0</v>
          </cell>
          <cell r="M349">
            <v>548</v>
          </cell>
          <cell r="AM349">
            <v>1</v>
          </cell>
          <cell r="AN349">
            <v>0.125</v>
          </cell>
          <cell r="AO349">
            <v>1</v>
          </cell>
          <cell r="AP349" t="str">
            <v>배전전공</v>
          </cell>
          <cell r="AQ349">
            <v>0.125</v>
          </cell>
          <cell r="BB349" t="str">
            <v>전 5-18</v>
          </cell>
        </row>
        <row r="350">
          <cell r="A350">
            <v>329</v>
          </cell>
          <cell r="B350" t="str">
            <v>저압인류애자</v>
          </cell>
          <cell r="C350" t="str">
            <v xml:space="preserve">110×96 </v>
          </cell>
          <cell r="D350">
            <v>1</v>
          </cell>
          <cell r="E350" t="str">
            <v>개</v>
          </cell>
          <cell r="F350">
            <v>50</v>
          </cell>
          <cell r="G350">
            <v>6633</v>
          </cell>
          <cell r="I350">
            <v>6440</v>
          </cell>
          <cell r="J350">
            <v>0</v>
          </cell>
          <cell r="K350">
            <v>0</v>
          </cell>
          <cell r="M350">
            <v>193</v>
          </cell>
          <cell r="AM350">
            <v>1</v>
          </cell>
          <cell r="AN350">
            <v>4.3999999999999997E-2</v>
          </cell>
          <cell r="AO350">
            <v>1</v>
          </cell>
          <cell r="AP350" t="str">
            <v>배전전공</v>
          </cell>
          <cell r="AQ350">
            <v>4.3999999999999997E-2</v>
          </cell>
          <cell r="BB350" t="str">
            <v>전 5-18</v>
          </cell>
        </row>
        <row r="351">
          <cell r="A351">
            <v>330</v>
          </cell>
          <cell r="B351" t="str">
            <v>라인포스트애자</v>
          </cell>
          <cell r="C351" t="str">
            <v xml:space="preserve">23KV </v>
          </cell>
          <cell r="D351">
            <v>1</v>
          </cell>
          <cell r="E351" t="str">
            <v>개</v>
          </cell>
          <cell r="F351">
            <v>50</v>
          </cell>
          <cell r="G351">
            <v>6633</v>
          </cell>
          <cell r="I351">
            <v>6440</v>
          </cell>
          <cell r="J351">
            <v>0</v>
          </cell>
          <cell r="K351">
            <v>0</v>
          </cell>
          <cell r="M351">
            <v>193</v>
          </cell>
          <cell r="AM351">
            <v>1</v>
          </cell>
          <cell r="AN351">
            <v>4.3999999999999997E-2</v>
          </cell>
          <cell r="AO351">
            <v>1</v>
          </cell>
          <cell r="AP351" t="str">
            <v>배전전공</v>
          </cell>
          <cell r="AQ351">
            <v>4.3999999999999997E-2</v>
          </cell>
          <cell r="BB351" t="str">
            <v>전 5-18</v>
          </cell>
        </row>
        <row r="352">
          <cell r="A352">
            <v>331</v>
          </cell>
          <cell r="B352" t="str">
            <v>L·S</v>
          </cell>
          <cell r="C352" t="str">
            <v xml:space="preserve">25.8KV 3P 400A </v>
          </cell>
          <cell r="D352">
            <v>1</v>
          </cell>
          <cell r="E352" t="str">
            <v>대</v>
          </cell>
          <cell r="F352">
            <v>50</v>
          </cell>
          <cell r="G352">
            <v>1019731</v>
          </cell>
          <cell r="I352">
            <v>702652</v>
          </cell>
          <cell r="J352">
            <v>296000</v>
          </cell>
          <cell r="K352">
            <v>296000</v>
          </cell>
          <cell r="M352">
            <v>21079</v>
          </cell>
          <cell r="AM352">
            <v>1</v>
          </cell>
          <cell r="AN352">
            <v>4.8</v>
          </cell>
          <cell r="AO352">
            <v>1</v>
          </cell>
          <cell r="AP352" t="str">
            <v>배전전공</v>
          </cell>
          <cell r="AQ352">
            <v>4.8</v>
          </cell>
          <cell r="BB352" t="str">
            <v>전 5-29</v>
          </cell>
        </row>
        <row r="353">
          <cell r="A353">
            <v>332</v>
          </cell>
          <cell r="B353" t="str">
            <v>L·S</v>
          </cell>
          <cell r="C353" t="str">
            <v xml:space="preserve">25KV 3P 600A </v>
          </cell>
          <cell r="D353">
            <v>1</v>
          </cell>
          <cell r="E353" t="str">
            <v>대</v>
          </cell>
          <cell r="F353">
            <v>50</v>
          </cell>
          <cell r="G353">
            <v>753887</v>
          </cell>
          <cell r="I353">
            <v>731930</v>
          </cell>
          <cell r="J353">
            <v>0</v>
          </cell>
          <cell r="K353">
            <v>0</v>
          </cell>
          <cell r="M353">
            <v>21957</v>
          </cell>
          <cell r="AM353">
            <v>1</v>
          </cell>
          <cell r="AN353">
            <v>5</v>
          </cell>
          <cell r="AO353">
            <v>1</v>
          </cell>
          <cell r="AP353" t="str">
            <v>배전전공</v>
          </cell>
          <cell r="AQ353">
            <v>5</v>
          </cell>
          <cell r="BB353" t="str">
            <v>전 5-29</v>
          </cell>
        </row>
        <row r="354">
          <cell r="A354">
            <v>333</v>
          </cell>
          <cell r="B354" t="str">
            <v>ASS</v>
          </cell>
          <cell r="C354" t="str">
            <v xml:space="preserve">25.8KV 3P 200A </v>
          </cell>
          <cell r="D354">
            <v>1</v>
          </cell>
          <cell r="E354" t="str">
            <v>대</v>
          </cell>
          <cell r="F354">
            <v>50</v>
          </cell>
          <cell r="G354">
            <v>495718</v>
          </cell>
          <cell r="I354">
            <v>481280</v>
          </cell>
          <cell r="J354">
            <v>0</v>
          </cell>
          <cell r="K354">
            <v>0</v>
          </cell>
          <cell r="M354">
            <v>14438</v>
          </cell>
          <cell r="AM354">
            <v>2</v>
          </cell>
          <cell r="AN354">
            <v>5.4</v>
          </cell>
          <cell r="AO354">
            <v>1</v>
          </cell>
          <cell r="AP354" t="str">
            <v>배전전공</v>
          </cell>
          <cell r="AQ354">
            <v>2.7</v>
          </cell>
          <cell r="AR354" t="str">
            <v>보통인부</v>
          </cell>
          <cell r="AS354">
            <v>2.7</v>
          </cell>
          <cell r="BB354" t="str">
            <v>전 5-28</v>
          </cell>
        </row>
        <row r="355">
          <cell r="A355">
            <v>334</v>
          </cell>
          <cell r="B355" t="str">
            <v>P·F</v>
          </cell>
          <cell r="C355" t="str">
            <v xml:space="preserve">25.8KV  200A </v>
          </cell>
          <cell r="D355">
            <v>1</v>
          </cell>
          <cell r="E355" t="str">
            <v>개</v>
          </cell>
          <cell r="F355">
            <v>50</v>
          </cell>
          <cell r="G355">
            <v>42313</v>
          </cell>
          <cell r="I355">
            <v>41081</v>
          </cell>
          <cell r="J355">
            <v>0</v>
          </cell>
          <cell r="K355">
            <v>0</v>
          </cell>
          <cell r="M355">
            <v>1232</v>
          </cell>
          <cell r="AM355">
            <v>2</v>
          </cell>
          <cell r="AN355">
            <v>0.36</v>
          </cell>
          <cell r="AO355">
            <v>1</v>
          </cell>
          <cell r="AP355" t="str">
            <v>배전전공</v>
          </cell>
          <cell r="AQ355">
            <v>0.24</v>
          </cell>
          <cell r="AR355" t="str">
            <v>특별인부</v>
          </cell>
          <cell r="AS355">
            <v>0.12</v>
          </cell>
          <cell r="BB355" t="str">
            <v>전 5-27</v>
          </cell>
        </row>
        <row r="356">
          <cell r="A356">
            <v>335</v>
          </cell>
          <cell r="B356" t="str">
            <v>C·O·S</v>
          </cell>
          <cell r="C356" t="str">
            <v>25.8KV 100A</v>
          </cell>
          <cell r="D356">
            <v>1</v>
          </cell>
          <cell r="E356" t="str">
            <v>개</v>
          </cell>
          <cell r="F356">
            <v>50</v>
          </cell>
          <cell r="G356">
            <v>79913</v>
          </cell>
          <cell r="I356">
            <v>41081</v>
          </cell>
          <cell r="J356">
            <v>37600</v>
          </cell>
          <cell r="K356">
            <v>37600</v>
          </cell>
          <cell r="M356">
            <v>1232</v>
          </cell>
          <cell r="AM356">
            <v>2</v>
          </cell>
          <cell r="AN356">
            <v>0.36</v>
          </cell>
          <cell r="AO356">
            <v>1</v>
          </cell>
          <cell r="AP356" t="str">
            <v>배전전공</v>
          </cell>
          <cell r="AQ356">
            <v>0.24</v>
          </cell>
          <cell r="AR356" t="str">
            <v>특별인부</v>
          </cell>
          <cell r="AS356">
            <v>0.12</v>
          </cell>
          <cell r="BB356" t="str">
            <v>전 5-27</v>
          </cell>
        </row>
        <row r="357">
          <cell r="A357">
            <v>336</v>
          </cell>
          <cell r="B357" t="str">
            <v>L·A</v>
          </cell>
          <cell r="C357" t="str">
            <v xml:space="preserve">18KV </v>
          </cell>
          <cell r="D357">
            <v>1</v>
          </cell>
          <cell r="E357" t="str">
            <v>개</v>
          </cell>
          <cell r="F357">
            <v>50</v>
          </cell>
          <cell r="G357">
            <v>180185</v>
          </cell>
          <cell r="I357">
            <v>35132</v>
          </cell>
          <cell r="J357">
            <v>144000</v>
          </cell>
          <cell r="K357">
            <v>144000</v>
          </cell>
          <cell r="M357">
            <v>1053</v>
          </cell>
          <cell r="AM357">
            <v>1</v>
          </cell>
          <cell r="AN357">
            <v>0.24</v>
          </cell>
          <cell r="AO357">
            <v>1</v>
          </cell>
          <cell r="AP357" t="str">
            <v>배전전공</v>
          </cell>
          <cell r="AQ357">
            <v>0.24</v>
          </cell>
          <cell r="BB357" t="str">
            <v>전 5-31</v>
          </cell>
        </row>
        <row r="358">
          <cell r="A358">
            <v>337</v>
          </cell>
          <cell r="B358" t="str">
            <v>MOF</v>
          </cell>
          <cell r="C358" t="str">
            <v xml:space="preserve"> </v>
          </cell>
          <cell r="D358">
            <v>1</v>
          </cell>
          <cell r="E358" t="str">
            <v>대</v>
          </cell>
          <cell r="F358">
            <v>50</v>
          </cell>
          <cell r="G358">
            <v>738937</v>
          </cell>
          <cell r="I358">
            <v>96056</v>
          </cell>
          <cell r="J358">
            <v>640000</v>
          </cell>
          <cell r="K358">
            <v>640000</v>
          </cell>
          <cell r="M358">
            <v>2881</v>
          </cell>
          <cell r="AM358">
            <v>1</v>
          </cell>
          <cell r="AN358">
            <v>2</v>
          </cell>
          <cell r="AO358">
            <v>1</v>
          </cell>
          <cell r="AP358" t="str">
            <v>내선전공</v>
          </cell>
          <cell r="AQ358">
            <v>2</v>
          </cell>
          <cell r="BB358" t="str">
            <v>전 7-13</v>
          </cell>
        </row>
        <row r="359">
          <cell r="A359">
            <v>338</v>
          </cell>
          <cell r="B359" t="str">
            <v>계기함</v>
          </cell>
          <cell r="C359" t="str">
            <v xml:space="preserve">D.M 용 </v>
          </cell>
          <cell r="D359">
            <v>1</v>
          </cell>
          <cell r="E359" t="str">
            <v>대</v>
          </cell>
          <cell r="F359">
            <v>50</v>
          </cell>
          <cell r="G359">
            <v>54840</v>
          </cell>
          <cell r="I359">
            <v>14408</v>
          </cell>
          <cell r="J359">
            <v>40000</v>
          </cell>
          <cell r="K359">
            <v>40000</v>
          </cell>
          <cell r="M359">
            <v>432</v>
          </cell>
          <cell r="AM359">
            <v>1</v>
          </cell>
          <cell r="AN359">
            <v>0.3</v>
          </cell>
          <cell r="AO359">
            <v>1</v>
          </cell>
          <cell r="AP359" t="str">
            <v>내선전공</v>
          </cell>
          <cell r="AQ359">
            <v>0.3</v>
          </cell>
          <cell r="BB359" t="str">
            <v>전 7-13</v>
          </cell>
        </row>
        <row r="360">
          <cell r="A360">
            <v>339</v>
          </cell>
          <cell r="B360" t="str">
            <v>전력용변압기</v>
          </cell>
          <cell r="C360" t="str">
            <v>21800/220V 1φ150KVA</v>
          </cell>
          <cell r="D360">
            <v>1</v>
          </cell>
          <cell r="E360" t="str">
            <v>대</v>
          </cell>
          <cell r="F360">
            <v>50</v>
          </cell>
          <cell r="G360">
            <v>2823837</v>
          </cell>
          <cell r="I360">
            <v>784308</v>
          </cell>
          <cell r="J360">
            <v>2016000</v>
          </cell>
          <cell r="K360">
            <v>2016000</v>
          </cell>
          <cell r="M360">
            <v>23529</v>
          </cell>
          <cell r="AM360">
            <v>2</v>
          </cell>
          <cell r="AN360">
            <v>8.8000000000000007</v>
          </cell>
          <cell r="AO360">
            <v>1</v>
          </cell>
          <cell r="AP360" t="str">
            <v>배전전공</v>
          </cell>
          <cell r="AQ360">
            <v>4.4000000000000004</v>
          </cell>
          <cell r="AR360" t="str">
            <v>보통인부</v>
          </cell>
          <cell r="AS360">
            <v>4.4000000000000004</v>
          </cell>
          <cell r="BB360" t="str">
            <v>전 5-26</v>
          </cell>
        </row>
        <row r="361">
          <cell r="A361">
            <v>340</v>
          </cell>
          <cell r="B361" t="str">
            <v>콘덴서</v>
          </cell>
          <cell r="C361" t="str">
            <v>380V 20KVA</v>
          </cell>
          <cell r="D361">
            <v>1</v>
          </cell>
          <cell r="E361" t="str">
            <v>개</v>
          </cell>
          <cell r="F361">
            <v>50</v>
          </cell>
          <cell r="G361">
            <v>153232</v>
          </cell>
          <cell r="I361">
            <v>43915</v>
          </cell>
          <cell r="J361">
            <v>108000</v>
          </cell>
          <cell r="K361">
            <v>108000</v>
          </cell>
          <cell r="M361">
            <v>1317</v>
          </cell>
          <cell r="AM361">
            <v>1</v>
          </cell>
          <cell r="AN361">
            <v>0.3</v>
          </cell>
          <cell r="AO361">
            <v>1</v>
          </cell>
          <cell r="AP361" t="str">
            <v>배전전공</v>
          </cell>
          <cell r="AQ361">
            <v>0.3</v>
          </cell>
          <cell r="BB361" t="str">
            <v>전 5-30</v>
          </cell>
        </row>
        <row r="362">
          <cell r="A362">
            <v>341</v>
          </cell>
          <cell r="B362" t="str">
            <v>NFB</v>
          </cell>
          <cell r="C362" t="str">
            <v>3P 50AF</v>
          </cell>
          <cell r="D362">
            <v>1</v>
          </cell>
          <cell r="E362" t="str">
            <v>개</v>
          </cell>
          <cell r="F362">
            <v>50</v>
          </cell>
          <cell r="G362">
            <v>30941</v>
          </cell>
          <cell r="I362">
            <v>12487</v>
          </cell>
          <cell r="J362">
            <v>18080</v>
          </cell>
          <cell r="K362">
            <v>18080</v>
          </cell>
          <cell r="M362">
            <v>374</v>
          </cell>
          <cell r="AM362">
            <v>1</v>
          </cell>
          <cell r="AN362">
            <v>0.26</v>
          </cell>
          <cell r="AO362">
            <v>1</v>
          </cell>
          <cell r="AP362" t="str">
            <v>내선전공</v>
          </cell>
          <cell r="AQ362">
            <v>0.26</v>
          </cell>
          <cell r="BB362" t="str">
            <v>전 7-12</v>
          </cell>
        </row>
        <row r="363">
          <cell r="A363">
            <v>342</v>
          </cell>
          <cell r="B363" t="str">
            <v>변압기 가대</v>
          </cell>
          <cell r="C363" t="str">
            <v xml:space="preserve">H형 </v>
          </cell>
          <cell r="D363">
            <v>1</v>
          </cell>
          <cell r="E363" t="str">
            <v>조</v>
          </cell>
          <cell r="F363">
            <v>50</v>
          </cell>
          <cell r="G363">
            <v>559978</v>
          </cell>
          <cell r="I363">
            <v>543668</v>
          </cell>
          <cell r="J363">
            <v>0</v>
          </cell>
          <cell r="K363">
            <v>0</v>
          </cell>
          <cell r="M363">
            <v>16310</v>
          </cell>
          <cell r="AM363">
            <v>2</v>
          </cell>
          <cell r="AN363">
            <v>6.1</v>
          </cell>
          <cell r="AO363">
            <v>1</v>
          </cell>
          <cell r="AP363" t="str">
            <v>배전전공</v>
          </cell>
          <cell r="AQ363">
            <v>3.05</v>
          </cell>
          <cell r="AR363" t="str">
            <v>보통인부</v>
          </cell>
          <cell r="AS363">
            <v>3.05</v>
          </cell>
          <cell r="BB363" t="str">
            <v>전 5-23</v>
          </cell>
        </row>
        <row r="364">
          <cell r="A364">
            <v>343</v>
          </cell>
          <cell r="B364" t="str">
            <v>MLSS METER</v>
          </cell>
          <cell r="C364" t="str">
            <v xml:space="preserve">침적형 </v>
          </cell>
          <cell r="D364">
            <v>1</v>
          </cell>
          <cell r="E364" t="str">
            <v>EA</v>
          </cell>
          <cell r="F364">
            <v>50</v>
          </cell>
          <cell r="G364">
            <v>7702157</v>
          </cell>
          <cell r="I364">
            <v>21512</v>
          </cell>
          <cell r="J364">
            <v>7680000</v>
          </cell>
          <cell r="K364">
            <v>7680000</v>
          </cell>
          <cell r="M364">
            <v>645</v>
          </cell>
          <cell r="AM364">
            <v>1</v>
          </cell>
          <cell r="AN364">
            <v>0.4</v>
          </cell>
          <cell r="AO364">
            <v>1</v>
          </cell>
          <cell r="AP364" t="str">
            <v>계장공</v>
          </cell>
          <cell r="AQ364">
            <v>0.4</v>
          </cell>
          <cell r="BB364" t="str">
            <v>전 4-2</v>
          </cell>
        </row>
        <row r="365">
          <cell r="A365">
            <v>344</v>
          </cell>
          <cell r="B365" t="str">
            <v>DO METER</v>
          </cell>
          <cell r="C365" t="str">
            <v xml:space="preserve">침적형 </v>
          </cell>
          <cell r="D365">
            <v>1</v>
          </cell>
          <cell r="E365" t="str">
            <v>EA</v>
          </cell>
          <cell r="F365">
            <v>50</v>
          </cell>
          <cell r="G365">
            <v>3910157</v>
          </cell>
          <cell r="I365">
            <v>21512</v>
          </cell>
          <cell r="J365">
            <v>3888000</v>
          </cell>
          <cell r="K365">
            <v>3888000</v>
          </cell>
          <cell r="M365">
            <v>645</v>
          </cell>
          <cell r="AM365">
            <v>1</v>
          </cell>
          <cell r="AN365">
            <v>0.4</v>
          </cell>
          <cell r="AO365">
            <v>1</v>
          </cell>
          <cell r="AP365" t="str">
            <v>계장공</v>
          </cell>
          <cell r="AQ365">
            <v>0.4</v>
          </cell>
          <cell r="BB365" t="str">
            <v>전 4-2</v>
          </cell>
        </row>
        <row r="366">
          <cell r="A366">
            <v>345</v>
          </cell>
          <cell r="B366" t="str">
            <v>FLOW TRANSMITTER</v>
          </cell>
          <cell r="C366" t="str">
            <v xml:space="preserve">전자 D100 </v>
          </cell>
          <cell r="D366">
            <v>1</v>
          </cell>
          <cell r="E366" t="str">
            <v>EA</v>
          </cell>
          <cell r="F366">
            <v>50</v>
          </cell>
          <cell r="G366">
            <v>3773848</v>
          </cell>
          <cell r="I366">
            <v>13445</v>
          </cell>
          <cell r="J366">
            <v>3760000</v>
          </cell>
          <cell r="K366">
            <v>3760000</v>
          </cell>
          <cell r="M366">
            <v>403</v>
          </cell>
          <cell r="AM366">
            <v>1</v>
          </cell>
          <cell r="AN366">
            <v>0.25</v>
          </cell>
          <cell r="AO366">
            <v>1</v>
          </cell>
          <cell r="AP366" t="str">
            <v>계장공</v>
          </cell>
          <cell r="AQ366">
            <v>0.25</v>
          </cell>
          <cell r="BB366" t="str">
            <v>전 4-2</v>
          </cell>
        </row>
        <row r="367">
          <cell r="A367">
            <v>346</v>
          </cell>
          <cell r="B367" t="str">
            <v>FLOW TRANSMITTER</v>
          </cell>
          <cell r="C367" t="str">
            <v xml:space="preserve">PARSHALL FLUME </v>
          </cell>
          <cell r="D367">
            <v>1</v>
          </cell>
          <cell r="E367" t="str">
            <v>EA</v>
          </cell>
          <cell r="F367">
            <v>50</v>
          </cell>
          <cell r="G367">
            <v>6973848</v>
          </cell>
          <cell r="I367">
            <v>13445</v>
          </cell>
          <cell r="J367">
            <v>6960000</v>
          </cell>
          <cell r="K367">
            <v>6960000</v>
          </cell>
          <cell r="M367">
            <v>403</v>
          </cell>
          <cell r="AM367">
            <v>1</v>
          </cell>
          <cell r="AN367">
            <v>0.25</v>
          </cell>
          <cell r="AO367">
            <v>1</v>
          </cell>
          <cell r="AP367" t="str">
            <v>계장공</v>
          </cell>
          <cell r="AQ367">
            <v>0.25</v>
          </cell>
          <cell r="BB367" t="str">
            <v>전 4-2</v>
          </cell>
        </row>
        <row r="368">
          <cell r="A368">
            <v>347</v>
          </cell>
          <cell r="B368" t="str">
            <v>LEVEL TRANSMITTER</v>
          </cell>
          <cell r="C368" t="str">
            <v xml:space="preserve">정전용량식 </v>
          </cell>
          <cell r="D368">
            <v>1</v>
          </cell>
          <cell r="E368" t="str">
            <v>EA</v>
          </cell>
          <cell r="F368">
            <v>50</v>
          </cell>
          <cell r="G368">
            <v>2013848</v>
          </cell>
          <cell r="I368">
            <v>13445</v>
          </cell>
          <cell r="J368">
            <v>2000000</v>
          </cell>
          <cell r="K368">
            <v>2000000</v>
          </cell>
          <cell r="M368">
            <v>403</v>
          </cell>
          <cell r="AM368">
            <v>1</v>
          </cell>
          <cell r="AN368">
            <v>0.25</v>
          </cell>
          <cell r="AO368">
            <v>1</v>
          </cell>
          <cell r="AP368" t="str">
            <v>계장공</v>
          </cell>
          <cell r="AQ368">
            <v>0.25</v>
          </cell>
          <cell r="BB368" t="str">
            <v>전 4-2</v>
          </cell>
        </row>
        <row r="369">
          <cell r="A369">
            <v>348</v>
          </cell>
          <cell r="B369" t="str">
            <v>LEVEL TRANSMITTER</v>
          </cell>
          <cell r="C369" t="str">
            <v xml:space="preserve">ULTRASONIC </v>
          </cell>
          <cell r="D369">
            <v>1</v>
          </cell>
          <cell r="E369" t="str">
            <v>EA</v>
          </cell>
          <cell r="F369">
            <v>50</v>
          </cell>
          <cell r="G369">
            <v>3213848</v>
          </cell>
          <cell r="I369">
            <v>13445</v>
          </cell>
          <cell r="J369">
            <v>3200000</v>
          </cell>
          <cell r="K369">
            <v>3200000</v>
          </cell>
          <cell r="M369">
            <v>403</v>
          </cell>
          <cell r="AM369">
            <v>1</v>
          </cell>
          <cell r="AN369">
            <v>0.25</v>
          </cell>
          <cell r="AO369">
            <v>1</v>
          </cell>
          <cell r="AP369" t="str">
            <v>계장공</v>
          </cell>
          <cell r="AQ369">
            <v>0.25</v>
          </cell>
          <cell r="BB369" t="str">
            <v>전 4-2</v>
          </cell>
        </row>
        <row r="370">
          <cell r="A370">
            <v>349</v>
          </cell>
          <cell r="B370" t="str">
            <v>LEVEL SWITCH</v>
          </cell>
          <cell r="C370" t="str">
            <v xml:space="preserve">오뚜기식 </v>
          </cell>
          <cell r="D370">
            <v>1</v>
          </cell>
          <cell r="E370" t="str">
            <v>EA</v>
          </cell>
          <cell r="F370">
            <v>50</v>
          </cell>
          <cell r="G370">
            <v>332186</v>
          </cell>
          <cell r="I370">
            <v>11832</v>
          </cell>
          <cell r="J370">
            <v>320000</v>
          </cell>
          <cell r="K370">
            <v>320000</v>
          </cell>
          <cell r="M370">
            <v>354</v>
          </cell>
          <cell r="AM370">
            <v>1</v>
          </cell>
          <cell r="AN370">
            <v>0.22</v>
          </cell>
          <cell r="AO370">
            <v>1</v>
          </cell>
          <cell r="AP370" t="str">
            <v>계장공</v>
          </cell>
          <cell r="AQ370">
            <v>0.22</v>
          </cell>
          <cell r="BB370" t="str">
            <v>전 4-2</v>
          </cell>
        </row>
        <row r="371">
          <cell r="A371">
            <v>350</v>
          </cell>
          <cell r="B371" t="str">
            <v>LEVEL SWITCH</v>
          </cell>
          <cell r="C371" t="str">
            <v xml:space="preserve">VIBLATION </v>
          </cell>
          <cell r="D371">
            <v>1</v>
          </cell>
          <cell r="E371" t="str">
            <v>EA</v>
          </cell>
          <cell r="F371">
            <v>50</v>
          </cell>
          <cell r="G371">
            <v>676186</v>
          </cell>
          <cell r="I371">
            <v>11832</v>
          </cell>
          <cell r="J371">
            <v>664000</v>
          </cell>
          <cell r="K371">
            <v>664000</v>
          </cell>
          <cell r="M371">
            <v>354</v>
          </cell>
          <cell r="AM371">
            <v>1</v>
          </cell>
          <cell r="AN371">
            <v>0.22</v>
          </cell>
          <cell r="AO371">
            <v>1</v>
          </cell>
          <cell r="AP371" t="str">
            <v>계장공</v>
          </cell>
          <cell r="AQ371">
            <v>0.22</v>
          </cell>
          <cell r="BB371" t="str">
            <v>전 4-2</v>
          </cell>
        </row>
        <row r="372">
          <cell r="A372">
            <v>351</v>
          </cell>
          <cell r="B372" t="str">
            <v>INDICATOR</v>
          </cell>
          <cell r="C372" t="str">
            <v xml:space="preserve"> </v>
          </cell>
          <cell r="D372">
            <v>1</v>
          </cell>
          <cell r="E372" t="str">
            <v>EA</v>
          </cell>
          <cell r="F372">
            <v>50</v>
          </cell>
          <cell r="G372">
            <v>136618</v>
          </cell>
          <cell r="I372">
            <v>16134</v>
          </cell>
          <cell r="J372">
            <v>120000</v>
          </cell>
          <cell r="K372">
            <v>120000</v>
          </cell>
          <cell r="M372">
            <v>484</v>
          </cell>
          <cell r="AM372">
            <v>1</v>
          </cell>
          <cell r="AN372">
            <v>0.3</v>
          </cell>
          <cell r="AO372">
            <v>1</v>
          </cell>
          <cell r="AP372" t="str">
            <v>계장공</v>
          </cell>
          <cell r="AQ372">
            <v>0.3</v>
          </cell>
          <cell r="BB372" t="str">
            <v>전 4-2</v>
          </cell>
        </row>
        <row r="373">
          <cell r="A373">
            <v>352</v>
          </cell>
          <cell r="B373" t="str">
            <v>INTEGRATOR</v>
          </cell>
          <cell r="C373" t="str">
            <v xml:space="preserve"> </v>
          </cell>
          <cell r="D373">
            <v>1</v>
          </cell>
          <cell r="E373" t="str">
            <v>EA</v>
          </cell>
          <cell r="F373">
            <v>50</v>
          </cell>
          <cell r="G373">
            <v>360618</v>
          </cell>
          <cell r="I373">
            <v>16134</v>
          </cell>
          <cell r="J373">
            <v>344000</v>
          </cell>
          <cell r="K373">
            <v>344000</v>
          </cell>
          <cell r="M373">
            <v>484</v>
          </cell>
          <cell r="AM373">
            <v>1</v>
          </cell>
          <cell r="AN373">
            <v>0.3</v>
          </cell>
          <cell r="AO373">
            <v>1</v>
          </cell>
          <cell r="AP373" t="str">
            <v>계장공</v>
          </cell>
          <cell r="AQ373">
            <v>0.3</v>
          </cell>
          <cell r="BB373" t="str">
            <v>전 4-2</v>
          </cell>
        </row>
        <row r="374">
          <cell r="A374">
            <v>353</v>
          </cell>
          <cell r="B374" t="str">
            <v>DISTRIBUTOR</v>
          </cell>
          <cell r="C374" t="str">
            <v xml:space="preserve"> </v>
          </cell>
          <cell r="D374">
            <v>1</v>
          </cell>
          <cell r="E374" t="str">
            <v>EA</v>
          </cell>
          <cell r="F374">
            <v>50</v>
          </cell>
          <cell r="G374">
            <v>176618</v>
          </cell>
          <cell r="I374">
            <v>16134</v>
          </cell>
          <cell r="J374">
            <v>160000</v>
          </cell>
          <cell r="K374">
            <v>160000</v>
          </cell>
          <cell r="M374">
            <v>484</v>
          </cell>
          <cell r="AM374">
            <v>1</v>
          </cell>
          <cell r="AN374">
            <v>0.3</v>
          </cell>
          <cell r="AO374">
            <v>1</v>
          </cell>
          <cell r="AP374" t="str">
            <v>계장공</v>
          </cell>
          <cell r="AQ374">
            <v>0.3</v>
          </cell>
          <cell r="BB374" t="str">
            <v>전 4-2</v>
          </cell>
        </row>
        <row r="375">
          <cell r="A375">
            <v>354</v>
          </cell>
          <cell r="B375" t="str">
            <v>현장계기 BOX</v>
          </cell>
          <cell r="C375" t="str">
            <v xml:space="preserve"> </v>
          </cell>
          <cell r="D375">
            <v>1</v>
          </cell>
          <cell r="E375" t="str">
            <v>EA</v>
          </cell>
          <cell r="F375">
            <v>50</v>
          </cell>
          <cell r="G375">
            <v>774386</v>
          </cell>
          <cell r="I375">
            <v>441152</v>
          </cell>
          <cell r="J375">
            <v>320000</v>
          </cell>
          <cell r="K375">
            <v>320000</v>
          </cell>
          <cell r="M375">
            <v>13234</v>
          </cell>
          <cell r="AM375">
            <v>2</v>
          </cell>
          <cell r="AN375">
            <v>9.8000000000000007</v>
          </cell>
          <cell r="AO375">
            <v>1</v>
          </cell>
          <cell r="AP375" t="str">
            <v>계장공</v>
          </cell>
          <cell r="AQ375">
            <v>5.88</v>
          </cell>
          <cell r="AR375" t="str">
            <v>보통인부</v>
          </cell>
          <cell r="AS375">
            <v>3.92</v>
          </cell>
          <cell r="BB375" t="str">
            <v>전 4-1</v>
          </cell>
        </row>
        <row r="376">
          <cell r="A376">
            <v>355</v>
          </cell>
          <cell r="B376" t="str">
            <v>특고반 설치</v>
          </cell>
          <cell r="C376" t="str">
            <v xml:space="preserve">HV-1-5 </v>
          </cell>
          <cell r="D376">
            <v>1</v>
          </cell>
          <cell r="E376" t="str">
            <v>면</v>
          </cell>
          <cell r="F376">
            <v>50</v>
          </cell>
          <cell r="G376">
            <v>964590</v>
          </cell>
          <cell r="I376">
            <v>936496</v>
          </cell>
          <cell r="J376">
            <v>0</v>
          </cell>
          <cell r="K376">
            <v>0</v>
          </cell>
          <cell r="M376">
            <v>28094</v>
          </cell>
          <cell r="AM376">
            <v>3</v>
          </cell>
          <cell r="AN376">
            <v>18</v>
          </cell>
          <cell r="AO376">
            <v>1</v>
          </cell>
          <cell r="AP376" t="str">
            <v>프랜트전공</v>
          </cell>
          <cell r="AQ376">
            <v>7.4</v>
          </cell>
          <cell r="AR376" t="str">
            <v>보통인부</v>
          </cell>
          <cell r="AS376">
            <v>5.3</v>
          </cell>
          <cell r="AT376" t="str">
            <v>비계공</v>
          </cell>
          <cell r="AU376">
            <v>5.3</v>
          </cell>
          <cell r="BB376" t="str">
            <v>전 5-64</v>
          </cell>
        </row>
        <row r="377">
          <cell r="A377">
            <v>356</v>
          </cell>
          <cell r="B377" t="str">
            <v>TR반 설치</v>
          </cell>
          <cell r="C377" t="str">
            <v xml:space="preserve">TR </v>
          </cell>
          <cell r="D377">
            <v>1</v>
          </cell>
          <cell r="E377" t="str">
            <v>면</v>
          </cell>
          <cell r="F377">
            <v>50</v>
          </cell>
          <cell r="G377">
            <v>1211687</v>
          </cell>
          <cell r="I377">
            <v>1176396</v>
          </cell>
          <cell r="J377">
            <v>0</v>
          </cell>
          <cell r="K377">
            <v>0</v>
          </cell>
          <cell r="M377">
            <v>35291</v>
          </cell>
          <cell r="AM377">
            <v>3</v>
          </cell>
          <cell r="AN377">
            <v>22.6</v>
          </cell>
          <cell r="AO377">
            <v>1</v>
          </cell>
          <cell r="AP377" t="str">
            <v>프랜트전공</v>
          </cell>
          <cell r="AQ377">
            <v>9.4</v>
          </cell>
          <cell r="AR377" t="str">
            <v>보통인부</v>
          </cell>
          <cell r="AS377">
            <v>6.6</v>
          </cell>
          <cell r="AT377" t="str">
            <v>비계공</v>
          </cell>
          <cell r="AU377">
            <v>6.6</v>
          </cell>
          <cell r="BB377" t="str">
            <v>전 5-64</v>
          </cell>
        </row>
        <row r="378">
          <cell r="A378">
            <v>357</v>
          </cell>
          <cell r="B378" t="str">
            <v>저압반 설치</v>
          </cell>
          <cell r="C378" t="str">
            <v xml:space="preserve">LV-1,2 </v>
          </cell>
          <cell r="D378">
            <v>1</v>
          </cell>
          <cell r="E378" t="str">
            <v>면</v>
          </cell>
          <cell r="F378">
            <v>50</v>
          </cell>
          <cell r="G378">
            <v>379717</v>
          </cell>
          <cell r="I378">
            <v>368658</v>
          </cell>
          <cell r="J378">
            <v>0</v>
          </cell>
          <cell r="K378">
            <v>0</v>
          </cell>
          <cell r="M378">
            <v>11059</v>
          </cell>
          <cell r="AM378">
            <v>3</v>
          </cell>
          <cell r="AN378">
            <v>7.3999999999999995</v>
          </cell>
          <cell r="AO378">
            <v>1</v>
          </cell>
          <cell r="AP378" t="str">
            <v>프랜트전공</v>
          </cell>
          <cell r="AQ378">
            <v>3.7</v>
          </cell>
          <cell r="AR378" t="str">
            <v>보통인부</v>
          </cell>
          <cell r="AS378">
            <v>2.4</v>
          </cell>
          <cell r="AT378" t="str">
            <v>비계공</v>
          </cell>
          <cell r="AU378">
            <v>1.3</v>
          </cell>
          <cell r="BB378" t="str">
            <v>전 5-62</v>
          </cell>
        </row>
        <row r="379">
          <cell r="A379">
            <v>358</v>
          </cell>
          <cell r="B379" t="str">
            <v>MCC 설치</v>
          </cell>
          <cell r="D379">
            <v>1</v>
          </cell>
          <cell r="E379" t="str">
            <v>면</v>
          </cell>
          <cell r="F379">
            <v>50</v>
          </cell>
          <cell r="G379">
            <v>226780</v>
          </cell>
          <cell r="I379">
            <v>220175</v>
          </cell>
          <cell r="J379">
            <v>0</v>
          </cell>
          <cell r="K379">
            <v>0</v>
          </cell>
          <cell r="M379">
            <v>6605</v>
          </cell>
          <cell r="AM379">
            <v>3</v>
          </cell>
          <cell r="AN379">
            <v>4.4000000000000004</v>
          </cell>
          <cell r="AO379">
            <v>1</v>
          </cell>
          <cell r="AP379" t="str">
            <v>프랜트전공</v>
          </cell>
          <cell r="AQ379">
            <v>2.2000000000000002</v>
          </cell>
          <cell r="AR379" t="str">
            <v>보통인부</v>
          </cell>
          <cell r="AS379">
            <v>1.4</v>
          </cell>
          <cell r="AT379" t="str">
            <v>비계공</v>
          </cell>
          <cell r="AU379">
            <v>0.8</v>
          </cell>
          <cell r="BB379" t="str">
            <v>전 5-62</v>
          </cell>
        </row>
        <row r="380">
          <cell r="A380">
            <v>359</v>
          </cell>
          <cell r="B380" t="str">
            <v>LOP 설치</v>
          </cell>
          <cell r="C380" t="str">
            <v xml:space="preserve"> </v>
          </cell>
          <cell r="D380">
            <v>1</v>
          </cell>
          <cell r="E380" t="str">
            <v>EA</v>
          </cell>
          <cell r="F380">
            <v>50</v>
          </cell>
          <cell r="G380">
            <v>324561</v>
          </cell>
          <cell r="I380">
            <v>315108</v>
          </cell>
          <cell r="J380">
            <v>0</v>
          </cell>
          <cell r="K380">
            <v>0</v>
          </cell>
          <cell r="M380">
            <v>9453</v>
          </cell>
          <cell r="AM380">
            <v>2</v>
          </cell>
          <cell r="AN380">
            <v>7</v>
          </cell>
          <cell r="AO380">
            <v>1</v>
          </cell>
          <cell r="AP380" t="str">
            <v>계장공</v>
          </cell>
          <cell r="AQ380">
            <v>4.2</v>
          </cell>
          <cell r="AR380" t="str">
            <v>보통인부</v>
          </cell>
          <cell r="AS380">
            <v>2.8</v>
          </cell>
          <cell r="BB380" t="str">
            <v>전 5-62</v>
          </cell>
        </row>
        <row r="381">
          <cell r="A381">
            <v>360</v>
          </cell>
          <cell r="B381" t="str">
            <v>MOP 설치</v>
          </cell>
          <cell r="C381" t="str">
            <v xml:space="preserve"> </v>
          </cell>
          <cell r="D381">
            <v>1</v>
          </cell>
          <cell r="E381" t="str">
            <v>EA</v>
          </cell>
          <cell r="F381">
            <v>50</v>
          </cell>
          <cell r="G381">
            <v>1044561</v>
          </cell>
          <cell r="I381">
            <v>315108</v>
          </cell>
          <cell r="J381">
            <v>720000</v>
          </cell>
          <cell r="K381">
            <v>720000</v>
          </cell>
          <cell r="M381">
            <v>9453</v>
          </cell>
          <cell r="AM381">
            <v>2</v>
          </cell>
          <cell r="AN381">
            <v>7</v>
          </cell>
          <cell r="AO381">
            <v>1</v>
          </cell>
          <cell r="AP381" t="str">
            <v>계장공</v>
          </cell>
          <cell r="AQ381">
            <v>4.2</v>
          </cell>
          <cell r="AR381" t="str">
            <v>보통인부</v>
          </cell>
          <cell r="AS381">
            <v>2.8</v>
          </cell>
          <cell r="BB381" t="str">
            <v>전 5-62</v>
          </cell>
        </row>
      </sheetData>
    </sheetDataSet>
  </externalBook>
</externalLink>
</file>

<file path=xl/externalLinks/externalLink31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front"/>
      <sheetName val="Studio"/>
      <sheetName val="QandA"/>
      <sheetName val="Module1"/>
      <sheetName val="NowProductionTable"/>
      <sheetName val="2시"/>
      <sheetName val="4시"/>
      <sheetName val="6시"/>
      <sheetName val="8시"/>
      <sheetName val="10시"/>
      <sheetName val="12시"/>
      <sheetName val="14시"/>
      <sheetName val="16시"/>
      <sheetName val="18시"/>
      <sheetName val="20시"/>
      <sheetName val="22시"/>
      <sheetName val="24시"/>
      <sheetName val="주화면"/>
      <sheetName val="년보"/>
      <sheetName val="일보"/>
      <sheetName val="월보"/>
      <sheetName val="LeeTK"/>
    </sheetNames>
    <sheetDataSet>
      <sheetData sheetId="0"/>
      <sheetData sheetId="1" refreshError="1">
        <row r="95">
          <cell r="A95" t="str">
            <v>바로 워크쉬트오브젝트의 졸개인 name오브젝트와 같이 나타났지요</v>
          </cell>
        </row>
        <row r="96">
          <cell r="A96" t="str">
            <v xml:space="preserve">그런데 족보를 보니까 range오브젝트의 졸개오브젝트들도 꽤많이 </v>
          </cell>
        </row>
        <row r="97">
          <cell r="A97" t="str">
            <v>있네요</v>
          </cell>
        </row>
        <row r="98">
          <cell r="A98" t="str">
            <v xml:space="preserve">바로 이렇게 각자의 개성과 기능과 역활이 각각인 놈들이 모여서 </v>
          </cell>
        </row>
        <row r="99">
          <cell r="A99" t="str">
            <v>기특한 엑셀이라는 놈을 운영하는것입니다</v>
          </cell>
        </row>
        <row r="100">
          <cell r="A100" t="str">
            <v>그런데 왜이렇게 하였을까요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31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"/>
      <sheetName val="집계 (2)"/>
      <sheetName val="옥내변전소"/>
      <sheetName val="동력全물량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중기적산갑지"/>
      <sheetName val="중기적산"/>
      <sheetName val="토공~부대공"/>
      <sheetName val="흄관매설D600"/>
      <sheetName val="비계"/>
      <sheetName val="방습필름"/>
      <sheetName val="와이어메쉬"/>
      <sheetName val="잔토정리"/>
      <sheetName val="잔토정리(기계)"/>
      <sheetName val="트레일러"/>
      <sheetName val="터파기(기계)"/>
      <sheetName val="중기운반"/>
      <sheetName val="세우기(기계)"/>
      <sheetName val="거푸집1.4회 (2)"/>
      <sheetName val="거푸집6회 (2)"/>
      <sheetName val="철근조립,성토 절토고르기"/>
      <sheetName val="되메우기"/>
      <sheetName val="터파기"/>
      <sheetName val="잡철물제작 설치(보통) (2001)"/>
      <sheetName val="잡철물제작 설치(보통) (스텐)"/>
      <sheetName val="잡철물제작 설치 (복잡)"/>
      <sheetName val="잡철물제작 (간단)"/>
      <sheetName val="거푸집"/>
      <sheetName val="잡철물제작 (보통1)"/>
      <sheetName val="잡철물제작(복잡)"/>
      <sheetName val="콘크리트"/>
      <sheetName val="바탕 도장(목재면)"/>
      <sheetName val="바탕,도장공사"/>
      <sheetName val="녹막이페인트"/>
      <sheetName val="실크인쇄"/>
      <sheetName val="고휘도반사"/>
      <sheetName val="실사"/>
      <sheetName val="실사 (2)"/>
      <sheetName val="실사 (3)"/>
      <sheetName val="폴리카보네이트3MM  (2)"/>
      <sheetName val="아크릴판5MM  (3)"/>
      <sheetName val="폴리카보네이트3MM"/>
      <sheetName val="폴리카보네이트9.5MM"/>
      <sheetName val="버스노선도(300-400)"/>
      <sheetName val="버스노선도 (900-600)"/>
      <sheetName val="버스픽토"/>
      <sheetName val="버스픽토 (2)"/>
      <sheetName val="택시픽토"/>
      <sheetName val="조형상징물(버스픽토)"/>
      <sheetName val="유리공사8M (2)"/>
      <sheetName val="유리공사8M (3)"/>
      <sheetName val="유리공사8M"/>
      <sheetName val="유리공사8M (애칭)"/>
      <sheetName val="유리공사3M"/>
      <sheetName val="잡철물설치(보통) (2)"/>
      <sheetName val="잡철물설치(보통)"/>
      <sheetName val="잡철물설치(복잡)"/>
      <sheetName val="의자제작"/>
      <sheetName val="의자제작 (6)"/>
      <sheetName val="의자제작 (2)"/>
      <sheetName val="의자제작 (3)"/>
      <sheetName val="의자제작 (4)"/>
      <sheetName val="의자제작 (5)"/>
      <sheetName val="의자제작 (7)"/>
      <sheetName val="의자제작 (8)"/>
      <sheetName val="포장작업"/>
      <sheetName val="와이드칼라"/>
      <sheetName val="버스노선도"/>
      <sheetName val="지도제작설치 (양면) (2)"/>
      <sheetName val="지도제작설치 (단면)"/>
      <sheetName val="지도제작설치 (양면)"/>
      <sheetName val="지도제작설치 (양면) (3)"/>
      <sheetName val="동기와제작설치(1)"/>
      <sheetName val="동기와제작설치(2)"/>
      <sheetName val="함석기와제작설치(3)"/>
      <sheetName val="중기사용료"/>
      <sheetName val="자재단가표"/>
      <sheetName val="물가조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1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Module3"/>
      <sheetName val="Module4"/>
      <sheetName val="1"/>
      <sheetName val="도움말"/>
      <sheetName val="사용설명"/>
      <sheetName val="기타경비산출근거"/>
      <sheetName val="갑지"/>
      <sheetName val="원가계산기준"/>
      <sheetName val="갑지인쇄"/>
      <sheetName val="공사비내역서"/>
      <sheetName val="일반자재단가"/>
      <sheetName val="중기가격"/>
      <sheetName val="중기산출"/>
      <sheetName val="노임단가"/>
      <sheetName val="시중노임인쇄"/>
      <sheetName val="Dialog2"/>
      <sheetName val="TW"/>
      <sheetName val="BW"/>
      <sheetName val="UW"/>
      <sheetName val="GJ"/>
      <sheetName val="PJ"/>
      <sheetName val="BD"/>
      <sheetName val="CODE"/>
      <sheetName val="Dialog4"/>
      <sheetName val="Dialog5"/>
      <sheetName val="Dialog6"/>
      <sheetName val="Dialog7"/>
      <sheetName val="Dialog8"/>
      <sheetName val="Dialog9"/>
      <sheetName val="Dialog10"/>
      <sheetName val="목록보기"/>
      <sheetName val="초기"/>
      <sheetName val="토공목차"/>
      <sheetName val="법면목차"/>
      <sheetName val="배수공목차"/>
      <sheetName val="구조물공목차"/>
      <sheetName val="포장공목차"/>
      <sheetName val="부대공목차"/>
      <sheetName val="토공"/>
      <sheetName val="법면"/>
      <sheetName val="배수공1"/>
      <sheetName val="포장공"/>
      <sheetName val="구조물공"/>
      <sheetName val="부대공"/>
      <sheetName val="중기일위대가"/>
      <sheetName val="중기일위대가목록인쇄"/>
      <sheetName val="예정공정표"/>
      <sheetName val="일위대가표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>
        <row r="25">
          <cell r="I25">
            <v>18629</v>
          </cell>
          <cell r="J25">
            <v>6892</v>
          </cell>
          <cell r="K25">
            <v>2311</v>
          </cell>
        </row>
      </sheetData>
      <sheetData sheetId="45"/>
      <sheetData sheetId="46"/>
      <sheetData sheetId="47"/>
    </sheetDataSet>
  </externalBook>
</externalLink>
</file>

<file path=xl/externalLinks/externalLink31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견적"/>
      <sheetName val="집계표"/>
      <sheetName val="명세서"/>
      <sheetName val="중기사용료"/>
      <sheetName val="직노"/>
      <sheetName val="직재"/>
      <sheetName val="정부노임단가"/>
      <sheetName val="설-원가"/>
      <sheetName val="설치자재"/>
      <sheetName val="단중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31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MOTOR"/>
      <sheetName val="부하"/>
      <sheetName val="TR용량"/>
      <sheetName val="BATT"/>
      <sheetName val="GENCALC"/>
      <sheetName val="CABLE SIZE CALCULATION SHEET"/>
      <sheetName val="IMPEADENCE MAP "/>
      <sheetName val="IMPEADENCE "/>
      <sheetName val="등가거리"/>
      <sheetName val="MCCCALC"/>
      <sheetName val="CABLECALC"/>
      <sheetName val="DATA"/>
      <sheetName val="DATA1"/>
      <sheetName val="견적갑지"/>
      <sheetName val="입찰참가보고 (2)"/>
      <sheetName val="집계표"/>
      <sheetName val="내역"/>
      <sheetName val="부대공II"/>
      <sheetName val="가설사무실"/>
      <sheetName val="조직도"/>
      <sheetName val="카메라"/>
      <sheetName val="000000"/>
      <sheetName val="조명율표"/>
      <sheetName val="CABLE"/>
      <sheetName val="전동기수정"/>
      <sheetName val="전동기적용"/>
      <sheetName val="전동기"/>
      <sheetName val="PACKAGE"/>
      <sheetName val="전선"/>
      <sheetName val="전선관"/>
      <sheetName val="허용전류"/>
      <sheetName val="선로정수"/>
      <sheetName val="전선관(1)"/>
      <sheetName val="부하산정"/>
      <sheetName val="케이블선정"/>
      <sheetName val="Sheet9"/>
      <sheetName val="Sheet10"/>
      <sheetName val="Sheet12"/>
      <sheetName val="Sheet11"/>
      <sheetName val="Sheet13"/>
      <sheetName val="Sheet14"/>
      <sheetName val="Sheet15"/>
      <sheetName val="Sheet16"/>
      <sheetName val="토목원가계산서"/>
      <sheetName val="토목원가"/>
      <sheetName val="집계장"/>
      <sheetName val="설계내역"/>
      <sheetName val="제외공종"/>
      <sheetName val="공정현황보고(3.20) (2)"/>
      <sheetName val="추진공정(법인)3.20"/>
      <sheetName val="공정현황보고(3.27) (2)"/>
      <sheetName val="추진공정(법인)3.27"/>
      <sheetName val="공정현황보고(4.2)"/>
      <sheetName val="표지"/>
      <sheetName val="원가계산"/>
      <sheetName val="원가계산기준"/>
      <sheetName val="단가산출서"/>
      <sheetName val="수량산출-재료"/>
      <sheetName val="수량산출-노무"/>
      <sheetName val="산출1-전력"/>
      <sheetName val="산출1-분전반"/>
      <sheetName val="산출2-기기동력"/>
      <sheetName val="산출3-동력"/>
      <sheetName val="산출4-접지"/>
      <sheetName val="산출5-피뢰침"/>
      <sheetName val="산출6-전등"/>
      <sheetName val="산출-전등(TRAY)"/>
      <sheetName val="산출7-전열"/>
      <sheetName val="산출8-조명제어"/>
      <sheetName val="산출9-TRAY"/>
      <sheetName val="단가조사-1"/>
      <sheetName val="단가조사-2"/>
      <sheetName val="일위집계"/>
      <sheetName val="일위대가"/>
      <sheetName val="노임단가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목차"/>
      <sheetName val="도급내역서"/>
      <sheetName val="1.공사집행계획서"/>
      <sheetName val="2.예산내역검토서"/>
      <sheetName val="3.실행원가내역서"/>
      <sheetName val="4.실행예산단가산출서(단가)"/>
      <sheetName val="4.실행예산단가산출서(금액)"/>
      <sheetName val="5.현장관리비"/>
      <sheetName val="6.공사예정공정표"/>
      <sheetName val="7.인원동원현황"/>
      <sheetName val="8.장비투입현황"/>
      <sheetName val="9.문제점 및 대책"/>
      <sheetName val="10.설계변경 및 추가공사"/>
      <sheetName val="공사수행범위"/>
      <sheetName val="자재투입계획"/>
      <sheetName val="사급자재구입량"/>
      <sheetName val="산출근거"/>
      <sheetName val="사급자재재료표"/>
      <sheetName val="Sheet1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설계참고목차"/>
      <sheetName val="수량조서"/>
      <sheetName val="1.철주신설"/>
      <sheetName val="2.철주신설"/>
      <sheetName val="3.철주신설"/>
      <sheetName val="4.비임신설"/>
      <sheetName val="5.기기가대"/>
      <sheetName val="6.철주기초"/>
      <sheetName val="7.기기기초"/>
      <sheetName val="8.기기기초"/>
      <sheetName val="9.기기기초"/>
      <sheetName val="10.단권변압기"/>
      <sheetName val="11.가스절연"/>
      <sheetName val="12.전자식제어반"/>
      <sheetName val="13.고장점표정반"/>
      <sheetName val="14.GP"/>
      <sheetName val="15.전철용RTU"/>
      <sheetName val="16.R-C BANK"/>
      <sheetName val="17.모선배선"/>
      <sheetName val="18.제어및전력케이블"/>
      <sheetName val="19.핏트"/>
      <sheetName val="20.배수로"/>
      <sheetName val="21.스틸그레이팅"/>
      <sheetName val="22.접지장치"/>
      <sheetName val="23.옥외전선관"/>
      <sheetName val="24.옥외외등"/>
      <sheetName val="25.무인화설비"/>
      <sheetName val="26.콘크리트포장"/>
      <sheetName val="27.자갈부설"/>
      <sheetName val="28.휀스"/>
      <sheetName val="29.소내용TR"/>
      <sheetName val="30.고배용VCB"/>
      <sheetName val="31.고배용RTU"/>
      <sheetName val="32.기기기초"/>
      <sheetName val="33.지중케이블"/>
      <sheetName val="34.전력용관로"/>
      <sheetName val="35.장주신설"/>
      <sheetName val="36.맨홀"/>
      <sheetName val="37.운반비"/>
      <sheetName val="운반비(철재류)"/>
      <sheetName val="운반비(전선관)"/>
      <sheetName val="운반비(전선류)"/>
      <sheetName val="호표"/>
      <sheetName val="시중노임표"/>
      <sheetName val="견적단가"/>
      <sheetName val="재료단가"/>
      <sheetName val="단가비교표"/>
      <sheetName val="Chart1"/>
      <sheetName val="내역서"/>
      <sheetName val="단위내역목록"/>
      <sheetName val="단위내역서"/>
      <sheetName val="총괄표"/>
      <sheetName val="원가(1)"/>
      <sheetName val="원가(2)"/>
      <sheetName val="공량산출서"/>
      <sheetName val="Module1"/>
      <sheetName val="적쒩2002"/>
      <sheetName val="단위내엍목록"/>
      <sheetName val="원가계산서"/>
      <sheetName val="설계내역서"/>
      <sheetName val="제어반공량"/>
      <sheetName val="가격조사"/>
      <sheetName val="제어반견적"/>
      <sheetName val="주요물량"/>
      <sheetName val="P礔CKAGE"/>
      <sheetName val="2F 회의실견적(5_14 일대)"/>
      <sheetName val="DS-LOAD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안영판암원가계산서"/>
      <sheetName val="안영-판암간집계표"/>
      <sheetName val="안영복개집계표"/>
      <sheetName val="안영복개터널옥외변전"/>
      <sheetName val="안영복개터널가로등"/>
      <sheetName val="안영복개터널케이블(할증제외)"/>
      <sheetName val="안영복개터널케이블(할증)"/>
      <sheetName val="안영복개터널조명(할증제외)"/>
      <sheetName val="안영복개터널조명(할증)"/>
      <sheetName val="안영복개터널방재(할증제외)"/>
      <sheetName val="안영복개터널방재(할증)"/>
      <sheetName val="안영복개터널소화기(할증제외)"/>
      <sheetName val="안영복개터널소화기(할증)"/>
      <sheetName val="구완집계표"/>
      <sheetName val="구완터널옥외변전"/>
      <sheetName val="구완터널가로등"/>
      <sheetName val="구완터널케이블(할증제외)"/>
      <sheetName val="구완터널케이블(할증)"/>
      <sheetName val="구완터널조명(할증제외)"/>
      <sheetName val="구완터널조명(할증)"/>
      <sheetName val="구완터널방재(할증제외)"/>
      <sheetName val="구완터널방재(할증)"/>
      <sheetName val="구완터널소화기(할증제외)"/>
      <sheetName val="구완터널소화기(할증)"/>
      <sheetName val="안영영업소집계표"/>
      <sheetName val="안영옥외전기"/>
      <sheetName val="안영옥내전기"/>
      <sheetName val="안영옥내약전설비공사"/>
      <sheetName val="안영소방"/>
      <sheetName val="안영TG설비공사"/>
      <sheetName val="안영지명표지판총괄"/>
      <sheetName val="안영지명표지판"/>
      <sheetName val="안영지명표지판2"/>
      <sheetName val="안영IC집계표"/>
      <sheetName val="안영IC"/>
      <sheetName val="안영IC신호등집계표"/>
      <sheetName val="안영IC신호등"/>
      <sheetName val="남대전JC집계표"/>
      <sheetName val="남대전JC"/>
      <sheetName val="교량집계표(안영-판암감)"/>
      <sheetName val="교량점검등(안영-판암간)"/>
      <sheetName val="지급자재집계표"/>
      <sheetName val="안영복개터널지급자재"/>
      <sheetName val="구완터널지급자재"/>
      <sheetName val="안영영업소지급자재"/>
      <sheetName val="안영IC가로등지급자재"/>
      <sheetName val="남대전JC가로등지급자재"/>
      <sheetName val="공구손료 산출내역"/>
      <sheetName val="대비"/>
      <sheetName val="WORK"/>
      <sheetName val="정부노임단가"/>
      <sheetName val="일반공사"/>
      <sheetName val="CONCRETE"/>
      <sheetName val="남양시작동자105노65기1.3화1.2"/>
      <sheetName val="ITEM"/>
      <sheetName val="경비"/>
      <sheetName val="데이타"/>
      <sheetName val="D-3503"/>
      <sheetName val="운반비(전선륐)"/>
      <sheetName val="지급자재"/>
      <sheetName val="공통비"/>
      <sheetName val="차액보증"/>
      <sheetName val="전기일위대가"/>
      <sheetName val="Y-WORK"/>
      <sheetName val="건축내역"/>
      <sheetName val="날개벽"/>
      <sheetName val="11.자재단가"/>
      <sheetName val="ilch"/>
      <sheetName val="결과조달"/>
      <sheetName val="A-4"/>
      <sheetName val="토목주소"/>
      <sheetName val="프랜트면허"/>
      <sheetName val="98지급계획"/>
      <sheetName val="노원열병합  건축공사기성내역서"/>
      <sheetName val="공통가설"/>
      <sheetName val="타공종이기"/>
      <sheetName val="소비자가"/>
      <sheetName val="내역분기"/>
      <sheetName val="기초공"/>
      <sheetName val="기둥(원형)"/>
      <sheetName val="BLOCK(1)"/>
      <sheetName val="sw1"/>
      <sheetName val="NOMUBI"/>
      <sheetName val="자재단가"/>
      <sheetName val="투찰"/>
      <sheetName val="SG"/>
      <sheetName val="일위대가서"/>
      <sheetName val="MCC,분전반"/>
      <sheetName val="PANEL"/>
      <sheetName val="신규단가-00.11.30"/>
      <sheetName val="원가계산서-계약"/>
      <sheetName val="계약내역서"/>
      <sheetName val="단가조서"/>
      <sheetName val="견적단가(조명제어)"/>
      <sheetName val="견적단가(등기구)"/>
      <sheetName val="견적단가(수배전반)"/>
      <sheetName val="코드"/>
      <sheetName val="공사비집계"/>
      <sheetName val="터널조도"/>
      <sheetName val="출근부"/>
      <sheetName val="인건비"/>
      <sheetName val="부대내역"/>
      <sheetName val="I.설계조건"/>
      <sheetName val="TEL"/>
      <sheetName val="전차선로 물량표"/>
      <sheetName val="CODE"/>
      <sheetName val="VXXXXX"/>
      <sheetName val="전도금청구서"/>
      <sheetName val="전도금청구서 (2)"/>
      <sheetName val="자금분계"/>
      <sheetName val="미지급"/>
      <sheetName val="직영노"/>
      <sheetName val="금전출납 "/>
      <sheetName val="현금출납부"/>
      <sheetName val="식대 "/>
      <sheetName val="장비사용료"/>
      <sheetName val="장비대"/>
      <sheetName val="유류대"/>
      <sheetName val="자재대"/>
      <sheetName val="기성고조서(폐기물) (2)"/>
      <sheetName val="기성고조서(순성토)"/>
      <sheetName val="기성고조서(배수)"/>
      <sheetName val="배수외주내역서"/>
      <sheetName val="Sheet3 (5)"/>
      <sheetName val="Sheet3 (6)"/>
      <sheetName val="31.고_x0000_RTU"/>
      <sheetName val="설계예산내역서"/>
      <sheetName val="단위중량"/>
      <sheetName val="토공(완충)"/>
      <sheetName val="Sheet1 (2)"/>
      <sheetName val="집1"/>
      <sheetName val="8.PILE  (돌출)"/>
      <sheetName val="CTEMCOST"/>
      <sheetName val="c_balju"/>
      <sheetName val="토공"/>
      <sheetName val="001"/>
      <sheetName val="금액내역서"/>
      <sheetName val="L형옹벽(key)"/>
      <sheetName val="연결임시"/>
      <sheetName val="현금"/>
      <sheetName val="중기사용료"/>
      <sheetName val="실행예산"/>
      <sheetName val="환률"/>
      <sheetName val="한강운반비"/>
      <sheetName val="수량산출"/>
      <sheetName val="단가조사서"/>
      <sheetName val="DATE"/>
      <sheetName val="구조물철거타공정이월"/>
      <sheetName val="백호우계수"/>
      <sheetName val="관람석제출"/>
      <sheetName val="#REF"/>
      <sheetName val="내역서(총)"/>
      <sheetName val="횡배위치"/>
      <sheetName val="견적시담(송포2공구)"/>
      <sheetName val="공사개요"/>
      <sheetName val="판"/>
      <sheetName val="6호기"/>
      <sheetName val="자재집계"/>
      <sheetName val="토공계산서(부체도로)"/>
      <sheetName val="간선계산"/>
    </sheetNames>
    <sheetDataSet>
      <sheetData sheetId="0" refreshError="1">
        <row r="61">
          <cell r="B61">
            <v>2.5</v>
          </cell>
          <cell r="C61" t="str">
            <v>KA</v>
          </cell>
          <cell r="D61">
            <v>4.1717686147384132</v>
          </cell>
          <cell r="E61">
            <v>5.5</v>
          </cell>
        </row>
        <row r="62">
          <cell r="B62">
            <v>5</v>
          </cell>
          <cell r="C62" t="str">
            <v>KA</v>
          </cell>
          <cell r="D62">
            <v>8.3435372294768264</v>
          </cell>
          <cell r="E62">
            <v>14</v>
          </cell>
        </row>
        <row r="63">
          <cell r="B63">
            <v>8</v>
          </cell>
          <cell r="C63" t="str">
            <v>KA</v>
          </cell>
          <cell r="D63">
            <v>13.349659567162922</v>
          </cell>
          <cell r="E63">
            <v>14</v>
          </cell>
        </row>
        <row r="64">
          <cell r="B64">
            <v>12.5</v>
          </cell>
          <cell r="C64" t="str">
            <v>KA</v>
          </cell>
          <cell r="D64">
            <v>20.858843073692068</v>
          </cell>
          <cell r="E64">
            <v>22</v>
          </cell>
        </row>
        <row r="65">
          <cell r="B65">
            <v>16</v>
          </cell>
          <cell r="C65" t="str">
            <v>KA</v>
          </cell>
          <cell r="D65">
            <v>26.699319134325844</v>
          </cell>
          <cell r="E65">
            <v>38</v>
          </cell>
        </row>
        <row r="66">
          <cell r="B66">
            <v>20</v>
          </cell>
          <cell r="C66" t="str">
            <v>KA</v>
          </cell>
          <cell r="D66">
            <v>33.374148917907306</v>
          </cell>
          <cell r="E66">
            <v>38</v>
          </cell>
        </row>
        <row r="67">
          <cell r="B67">
            <v>25</v>
          </cell>
          <cell r="C67" t="str">
            <v>KA</v>
          </cell>
          <cell r="D67">
            <v>41.717686147384136</v>
          </cell>
          <cell r="E67">
            <v>60</v>
          </cell>
        </row>
        <row r="68">
          <cell r="B68">
            <v>40</v>
          </cell>
          <cell r="C68" t="str">
            <v>KA</v>
          </cell>
          <cell r="D68">
            <v>66.748297835814611</v>
          </cell>
          <cell r="E68">
            <v>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</sheetDataSet>
  </externalBook>
</externalLink>
</file>

<file path=xl/externalLinks/externalLink31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요약"/>
      <sheetName val="제조원가계산서"/>
      <sheetName val="재료비산출표"/>
      <sheetName val="노무비산출표"/>
      <sheetName val="공수산출표"/>
      <sheetName val="임율 (2)"/>
      <sheetName val="경비산출표"/>
      <sheetName val="제조원가분석표"/>
      <sheetName val="일반관리비비율산출표"/>
      <sheetName val="Sheet1"/>
      <sheetName val="Sheet2"/>
      <sheetName val="Sheet3"/>
      <sheetName val="MOTOR"/>
      <sheetName val="노임단가"/>
      <sheetName val="기초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자재집계"/>
      <sheetName val="수량 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변압기용량"/>
      <sheetName val="전압조건"/>
      <sheetName val="전압(성남)"/>
      <sheetName val="부하조건"/>
      <sheetName val="부하(성남)"/>
      <sheetName val="LOPCALC"/>
      <sheetName val="공통(20-9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UNIT-QT"/>
    </sheetNames>
    <definedNames>
      <definedName name="Macro11"/>
      <definedName name="Macro4"/>
    </definedNames>
    <sheetDataSet>
      <sheetData sheetId="0" refreshError="1">
        <row r="4">
          <cell r="A4" t="str">
            <v>A</v>
          </cell>
          <cell r="B4">
            <v>3000</v>
          </cell>
          <cell r="C4">
            <v>1500</v>
          </cell>
          <cell r="D4">
            <v>1800</v>
          </cell>
          <cell r="E4">
            <v>634.54</v>
          </cell>
          <cell r="F4">
            <v>141</v>
          </cell>
          <cell r="G4">
            <v>20.8</v>
          </cell>
        </row>
        <row r="5">
          <cell r="A5" t="str">
            <v>B</v>
          </cell>
          <cell r="B5">
            <v>3000</v>
          </cell>
          <cell r="C5">
            <v>2400</v>
          </cell>
          <cell r="D5">
            <v>1800</v>
          </cell>
          <cell r="E5">
            <v>705.14</v>
          </cell>
          <cell r="F5">
            <v>274.27999999999997</v>
          </cell>
          <cell r="G5">
            <v>102.24</v>
          </cell>
        </row>
      </sheetData>
      <sheetData sheetId="1" refreshError="1"/>
    </sheetDataSet>
  </externalBook>
</externalLink>
</file>

<file path=xl/externalLinks/externalLink32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산출내역서집계표"/>
      <sheetName val="원가계산서 (총괄)"/>
      <sheetName val="원가계산서 (건축)"/>
      <sheetName val="(총괄집계)"/>
      <sheetName val="YES"/>
    </sheetNames>
    <definedNames>
      <definedName name="Macro14"/>
      <definedName name="Macro5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2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노임"/>
      <sheetName val="CT "/>
    </sheetNames>
    <sheetDataSet>
      <sheetData sheetId="0"/>
      <sheetData sheetId="1" refreshError="1">
        <row r="1">
          <cell r="A1" t="str">
            <v>기사1급</v>
          </cell>
          <cell r="B1">
            <v>60899</v>
          </cell>
        </row>
        <row r="2">
          <cell r="A2" t="str">
            <v>계장공</v>
          </cell>
          <cell r="B2">
            <v>53782</v>
          </cell>
        </row>
        <row r="3">
          <cell r="A3" t="str">
            <v>고압케이블공</v>
          </cell>
          <cell r="B3">
            <v>64085</v>
          </cell>
        </row>
        <row r="4">
          <cell r="A4" t="str">
            <v>내선전공</v>
          </cell>
          <cell r="B4">
            <v>48028</v>
          </cell>
        </row>
        <row r="5">
          <cell r="A5" t="str">
            <v>무선안테나공</v>
          </cell>
          <cell r="B5">
            <v>108316</v>
          </cell>
        </row>
        <row r="6">
          <cell r="A6" t="str">
            <v>배관공</v>
          </cell>
          <cell r="B6">
            <v>48933</v>
          </cell>
        </row>
        <row r="7">
          <cell r="A7" t="str">
            <v>배전전공</v>
          </cell>
          <cell r="B7">
            <v>146386</v>
          </cell>
        </row>
        <row r="8">
          <cell r="A8" t="str">
            <v>보통인부</v>
          </cell>
          <cell r="B8">
            <v>31866</v>
          </cell>
        </row>
        <row r="9">
          <cell r="A9" t="str">
            <v>비계공</v>
          </cell>
          <cell r="B9">
            <v>67869</v>
          </cell>
        </row>
        <row r="10">
          <cell r="A10" t="str">
            <v>저압케이블공</v>
          </cell>
          <cell r="B10">
            <v>61343</v>
          </cell>
        </row>
        <row r="11">
          <cell r="A11" t="str">
            <v>통신내선공</v>
          </cell>
          <cell r="B11">
            <v>62228</v>
          </cell>
        </row>
        <row r="12">
          <cell r="A12" t="str">
            <v>통신설비공</v>
          </cell>
          <cell r="B12">
            <v>63014</v>
          </cell>
        </row>
        <row r="13">
          <cell r="A13" t="str">
            <v>통신외선공</v>
          </cell>
          <cell r="B13">
            <v>69427</v>
          </cell>
        </row>
        <row r="14">
          <cell r="A14" t="str">
            <v>통신케이블공</v>
          </cell>
          <cell r="B14">
            <v>73494</v>
          </cell>
        </row>
        <row r="15">
          <cell r="A15" t="str">
            <v>특고케이블공</v>
          </cell>
          <cell r="B15">
            <v>87304</v>
          </cell>
        </row>
        <row r="16">
          <cell r="A16" t="str">
            <v>특별인부</v>
          </cell>
          <cell r="B16">
            <v>49575</v>
          </cell>
        </row>
        <row r="17">
          <cell r="A17" t="str">
            <v>프랜트전공</v>
          </cell>
          <cell r="B17">
            <v>55122</v>
          </cell>
        </row>
      </sheetData>
      <sheetData sheetId="2" refreshError="1"/>
    </sheetDataSet>
  </externalBook>
</externalLink>
</file>

<file path=xl/externalLinks/externalLink32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갑지"/>
      <sheetName val="과천MAIN"/>
      <sheetName val="일위 (2)"/>
      <sheetName val="갑지 (2)"/>
      <sheetName val="산출근거서"/>
      <sheetName val="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제조목차X"/>
      <sheetName val="제조목차"/>
      <sheetName val="직재소요"/>
      <sheetName val="간재소요"/>
      <sheetName val="재료단가"/>
      <sheetName val="임율"/>
      <sheetName val="간노"/>
      <sheetName val="배부율"/>
      <sheetName val="재공품"/>
      <sheetName val="일반관리"/>
      <sheetName val="설치공사"/>
      <sheetName val="공사원가"/>
      <sheetName val="일위목록"/>
      <sheetName val="일위"/>
      <sheetName val="Sheet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M-103"/>
      <sheetName val="M-104"/>
      <sheetName val="M-105"/>
      <sheetName val="M-106"/>
      <sheetName val="M-107"/>
      <sheetName val="M-108"/>
      <sheetName val="M-110"/>
      <sheetName val="M-111"/>
      <sheetName val="M-112"/>
      <sheetName val="M-113"/>
      <sheetName val="M-114"/>
      <sheetName val="M-301"/>
      <sheetName val="M-509(확인)"/>
      <sheetName val="M-603"/>
      <sheetName val="M-802"/>
      <sheetName val="M-816"/>
      <sheetName val="M-118"/>
      <sheetName val="M-205"/>
      <sheetName val="M-305"/>
      <sheetName val="M-511"/>
      <sheetName val="M-605"/>
      <sheetName val="M-6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2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견적"/>
      <sheetName val="집계표"/>
      <sheetName val="유기공정"/>
      <sheetName val="공덕비"/>
      <sheetName val="놋그릇"/>
      <sheetName val="공방"/>
      <sheetName val="황금물결"/>
      <sheetName val="복개전차"/>
      <sheetName val="남사당"/>
      <sheetName val="안성장"/>
      <sheetName val="지질"/>
      <sheetName val="포도"/>
      <sheetName val="과일"/>
      <sheetName val="스템프"/>
      <sheetName val="체험코너"/>
      <sheetName val="듀얼"/>
      <sheetName val="민요"/>
      <sheetName val="장터"/>
      <sheetName val="일위대가"/>
      <sheetName val="재료비"/>
      <sheetName val="과천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32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경"/>
      <sheetName val="유기공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TITLE (2)"/>
      <sheetName val="TITLE (3)"/>
      <sheetName val="TITLE (4)"/>
      <sheetName val="총괄주요자재집계표 "/>
      <sheetName val="TITLE (5)"/>
      <sheetName val="총괄주요관자재집계표"/>
      <sheetName val="TITLE (6)"/>
      <sheetName val="TITLE (8)"/>
      <sheetName val="오수관거주요자재집계표"/>
      <sheetName val="TITLE (7)"/>
      <sheetName val="오수관거주요관자재집계표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3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예산산출용-3차"/>
      <sheetName val="3차"/>
      <sheetName val="예산산출4차"/>
      <sheetName val="4차"/>
      <sheetName val="표지 (2)"/>
      <sheetName val="목차1"/>
      <sheetName val="기본설계 "/>
      <sheetName val="공사계획서"/>
      <sheetName val="공사비총괄표"/>
      <sheetName val="자금계획서"/>
      <sheetName val="공정표"/>
      <sheetName val="입력창"/>
      <sheetName val="설계명세서"/>
      <sheetName val="품셈표"/>
      <sheetName val="노무임"/>
      <sheetName val="지입자재단가산출"/>
      <sheetName val="정산명세서"/>
      <sheetName val="준공검사보고서"/>
      <sheetName val="자산취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ATS단가"/>
      <sheetName val="남부견적"/>
      <sheetName val="남부시중단가"/>
      <sheetName val="입석시중단가"/>
      <sheetName val="인터페이스견적"/>
      <sheetName val="인터페이스부품"/>
      <sheetName val="Sheet2"/>
      <sheetName val="Sheet3"/>
      <sheetName val="통합단가"/>
      <sheetName val="#REF"/>
      <sheetName val="ilch"/>
      <sheetName val="danga"/>
      <sheetName val="실행철강하도"/>
      <sheetName val="노임단가"/>
      <sheetName val="ABUT수량-A1"/>
      <sheetName val="우수"/>
      <sheetName val="화재 탐지 설비"/>
      <sheetName val="I一般比"/>
      <sheetName val="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현설(토.철)"/>
      <sheetName val="토공견적서"/>
      <sheetName val="철콘견적서"/>
      <sheetName val="1.설계기준"/>
      <sheetName val="실행철강하도"/>
      <sheetName val="수량산출"/>
      <sheetName val="토철의뢰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일위대가1"/>
      <sheetName val="일위대가2"/>
      <sheetName val="감독차량비"/>
      <sheetName val="단가조사서"/>
      <sheetName val="노무단가 (할증제외)"/>
      <sheetName val="노무단가(15%할증) "/>
      <sheetName val="안영(지명표지판일위대가)"/>
      <sheetName val="공종별집계표"/>
      <sheetName val="외부산출서"/>
      <sheetName val="단가대비표"/>
      <sheetName val="노무비(참고)"/>
      <sheetName val="2공구(안영)단가산출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"/>
      <sheetName val="순공사비"/>
      <sheetName val="집계표"/>
      <sheetName val="내역서(전기)"/>
      <sheetName val="내역서(계장)"/>
      <sheetName val="사급자재비"/>
      <sheetName val="단가비교표1"/>
      <sheetName val="단가비교표2"/>
      <sheetName val="일위대가"/>
      <sheetName val="bm(CIcable)"/>
      <sheetName val="bm(epcable)"/>
      <sheetName val="bm(CLabo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차분 갑지"/>
      <sheetName val="전체분 갑지"/>
      <sheetName val="설계변경(총괄)"/>
      <sheetName val="설계변경(1차)"/>
      <sheetName val="일위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3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현설(토.철)"/>
      <sheetName val="토공견적서"/>
      <sheetName val="철콘견적서"/>
      <sheetName val="bm(CIcable)"/>
      <sheetName val="실행철강하도"/>
      <sheetName val="EQT-ESTN"/>
      <sheetName val="8.PILE  (돌출)"/>
      <sheetName val="1.설계조건"/>
      <sheetName val="가도공"/>
      <sheetName val="교각(P1)수량"/>
      <sheetName val="#REF"/>
      <sheetName val="차액보증"/>
      <sheetName val="을"/>
      <sheetName val="tggwan(mac)"/>
      <sheetName val="J直材4"/>
      <sheetName val="Price List"/>
      <sheetName val="입찰안"/>
      <sheetName val="A-4"/>
      <sheetName val="원형1호맨홀토공수량"/>
      <sheetName val="DATE"/>
      <sheetName val="투찰"/>
      <sheetName val="간접재료비산출표-27-30"/>
      <sheetName val="공통비"/>
      <sheetName val="우수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3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총괄"/>
      <sheetName val="내역"/>
      <sheetName val="전기"/>
      <sheetName val="선산토공"/>
      <sheetName val="대보토공"/>
      <sheetName val="선산철콘"/>
      <sheetName val="대보철콘"/>
      <sheetName val="강교"/>
      <sheetName val="하도총괄"/>
      <sheetName val="포기원"/>
      <sheetName val="달천교자재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J直材4"/>
      <sheetName val="N賃率-職"/>
      <sheetName val="원가 (2)"/>
      <sheetName val="Price List"/>
      <sheetName val="일위"/>
      <sheetName val="I一般比"/>
    </sheetNames>
    <sheetDataSet>
      <sheetData sheetId="0" refreshError="1">
        <row r="5">
          <cell r="G5" t="str">
            <v xml:space="preserve">  수      입      재      료      단      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virus"/>
      <sheetName val="현장조직도"/>
      <sheetName val="월별직원투입현황"/>
      <sheetName val="현장관리비 산출내역"/>
      <sheetName val="투자및환수내역서"/>
      <sheetName val="현장관리비 집계표"/>
      <sheetName val="물동량변동비"/>
      <sheetName val="예비비산근"/>
      <sheetName val="용역비"/>
      <sheetName val="1공구 건정토건 토공"/>
      <sheetName val="1공구 건정토건 철콘"/>
      <sheetName val="BOQ-Summary_Form A1"/>
      <sheetName val="BOQ-Summary_Form A2"/>
      <sheetName val="BOQ-Summary_Form A3"/>
      <sheetName val="Attachment_A"/>
      <sheetName val="elect QC"/>
      <sheetName val="Quezon"/>
      <sheetName val="bulcan"/>
      <sheetName val="Bulacan"/>
      <sheetName val="P-산#1-1(WOWA1)"/>
      <sheetName val="예정(3)"/>
      <sheetName val="B.O.M"/>
      <sheetName val="평가데이터"/>
      <sheetName val="가도공"/>
      <sheetName val="S0"/>
      <sheetName val="동해title"/>
      <sheetName val="SG"/>
      <sheetName val="3.바닥판설계"/>
      <sheetName val="청천내"/>
      <sheetName val="단중표-ST"/>
      <sheetName val="제출내역 (2)"/>
      <sheetName val="유동표"/>
      <sheetName val="woo(mac)"/>
      <sheetName val="단가"/>
      <sheetName val="uni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수량 집계"/>
      <sheetName val="자재산출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164">
          <cell r="R164">
            <v>952.33000000000015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원남울진낙찰내역(99.4.13 부산청)"/>
      <sheetName val="JUCK"/>
      <sheetName val="밸브설치"/>
      <sheetName val="현장관리비 산출내역"/>
      <sheetName val="구조물철거타공정이월"/>
      <sheetName val="J直材4"/>
      <sheetName val="중기사용료"/>
      <sheetName val="일반공사"/>
      <sheetName val="토목내역"/>
      <sheetName val="수량산출"/>
      <sheetName val="N賃率-職"/>
      <sheetName val="model master"/>
      <sheetName val="table"/>
      <sheetName val="제-노임"/>
      <sheetName val="HD01"/>
      <sheetName val="신청서"/>
      <sheetName val="소상 &quot;1&quot;"/>
      <sheetName val="장비명"/>
      <sheetName val="BACK DATA"/>
      <sheetName val="직노"/>
      <sheetName val="woo(mac)"/>
      <sheetName val="1.설계조건"/>
      <sheetName val="우각부보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4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"/>
      <sheetName val="금액총괄표"/>
      <sheetName val="금액내역서"/>
      <sheetName val="총괄표"/>
      <sheetName val="집계표"/>
      <sheetName val="내역서"/>
      <sheetName val="일위대가목록"/>
      <sheetName val="일위대가"/>
      <sheetName val="단가대비표"/>
    </sheetNames>
    <sheetDataSet>
      <sheetData sheetId="0"/>
      <sheetData sheetId="1"/>
      <sheetData sheetId="2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"/>
      <sheetName val="금액총괄표"/>
      <sheetName val="금액내역서"/>
      <sheetName val="총괄표"/>
      <sheetName val="집계표"/>
      <sheetName val="내역서"/>
      <sheetName val="일위대가목록"/>
      <sheetName val="일위대가"/>
      <sheetName val="단가대비표"/>
      <sheetName val="sheet1"/>
      <sheetName val="수량산출서 (2)"/>
    </sheetNames>
    <sheetDataSet>
      <sheetData sheetId="0"/>
      <sheetData sheetId="1"/>
      <sheetData sheetId="2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4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갑지"/>
      <sheetName val="예정공정표"/>
      <sheetName val="원가계산서"/>
      <sheetName val="공종별단가표"/>
      <sheetName val="내역서"/>
      <sheetName val="일위대가"/>
      <sheetName val="노임단가"/>
      <sheetName val="자재단가조사서"/>
    </sheetNames>
    <sheetDataSet>
      <sheetData sheetId="0"/>
      <sheetData sheetId="1">
        <row r="9">
          <cell r="C9" t="str">
            <v>철쭉공원 지하주차장 캐노피설치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은행"/>
      <sheetName val="양식"/>
      <sheetName val="총괄"/>
      <sheetName val="가리봉pro"/>
      <sheetName val="복합pro"/>
      <sheetName val="연립pro"/>
      <sheetName val="부산1pro"/>
      <sheetName val="경상집계"/>
      <sheetName val="경상총괄"/>
      <sheetName val="수지총괄"/>
      <sheetName val="수지집계"/>
      <sheetName val="양도손익"/>
      <sheetName val="양도손익총괄"/>
      <sheetName val="양도수지집계"/>
      <sheetName val="양도수지총괄"/>
      <sheetName val="부산2pro"/>
      <sheetName val="석관pro"/>
      <sheetName val="수원pro"/>
      <sheetName val="은행pro"/>
      <sheetName val="잠원PRO"/>
      <sheetName val="홍은pro"/>
      <sheetName val="원주pro"/>
      <sheetName val="이천pro"/>
      <sheetName val="창현pro"/>
      <sheetName val="춘천pro"/>
      <sheetName val="오남2차pro"/>
      <sheetName val="창신PRO"/>
      <sheetName val="서곡PRO"/>
      <sheetName val="연성pro"/>
      <sheetName val="팔달pro"/>
      <sheetName val="병점PRO"/>
      <sheetName val="잠원"/>
      <sheetName val="가리봉동"/>
      <sheetName val="석관"/>
      <sheetName val="홍은"/>
      <sheetName val="이천"/>
      <sheetName val="부산"/>
      <sheetName val="부산2"/>
      <sheetName val="창현"/>
      <sheetName val="수원"/>
      <sheetName val="Cover"/>
      <sheetName val="목차"/>
      <sheetName val="기본원칙"/>
      <sheetName val="예산전제"/>
      <sheetName val="전사 PL"/>
      <sheetName val="자금 제외 PL"/>
      <sheetName val="자금 PL"/>
      <sheetName val="전사 BS"/>
      <sheetName val="자금 제외 BS"/>
      <sheetName val="자금 BS"/>
      <sheetName val="BS 계정 설명"/>
      <sheetName val=" Cash Flow(전사)"/>
      <sheetName val=" Cash Flow(자금제외)"/>
      <sheetName val=" Cash Flow(자금)"/>
      <sheetName val="ROIC "/>
      <sheetName val="인력계획"/>
      <sheetName val="인건비 명세"/>
      <sheetName val="판관비 명세"/>
      <sheetName val="배부판관비내역"/>
      <sheetName val="OH Cost경비(내역)"/>
      <sheetName val="OH Cost경비(배부기준)"/>
      <sheetName val="기타수지&amp;특별손익 명세"/>
      <sheetName val="전사공통손익"/>
      <sheetName val="투자성경비"/>
      <sheetName val="자금계획(장단기차입금)"/>
      <sheetName val="자금계획(순지급이자)"/>
      <sheetName val="투자계획"/>
      <sheetName val="고정자산증감내역"/>
      <sheetName val="조직도"/>
      <sheetName val="C021(SEAT ASSY) "/>
      <sheetName val="PCS"/>
      <sheetName val="손익기01"/>
      <sheetName val="#REF"/>
      <sheetName val="Sheet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4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물량만"/>
      <sheetName val="FULL"/>
      <sheetName val="단가일람"/>
      <sheetName val="단위량당중기"/>
      <sheetName val="SG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4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(PN)"/>
      <sheetName val="xxxxxx"/>
      <sheetName val="산출집계"/>
      <sheetName val="산출내역(설)"/>
      <sheetName val="산출내역(PN)"/>
      <sheetName val="산출내역(B)"/>
      <sheetName val="일위(설)"/>
      <sheetName val="#REF"/>
      <sheetName val="DATA"/>
      <sheetName val="데이타"/>
      <sheetName val="Sheet17"/>
      <sheetName val="INPUT"/>
      <sheetName val="7.PILE  (돌출)"/>
      <sheetName val="교각계산"/>
      <sheetName val="40총괄"/>
      <sheetName val="40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INNER FULE"/>
      <sheetName val="적용할증"/>
      <sheetName val="연돌일위집계"/>
      <sheetName val="일위대가"/>
      <sheetName val="고소할증품"/>
      <sheetName val="특수비계공품"/>
      <sheetName val="수량산출서"/>
      <sheetName val="플랫폼집계"/>
      <sheetName val="플랫폼수량"/>
      <sheetName val="계단집계"/>
      <sheetName val="계단수량"/>
      <sheetName val="랜딩집계"/>
      <sheetName val="랜딩수량"/>
      <sheetName val="사다리집계"/>
      <sheetName val="사다리수량"/>
      <sheetName val="Sheet1"/>
      <sheetName val="연돌내역서"/>
      <sheetName val="연돌"/>
      <sheetName val="Sheet2"/>
      <sheetName val="Sheet3"/>
      <sheetName val="(76)배관총괄"/>
      <sheetName val="M2-1-1"/>
      <sheetName val="M2-1-2"/>
      <sheetName val="M2-1-3"/>
      <sheetName val="M2-1-4"/>
      <sheetName val="M2-1-5"/>
      <sheetName val="M2-1-6"/>
      <sheetName val="M2-1-7"/>
      <sheetName val="M2-1-8"/>
      <sheetName val="M2-1-9"/>
      <sheetName val="M2-1-10"/>
      <sheetName val="정산"/>
      <sheetName val="관리비"/>
      <sheetName val="기성공제"/>
      <sheetName val="실행내역"/>
      <sheetName val="1월보고(99종합)"/>
      <sheetName val="00년 1월"/>
      <sheetName val="00년 2월"/>
      <sheetName val="00년 3월"/>
      <sheetName val="00년 4월"/>
      <sheetName val="00년 5월"/>
      <sheetName val="00년상반기"/>
      <sheetName val="00년 7월"/>
      <sheetName val="00년 8월"/>
      <sheetName val="00년 9월"/>
      <sheetName val="00년10월"/>
      <sheetName val="12월가공서비스"/>
      <sheetName val="Sheet10"/>
      <sheetName val="Sheet11"/>
      <sheetName val="Sheet12"/>
      <sheetName val="Sheet13"/>
      <sheetName val="Sheet14"/>
      <sheetName val="Sheet15"/>
      <sheetName val="Sheet16"/>
      <sheetName val="그래프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4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금액내역서"/>
    </sheetNames>
    <sheetDataSet>
      <sheetData sheetId="0" refreshError="1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</sheetDataSet>
  </externalBook>
</externalLink>
</file>

<file path=xl/externalLinks/externalLink34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호맨홀가시설토공"/>
      <sheetName val="1호맨홀토공"/>
      <sheetName val="1호맨홀토공 (4)"/>
      <sheetName val="1호맨홀연결관토공 (2)"/>
      <sheetName val="노임"/>
      <sheetName val="15장A-맨홀토공"/>
      <sheetName val="토사(PE)"/>
      <sheetName val="옹벽철근"/>
      <sheetName val="#REF"/>
      <sheetName val="6PILE  (돌출)"/>
      <sheetName val="터파기및재료"/>
      <sheetName val="위치조서"/>
      <sheetName val="단위수량(출력X)"/>
      <sheetName val="수량집계"/>
      <sheetName val="물질수지(2011)"/>
      <sheetName val="일위대가(계측기설치)"/>
      <sheetName val="총괄표"/>
      <sheetName val="DATE"/>
      <sheetName val="금액내역서"/>
      <sheetName val="물량집계"/>
      <sheetName val="날개벽"/>
      <sheetName val="간선계산"/>
      <sheetName val="진주방향"/>
      <sheetName val="평균터파기고(1-2,ASP)"/>
      <sheetName val="포장공집계표"/>
      <sheetName val="교각계산"/>
      <sheetName val="노임단가"/>
      <sheetName val="3련 BOX"/>
      <sheetName val="데리네이타현황"/>
      <sheetName val="수량산출"/>
      <sheetName val="지급자재"/>
      <sheetName val="각종장비전압강하계산"/>
      <sheetName val="차선도색현황"/>
      <sheetName val="횡배수관 토공량 산출"/>
      <sheetName val="가시설(TYPE-A)"/>
      <sheetName val="배선DATA"/>
      <sheetName val="제수"/>
      <sheetName val="공기"/>
      <sheetName val="낙찰표"/>
      <sheetName val="1-1평균터파기고(1)"/>
      <sheetName val="C.배수관공"/>
      <sheetName val="가도공"/>
      <sheetName val="DATA"/>
      <sheetName val="유입량"/>
      <sheetName val="ABUT수량-A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"/>
      <sheetName val="자재산출"/>
      <sheetName val="수량 집계"/>
      <sheetName val="자재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5">
          <cell r="R5">
            <v>0.48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INPUT DATA (2)"/>
      <sheetName val="단면 (2)"/>
      <sheetName val="BOX본체수량 (2)"/>
      <sheetName val="BOX토공 (2)"/>
      <sheetName val="Sheet13"/>
      <sheetName val="Sheet14"/>
      <sheetName val="Sheet15"/>
      <sheetName val="Sheet16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간선계산"/>
      <sheetName val="기초공"/>
      <sheetName val="기둥(원형)"/>
      <sheetName val="양수장(기계)"/>
      <sheetName val="도장수량(하1)"/>
      <sheetName val="주형"/>
      <sheetName val="도색집계"/>
      <sheetName val="D-3109"/>
      <sheetName val="산출근거"/>
      <sheetName val="투찰"/>
      <sheetName val="수로BOX(시점부)"/>
      <sheetName val="Sheet1"/>
      <sheetName val="ABUT수량-A1"/>
      <sheetName val="2.단면가정 "/>
      <sheetName val="A-4"/>
      <sheetName val="공문"/>
      <sheetName val="유림골조"/>
      <sheetName val="교각계산"/>
      <sheetName val="INPUT"/>
      <sheetName val="수로교총재료집계"/>
      <sheetName val="북방3터널"/>
      <sheetName val="관로"/>
      <sheetName val="BOX-E"/>
      <sheetName val="BQ List"/>
      <sheetName val="PipWT"/>
      <sheetName val="경비"/>
      <sheetName val="요율"/>
      <sheetName val="자재대"/>
      <sheetName val="공사내역"/>
      <sheetName val="000000"/>
      <sheetName val="ETC"/>
      <sheetName val="다곡2교"/>
      <sheetName val="교각1"/>
      <sheetName val="날1"/>
      <sheetName val="CABLE SIZE-3"/>
      <sheetName val="JUCKEYK"/>
      <sheetName val="노임이"/>
      <sheetName val="중기비"/>
      <sheetName val="집수정"/>
      <sheetName val="공사비내역"/>
      <sheetName val="COPING"/>
      <sheetName val="공사비예산서(토목분)"/>
      <sheetName val="SLIDES"/>
      <sheetName val="상수도토공집계표"/>
      <sheetName val="포장복구집계"/>
      <sheetName val="입찰안"/>
      <sheetName val="#REF"/>
      <sheetName val="AC포장수량"/>
      <sheetName val="관로토공집계표"/>
      <sheetName val="데이타"/>
      <sheetName val="DATA"/>
      <sheetName val="data_dci"/>
      <sheetName val="data_mci"/>
      <sheetName val="behind"/>
      <sheetName val="Main"/>
      <sheetName val="1.설계조건"/>
      <sheetName val="실행철강하도"/>
      <sheetName val="6PILE  (돌출)"/>
      <sheetName val="표지"/>
      <sheetName val="구리토평1전기"/>
      <sheetName val="공사비집계"/>
      <sheetName val="인건비"/>
      <sheetName val="품셈"/>
      <sheetName val="BID"/>
      <sheetName val="기성2"/>
      <sheetName val="장문교(대전)"/>
      <sheetName val="내역서"/>
      <sheetName val="단가 및 재료비"/>
      <sheetName val="5CHBDC"/>
      <sheetName val="총괄"/>
      <sheetName val="내역"/>
      <sheetName val="자재단가"/>
      <sheetName val="전계가"/>
      <sheetName val="반중력식옹벽"/>
      <sheetName val="R.C RAHMEN 해석"/>
      <sheetName val="본체 설 계"/>
      <sheetName val="Sheet4"/>
      <sheetName val="갑지(추정)"/>
      <sheetName val="ASP포장"/>
      <sheetName val="배수내역 (2)"/>
      <sheetName val="Sheet1 (2)"/>
      <sheetName val="진주방향"/>
      <sheetName val="부대내역"/>
      <sheetName val="전체도급"/>
      <sheetName val="Sheet3"/>
      <sheetName val="단가목록"/>
      <sheetName val="원내역"/>
      <sheetName val="옹벽1"/>
      <sheetName val="건식PD설치현황표"/>
      <sheetName val="자재단가비교표"/>
      <sheetName val="도장수량"/>
      <sheetName val="INPUT_DATA_(2)"/>
      <sheetName val="단면_(2)"/>
      <sheetName val="BOX본체수량_(2)"/>
      <sheetName val="BOX토공_(2)"/>
      <sheetName val="설계조건"/>
      <sheetName val="점수계산1-2"/>
      <sheetName val="96보완계획7.12"/>
      <sheetName val=" 상부공통집계(총괄)"/>
      <sheetName val="전신환매도율"/>
      <sheetName val="준검 내역서"/>
      <sheetName val="3.공통공사대비"/>
      <sheetName val="일위대가"/>
      <sheetName val="기둥"/>
      <sheetName val="저판(버림100)"/>
      <sheetName val="공통가설"/>
      <sheetName val="부서현황"/>
      <sheetName val="소업1교"/>
      <sheetName val="2000.11월설계내역"/>
      <sheetName val="제-노임"/>
      <sheetName val="제직재"/>
      <sheetName val="양수장내역"/>
      <sheetName val="산출서양식01"/>
      <sheetName val="별표집계"/>
      <sheetName val="단가조사"/>
      <sheetName val="1호맨홀토공"/>
      <sheetName val="집계"/>
      <sheetName val="기본일위"/>
      <sheetName val="패널"/>
      <sheetName val="직노"/>
      <sheetName val="내역서2안"/>
      <sheetName val="실행내역"/>
      <sheetName val="물질수지(2011)"/>
      <sheetName val="노임단가"/>
      <sheetName val="정부노임단가"/>
      <sheetName val="DATE"/>
      <sheetName val="원가"/>
      <sheetName val="금액내역서"/>
      <sheetName val="포장공"/>
      <sheetName val="맨홀토공(3)"/>
      <sheetName val="공사비총괄"/>
      <sheetName val="전차선로 물량표"/>
      <sheetName val="전기일위대가"/>
      <sheetName val="내역서적용수량"/>
      <sheetName val="106C0300"/>
      <sheetName val="적용단위길이"/>
      <sheetName val="배수갑문"/>
      <sheetName val="주방환기"/>
      <sheetName val="취수탑"/>
      <sheetName val="98수문일위"/>
      <sheetName val="원가계산서"/>
      <sheetName val="가정단면"/>
      <sheetName val="일위대가목차"/>
      <sheetName val="대비"/>
      <sheetName val="공정양식(원본)"/>
      <sheetName val="ACUNIT"/>
      <sheetName val="더돋기량"/>
      <sheetName val="현장관리비내역서"/>
      <sheetName val="예가표"/>
      <sheetName val="경영상태"/>
      <sheetName val="투찰내역"/>
      <sheetName val="집계표"/>
      <sheetName val="신공항A-9(원가수정)"/>
      <sheetName val="옹벽"/>
      <sheetName val="B부대공"/>
      <sheetName val="내역서(총)"/>
      <sheetName val="I.설계조건"/>
      <sheetName val="2F 회의실견적(5_14 일대)"/>
      <sheetName val="ITEM"/>
      <sheetName val="CONCRETE"/>
      <sheetName val="하수급견적대비"/>
      <sheetName val="4)유동표"/>
      <sheetName val="단면가정"/>
      <sheetName val="SLAB&quot;1&quot;"/>
      <sheetName val="수목단가"/>
      <sheetName val="시설수량표"/>
      <sheetName val="시설일위"/>
      <sheetName val="식재수량표"/>
      <sheetName val="식재일위"/>
      <sheetName val="일위목록"/>
      <sheetName val="변경집계표"/>
      <sheetName val="SLAB근거-1"/>
      <sheetName val="고창방향"/>
      <sheetName val="예정(3)"/>
      <sheetName val="동원(3)"/>
      <sheetName val="AS복구"/>
      <sheetName val="중기터파기"/>
      <sheetName val="변수값"/>
      <sheetName val="중기상차"/>
      <sheetName val="일위대가(계측기설치)"/>
      <sheetName val="guard(mac)"/>
      <sheetName val="CTEMCOST"/>
      <sheetName val="2_단면가정_"/>
      <sheetName val="1_설계조건"/>
      <sheetName val="CABLE_SIZE-3"/>
      <sheetName val="BQ_List"/>
      <sheetName val="배수내역_(2)"/>
      <sheetName val="단가_및_재료비"/>
      <sheetName val="총괄집계 "/>
      <sheetName val="전체제잡비"/>
      <sheetName val="반중력식옹벽3.5"/>
      <sheetName val="낙석방지망현황"/>
      <sheetName val="주빔의 설계"/>
      <sheetName val="입력DATA"/>
      <sheetName val="바닥판"/>
      <sheetName val="국공유지및사유지"/>
      <sheetName val="화산경계"/>
      <sheetName val="공사비증감"/>
      <sheetName val="기흥하도용"/>
      <sheetName val="말뚝설계"/>
      <sheetName val="AAA"/>
      <sheetName val="장비가동"/>
      <sheetName val="CODE"/>
      <sheetName val="타공종이기"/>
      <sheetName val="횡배수관"/>
      <sheetName val="INPUT-DATA"/>
      <sheetName val="협의단가"/>
      <sheetName val="마산방향"/>
      <sheetName val="기본DATA"/>
      <sheetName val="EQUIP-H"/>
      <sheetName val="고분전시관"/>
      <sheetName val="공주방향"/>
      <sheetName val="7단가"/>
      <sheetName val="ⴭⴭⴭⴭⴭ"/>
      <sheetName val="SG"/>
      <sheetName val="수량산출"/>
      <sheetName val="6.교좌면보강"/>
      <sheetName val="토사(PE)"/>
      <sheetName val="자료"/>
      <sheetName val="터파기및재료"/>
      <sheetName val="Ⅴ-2.공종별내역"/>
      <sheetName val="토적표"/>
      <sheetName val="2.단면가정"/>
      <sheetName val="설계개요"/>
      <sheetName val="주beam"/>
      <sheetName val="1-1"/>
      <sheetName val="카메라"/>
      <sheetName val="재료"/>
      <sheetName val="플랜트 설치"/>
      <sheetName val="Y-WORK"/>
      <sheetName val="1.설계기준"/>
      <sheetName val="산출근거1"/>
      <sheetName val="DATA 입력란"/>
      <sheetName val="표준계약서"/>
      <sheetName val="노임"/>
      <sheetName val="중기"/>
      <sheetName val="제수변수량"/>
      <sheetName val="공기변수량"/>
      <sheetName val="98지급계획"/>
      <sheetName val="일위대가표"/>
      <sheetName val="U-TYPE(1)"/>
      <sheetName val="2000전체분"/>
      <sheetName val="2000년1차"/>
      <sheetName val="철거총괄집계"/>
      <sheetName val="철근총괄집계"/>
      <sheetName val="구조물포장"/>
      <sheetName val="오수관"/>
      <sheetName val="오수관토공"/>
      <sheetName val="말뚝기초(안정검토)-외측"/>
      <sheetName val="Sheet2"/>
      <sheetName val="단위수량"/>
      <sheetName val="데리네이타현황"/>
      <sheetName val="산출내역서집계표"/>
      <sheetName val="조경"/>
      <sheetName val="현장관리비 산출내역"/>
      <sheetName val="개요"/>
      <sheetName val="BOX단위철근"/>
      <sheetName val="갑지1"/>
      <sheetName val="기초INPUT"/>
      <sheetName val="보현동3교종점측"/>
      <sheetName val="도장"/>
      <sheetName val="안정검토"/>
      <sheetName val="노원열병합  건축공사기성내역서"/>
      <sheetName val="철근량"/>
      <sheetName val="자재 집계표"/>
      <sheetName val="석"/>
      <sheetName val="최적단면"/>
      <sheetName val="지급자재"/>
      <sheetName val="EACT10"/>
      <sheetName val="3BL공동구 수량"/>
      <sheetName val="건축내역"/>
      <sheetName val="우수공"/>
      <sheetName val="설계예산2"/>
      <sheetName val="안산기계장치"/>
      <sheetName val="자금청구"/>
      <sheetName val="말뚝지지력산정"/>
      <sheetName val="Sheet6"/>
      <sheetName val="세부내역(직접인건비)"/>
      <sheetName val="도급"/>
      <sheetName val="인사자료총집계"/>
      <sheetName val="토공"/>
      <sheetName val="02자재"/>
      <sheetName val="공사개요"/>
      <sheetName val="삼성전기"/>
      <sheetName val="일  위  대  가  목  록"/>
      <sheetName val="기계내역"/>
      <sheetName val="CCTV내역서"/>
      <sheetName val="경성자금"/>
      <sheetName val="97년 추정"/>
      <sheetName val="수안보-MBR1"/>
      <sheetName val="내역서(기성청구)"/>
      <sheetName val="제수"/>
      <sheetName val="공기"/>
      <sheetName val="CON포장수량"/>
      <sheetName val="8.PILE  (돌출)"/>
      <sheetName val="96까지"/>
      <sheetName val="97년"/>
      <sheetName val="98이후"/>
      <sheetName val="sw1"/>
      <sheetName val="NOMUBI"/>
      <sheetName val="좌측"/>
      <sheetName val="정렬"/>
      <sheetName val="1호인버트수량"/>
      <sheetName val="전체내역"/>
      <sheetName val="노무비"/>
      <sheetName val="FB25JN"/>
      <sheetName val="본체"/>
      <sheetName val="경비실"/>
      <sheetName val="총괄내역서"/>
      <sheetName val="DANGA"/>
      <sheetName val="판"/>
      <sheetName val="재료집계(분수관)"/>
      <sheetName val="BQMPALOC"/>
      <sheetName val="관음목장(제출용)자105인97.5"/>
      <sheetName val="우수"/>
      <sheetName val="5.정산서"/>
      <sheetName val="가격조사서"/>
      <sheetName val="본사S"/>
      <sheetName val="설산1.나"/>
      <sheetName val="목동1절주.bh01"/>
      <sheetName val="토공사"/>
      <sheetName val="일반전기"/>
      <sheetName val="총괄표"/>
      <sheetName val="토 목"/>
      <sheetName val="c_balju"/>
      <sheetName val="단가표"/>
      <sheetName val="적용환율"/>
      <sheetName val="252K444"/>
      <sheetName val="차선도색현황"/>
      <sheetName val="날개벽수량표"/>
      <sheetName val="PSV"/>
      <sheetName val="방음벽기초"/>
      <sheetName val="전체_1설계"/>
      <sheetName val="COVER"/>
      <sheetName val="P4-C"/>
      <sheetName val="포장수량집계"/>
      <sheetName val="골재산출"/>
      <sheetName val="SLAB"/>
      <sheetName val="산출2-기기동력"/>
      <sheetName val="설직재-1"/>
      <sheetName val="2BOX본체"/>
      <sheetName val="찍기"/>
      <sheetName val="P5"/>
      <sheetName val="P6"/>
      <sheetName val="P7"/>
      <sheetName val="P8"/>
      <sheetName val="P14"/>
      <sheetName val="BOX형 교대"/>
      <sheetName val="Sheet5"/>
      <sheetName val="기계경비일람"/>
      <sheetName val="자재조서"/>
      <sheetName val="골조시행"/>
      <sheetName val="4.장비손료"/>
      <sheetName val="합계금액"/>
      <sheetName val="갑지"/>
      <sheetName val="경비2내역"/>
      <sheetName val="적격분석"/>
      <sheetName val="Pier 3"/>
      <sheetName val="가로등기초"/>
      <sheetName val="HANDHOLE(2)"/>
      <sheetName val="품셈TABLE"/>
      <sheetName val="수문일1"/>
      <sheetName val="변경현황"/>
      <sheetName val="markup"/>
      <sheetName val="JOIN(2span)"/>
      <sheetName val="철근량산정및사용성검토"/>
      <sheetName val="백호우계수"/>
      <sheetName val="코드표"/>
      <sheetName val="청주-교대(A1)"/>
      <sheetName val="D-623D"/>
      <sheetName val="CAL"/>
      <sheetName val="ERECIN"/>
      <sheetName val="상행선"/>
      <sheetName val="참고-설계변경검토(2012년예정분)-내부관리"/>
      <sheetName val="참고-예비비현황"/>
      <sheetName val="IMPEADENCE MAP 취수장"/>
      <sheetName val="청천내"/>
      <sheetName val="기초코드"/>
      <sheetName val="낙찰표"/>
      <sheetName val="설계기준"/>
      <sheetName val="이기(집계)"/>
      <sheetName val="TOT"/>
      <sheetName val="토공계산서(부체도로)"/>
      <sheetName val="CPM챠트"/>
      <sheetName val="수토공단위당"/>
      <sheetName val="순서도"/>
      <sheetName val="40총괄"/>
      <sheetName val="40집계"/>
      <sheetName val="날개벽(시점좌측)"/>
      <sheetName val="조명율표"/>
      <sheetName val="전체"/>
      <sheetName val="일위대가(가설)"/>
      <sheetName val="약품공급2"/>
      <sheetName val="기별-공가용"/>
      <sheetName val="설계예산서(전체)"/>
      <sheetName val="토공정보"/>
      <sheetName val="지장물조서"/>
      <sheetName val="옹벽철근"/>
      <sheetName val="조명시설"/>
      <sheetName val="CVT산정"/>
      <sheetName val="MOTOR"/>
      <sheetName val="설계명세서(선로)"/>
      <sheetName val="전선"/>
      <sheetName val="XL4Poppy"/>
      <sheetName val="wall"/>
      <sheetName val="화해(함평)"/>
      <sheetName val="화해(장성)"/>
      <sheetName val="단면기준"/>
      <sheetName val="내역서(삼호)"/>
      <sheetName val="이토변실(A3-LINE)"/>
      <sheetName val="배수관 제원표(DON'T PLOT)"/>
      <sheetName val="수로관단위수량"/>
      <sheetName val="배수관설치현황"/>
      <sheetName val="배수관단위수량"/>
      <sheetName val="tggwan(mac)"/>
      <sheetName val="AS포장복구 "/>
      <sheetName val="¿Á¿Üµî½Å¼³"/>
      <sheetName val="입력자료(노무비)"/>
      <sheetName val="combi(wall)"/>
      <sheetName val="제수변수량H2.15"/>
      <sheetName val="_공기변수량"/>
      <sheetName val="뚝토공"/>
      <sheetName val="INPUT_DATA_(2)1"/>
      <sheetName val="단면_(2)1"/>
      <sheetName val="BOX본체수량_(2)1"/>
      <sheetName val="BOX토공_(2)1"/>
      <sheetName val="2_단면가정_1"/>
      <sheetName val="BQ_List1"/>
      <sheetName val="단가_및_재료비1"/>
      <sheetName val="VXXXXXXX"/>
      <sheetName val="포장재료집계표"/>
      <sheetName val="-몰탈콘크리트"/>
      <sheetName val="-배수구조물공토공"/>
      <sheetName val="횡배수관재료-"/>
      <sheetName val="계산서(직선부)"/>
      <sheetName val="콘크리트측구연장"/>
      <sheetName val="상부공"/>
      <sheetName val="건축공사"/>
      <sheetName val="고유코드_설계"/>
      <sheetName val="IN"/>
      <sheetName val="맨홀토공수량"/>
      <sheetName val="수량"/>
      <sheetName val="INPUT(덕도방향-시점)"/>
      <sheetName val="TEL"/>
      <sheetName val="시설물"/>
      <sheetName val="대림경상68억"/>
      <sheetName val="유효폭의 계산"/>
      <sheetName val="3.하중산정4.지지력"/>
      <sheetName val="설 계"/>
      <sheetName val="CONUNIT"/>
      <sheetName val="제경비"/>
      <sheetName val="실적공사비"/>
      <sheetName val="입력(K0)"/>
      <sheetName val="장비기준"/>
      <sheetName val="재료비"/>
      <sheetName val="환율"/>
      <sheetName val="입출재고현황 (2)"/>
      <sheetName val="BOX(1.5X1.5)"/>
      <sheetName val="200"/>
      <sheetName val="직접경비"/>
      <sheetName val="법면단"/>
      <sheetName val="석축단"/>
      <sheetName val="법면수집"/>
      <sheetName val="석축설면"/>
      <sheetName val="남양시작동자105노65기1.3화1.2"/>
      <sheetName val="목표세부명세"/>
      <sheetName val="unit 4"/>
      <sheetName val="2.계약외추가비계물량"/>
      <sheetName val="3.지하층끊어치기라스물량"/>
      <sheetName val="별표"/>
      <sheetName val="설계명세서"/>
      <sheetName val="변경후-SHEET"/>
      <sheetName val="설계"/>
      <sheetName val="홍보비디오"/>
      <sheetName val="비계,CON'C"/>
      <sheetName val="준검_내역서"/>
      <sheetName val="우배수"/>
      <sheetName val="암거공"/>
      <sheetName val="Sheet17"/>
      <sheetName val="입상내역"/>
      <sheetName val="I一般比"/>
      <sheetName val="단가산출2"/>
      <sheetName val="슬래브"/>
      <sheetName val="전기"/>
      <sheetName val="배수통관(좌)"/>
      <sheetName val="5.단면설계"/>
      <sheetName val="내역및총괄"/>
      <sheetName val="총수량집계표"/>
      <sheetName val="전신"/>
      <sheetName val="유동표"/>
      <sheetName val="내역표지"/>
      <sheetName val="식재가격"/>
      <sheetName val="식재총괄"/>
      <sheetName val="단가산출"/>
      <sheetName val="차액보증"/>
      <sheetName val="수목데이타 "/>
      <sheetName val="수목표준대가"/>
      <sheetName val="수량산출서"/>
      <sheetName val="교대(A1-A2)"/>
      <sheetName val="출자한도"/>
      <sheetName val="중기사용료산출근거"/>
      <sheetName val="단가산출1"/>
      <sheetName val="THPDMoi  (2)"/>
      <sheetName val="종단계산"/>
      <sheetName val="토목"/>
      <sheetName val="Regenerator  Concrete Structure"/>
      <sheetName val="수량3"/>
      <sheetName val="부대공"/>
      <sheetName val="장비집계"/>
      <sheetName val="공사별총괄표(도급)"/>
      <sheetName val="woo(mac)"/>
      <sheetName val="단면검토"/>
      <sheetName val="960318-1"/>
      <sheetName val="건축"/>
      <sheetName val="L형옹벽단위수량(35)"/>
      <sheetName val="부하(성남)"/>
      <sheetName val="설계요율"/>
      <sheetName val="낙차공산출근거"/>
      <sheetName val="소산진입"/>
      <sheetName val="J형측구단위수량"/>
      <sheetName val="제출내역 (2)"/>
      <sheetName val="언양휴게소배수관 흄관설치"/>
      <sheetName val="9GNG운반"/>
      <sheetName val="증감대비"/>
      <sheetName val="ENE-CAL 1"/>
      <sheetName val="견적대비표"/>
      <sheetName val="교통표지판기초자료"/>
      <sheetName val="시화점실행"/>
      <sheetName val="지장물건조서"/>
      <sheetName val="상-교대(A1-A2)"/>
      <sheetName val="포장면적산출"/>
      <sheetName val="B"/>
      <sheetName val="suk(mac)"/>
      <sheetName val="MYUN(MAC)"/>
      <sheetName val="식재"/>
      <sheetName val="식재출력용"/>
      <sheetName val="단가"/>
      <sheetName val="유지관리"/>
      <sheetName val="단가비교표"/>
      <sheetName val="경상비"/>
      <sheetName val="전문하도급"/>
      <sheetName val="교량전기"/>
      <sheetName val="평가데이터"/>
      <sheetName val="98비정기소모"/>
      <sheetName val="처리단락"/>
      <sheetName val="수로단위수량"/>
      <sheetName val="용산1(해보)"/>
      <sheetName val="역T형(H=6.0) (2)"/>
      <sheetName val="물가자료"/>
      <sheetName val="가시설(TYPE-A)"/>
      <sheetName val="1-1평균터파기고(1)"/>
      <sheetName val="노안2지구총(시행계획)"/>
      <sheetName val="공작물조직표(용배수)"/>
      <sheetName val="법면설면"/>
      <sheetName val="원형측구(B-type)"/>
      <sheetName val="7.PILE  (돌출)"/>
      <sheetName val="교대(A1)"/>
      <sheetName val="집계표(OPTION)"/>
      <sheetName val="단면별연장"/>
      <sheetName val="TYPE-1"/>
      <sheetName val="공통부대비"/>
      <sheetName val="관로경고2"/>
      <sheetName val="부대공자재집계표"/>
      <sheetName val="철근단면적"/>
      <sheetName val="공사수행방안"/>
      <sheetName val="단면상수 및 주빔설계"/>
      <sheetName val="공제금액"/>
      <sheetName val="입력"/>
      <sheetName val="여흥"/>
      <sheetName val="직공비"/>
      <sheetName val="견적"/>
      <sheetName val="실행"/>
      <sheetName val="작업내용"/>
      <sheetName val="RAHMEN"/>
      <sheetName val="표층포설및다짐"/>
      <sheetName val="부하계산서"/>
      <sheetName val="재집"/>
      <sheetName val="직재"/>
      <sheetName val="방음벽 기초(H=2.0m)"/>
      <sheetName val="특2호하천산근"/>
      <sheetName val="특2호부관하천산근"/>
      <sheetName val="환경기계공정표 (3)"/>
      <sheetName val="을"/>
      <sheetName val="VENDOR LIST"/>
      <sheetName val="예산M12A"/>
      <sheetName val="단가대비표"/>
      <sheetName val="일위대가목록"/>
      <sheetName val="2.공사비내역서(당초,변경)"/>
      <sheetName val="하수관로재료집계"/>
    </sheetNames>
    <sheetDataSet>
      <sheetData sheetId="0" refreshError="1"/>
      <sheetData sheetId="1" refreshError="1"/>
      <sheetData sheetId="2" refreshError="1">
        <row r="55">
          <cell r="K55">
            <v>10.872999999999999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</sheetDataSet>
  </externalBook>
</externalLink>
</file>

<file path=xl/externalLinks/externalLink35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"/>
      <sheetName val="30신설일위대가"/>
      <sheetName val="30인공산출"/>
      <sheetName val="30산출기초"/>
      <sheetName val="30집계표"/>
      <sheetName val="30부속동수량산출"/>
      <sheetName val="30부속동수량산출근거"/>
      <sheetName val="자재단가"/>
      <sheetName val="노임단가 "/>
      <sheetName val="견적단가"/>
      <sheetName val="40총괄"/>
      <sheetName val="40집계"/>
      <sheetName val="골조시행"/>
      <sheetName val="금액내역서"/>
      <sheetName val="적용단가"/>
      <sheetName val="단면 (2)"/>
    </sheetNames>
    <sheetDataSet>
      <sheetData sheetId="0"/>
      <sheetData sheetId="1" refreshError="1">
        <row r="4">
          <cell r="B4" t="str">
            <v>8. 고정차고 부속동 전력설비 신설</v>
          </cell>
        </row>
        <row r="5">
          <cell r="A5" t="str">
            <v>30신_1A</v>
          </cell>
          <cell r="B5" t="str">
            <v>1. 고압반신설</v>
          </cell>
          <cell r="C5" t="str">
            <v>HV-1,2,3,4,5(DS-AS)</v>
          </cell>
          <cell r="D5" t="str">
            <v>면</v>
          </cell>
          <cell r="E5">
            <v>1</v>
          </cell>
          <cell r="L5" t="str">
            <v>x</v>
          </cell>
          <cell r="M5">
            <v>5</v>
          </cell>
        </row>
        <row r="6">
          <cell r="B6" t="str">
            <v>가) 재 료 비</v>
          </cell>
        </row>
        <row r="7">
          <cell r="B7" t="str">
            <v>고압반</v>
          </cell>
          <cell r="C7" t="str">
            <v>800*1500*2300</v>
          </cell>
          <cell r="D7" t="str">
            <v>면</v>
          </cell>
          <cell r="E7">
            <v>1</v>
          </cell>
          <cell r="M7" t="str">
            <v>관급</v>
          </cell>
        </row>
        <row r="8">
          <cell r="B8" t="str">
            <v>피뢰기</v>
          </cell>
          <cell r="C8" t="str">
            <v>7.2KV 7.5KA(W/D.S)</v>
          </cell>
          <cell r="D8" t="str">
            <v>조</v>
          </cell>
          <cell r="E8">
            <v>1</v>
          </cell>
        </row>
        <row r="9">
          <cell r="B9" t="str">
            <v>단로기</v>
          </cell>
          <cell r="C9" t="str">
            <v>DS 7.2KV 3P 400A</v>
          </cell>
          <cell r="D9" t="str">
            <v>조</v>
          </cell>
          <cell r="E9">
            <v>1</v>
          </cell>
        </row>
        <row r="10">
          <cell r="B10" t="str">
            <v>개폐기</v>
          </cell>
          <cell r="C10" t="str">
            <v>AS 7.2KV 3P 200A</v>
          </cell>
          <cell r="D10" t="str">
            <v>대</v>
          </cell>
          <cell r="E10">
            <v>1</v>
          </cell>
        </row>
        <row r="11">
          <cell r="B11" t="str">
            <v>나) 노 무 비</v>
          </cell>
          <cell r="L11">
            <v>0</v>
          </cell>
        </row>
        <row r="12">
          <cell r="C12" t="str">
            <v>플랜트전공</v>
          </cell>
          <cell r="D12" t="str">
            <v>인</v>
          </cell>
          <cell r="E12">
            <v>3.7</v>
          </cell>
          <cell r="H12">
            <v>59158</v>
          </cell>
          <cell r="I12">
            <v>218884.6</v>
          </cell>
          <cell r="L12">
            <v>218884.6</v>
          </cell>
        </row>
        <row r="13">
          <cell r="C13" t="str">
            <v>비  계  공</v>
          </cell>
          <cell r="D13" t="str">
            <v>인</v>
          </cell>
          <cell r="E13">
            <v>2.5</v>
          </cell>
          <cell r="H13">
            <v>71272</v>
          </cell>
          <cell r="I13">
            <v>178180</v>
          </cell>
          <cell r="L13">
            <v>178180</v>
          </cell>
        </row>
        <row r="14">
          <cell r="C14" t="str">
            <v>보 통 인 부</v>
          </cell>
          <cell r="D14" t="str">
            <v>인</v>
          </cell>
          <cell r="E14">
            <v>2.5</v>
          </cell>
          <cell r="G14">
            <v>0</v>
          </cell>
          <cell r="H14">
            <v>38932</v>
          </cell>
          <cell r="I14">
            <v>97330</v>
          </cell>
          <cell r="K14">
            <v>0</v>
          </cell>
          <cell r="L14">
            <v>97330</v>
          </cell>
        </row>
        <row r="17">
          <cell r="B17" t="str">
            <v>다) 공구손료</v>
          </cell>
          <cell r="C17" t="str">
            <v>플랜트전공</v>
          </cell>
          <cell r="D17" t="str">
            <v>인</v>
          </cell>
          <cell r="E17">
            <v>0.11</v>
          </cell>
          <cell r="J17">
            <v>59158</v>
          </cell>
          <cell r="K17">
            <v>6507</v>
          </cell>
          <cell r="L17">
            <v>6507</v>
          </cell>
        </row>
        <row r="18">
          <cell r="C18" t="str">
            <v>비  계  공</v>
          </cell>
          <cell r="D18" t="str">
            <v>인</v>
          </cell>
          <cell r="E18">
            <v>7.0000000000000007E-2</v>
          </cell>
          <cell r="J18">
            <v>71272</v>
          </cell>
          <cell r="K18">
            <v>4989</v>
          </cell>
          <cell r="L18">
            <v>4989</v>
          </cell>
        </row>
        <row r="19">
          <cell r="C19" t="str">
            <v>보 통 인 부</v>
          </cell>
          <cell r="D19" t="str">
            <v>인</v>
          </cell>
          <cell r="E19">
            <v>7.0000000000000007E-2</v>
          </cell>
          <cell r="J19">
            <v>38932</v>
          </cell>
          <cell r="K19">
            <v>2725</v>
          </cell>
          <cell r="L19">
            <v>2725</v>
          </cell>
        </row>
        <row r="26">
          <cell r="A26" t="str">
            <v>30신_1</v>
          </cell>
          <cell r="B26" t="str">
            <v>합    계</v>
          </cell>
          <cell r="G26">
            <v>0</v>
          </cell>
          <cell r="I26">
            <v>494394.6</v>
          </cell>
          <cell r="K26">
            <v>14221</v>
          </cell>
          <cell r="L26">
            <v>508615.6</v>
          </cell>
        </row>
        <row r="29">
          <cell r="A29" t="str">
            <v>30신_2A</v>
          </cell>
          <cell r="B29" t="str">
            <v>2. 고압반신설</v>
          </cell>
          <cell r="C29" t="str">
            <v>HV-6(AS)</v>
          </cell>
          <cell r="D29" t="str">
            <v>면</v>
          </cell>
          <cell r="E29">
            <v>1</v>
          </cell>
          <cell r="L29" t="str">
            <v>x</v>
          </cell>
          <cell r="M29">
            <v>1</v>
          </cell>
        </row>
        <row r="30">
          <cell r="B30" t="str">
            <v>가) 재 료 비</v>
          </cell>
        </row>
        <row r="31">
          <cell r="B31" t="str">
            <v>고압반</v>
          </cell>
          <cell r="C31" t="str">
            <v>1000*1500*2300</v>
          </cell>
          <cell r="D31" t="str">
            <v>면</v>
          </cell>
          <cell r="E31">
            <v>1</v>
          </cell>
          <cell r="M31" t="str">
            <v>관급</v>
          </cell>
        </row>
        <row r="32">
          <cell r="B32" t="str">
            <v>개폐기</v>
          </cell>
          <cell r="C32" t="str">
            <v>AS 7.2KV 3P 200A</v>
          </cell>
          <cell r="D32" t="str">
            <v>대</v>
          </cell>
          <cell r="E32">
            <v>1</v>
          </cell>
        </row>
        <row r="35">
          <cell r="B35" t="str">
            <v>나) 노 무 비</v>
          </cell>
          <cell r="L35">
            <v>0</v>
          </cell>
        </row>
        <row r="36">
          <cell r="C36" t="str">
            <v>플랜트전공</v>
          </cell>
          <cell r="D36" t="str">
            <v>인</v>
          </cell>
          <cell r="E36">
            <v>3.7</v>
          </cell>
          <cell r="H36">
            <v>59158</v>
          </cell>
          <cell r="I36">
            <v>218884.6</v>
          </cell>
          <cell r="L36">
            <v>218884.6</v>
          </cell>
        </row>
        <row r="37">
          <cell r="C37" t="str">
            <v>비  계  공</v>
          </cell>
          <cell r="D37" t="str">
            <v>인</v>
          </cell>
          <cell r="E37">
            <v>2.5</v>
          </cell>
          <cell r="H37">
            <v>71272</v>
          </cell>
          <cell r="I37">
            <v>178180</v>
          </cell>
          <cell r="L37">
            <v>178180</v>
          </cell>
        </row>
        <row r="38">
          <cell r="C38" t="str">
            <v>보 통 인 부</v>
          </cell>
          <cell r="D38" t="str">
            <v>인</v>
          </cell>
          <cell r="E38">
            <v>2.5</v>
          </cell>
          <cell r="G38">
            <v>0</v>
          </cell>
          <cell r="H38">
            <v>38932</v>
          </cell>
          <cell r="I38">
            <v>97330</v>
          </cell>
          <cell r="K38">
            <v>0</v>
          </cell>
          <cell r="L38">
            <v>97330</v>
          </cell>
        </row>
        <row r="42">
          <cell r="B42" t="str">
            <v>다) 공구손료</v>
          </cell>
        </row>
        <row r="43">
          <cell r="C43" t="str">
            <v>플랜트전공</v>
          </cell>
          <cell r="D43" t="str">
            <v>인</v>
          </cell>
          <cell r="E43">
            <v>0.11</v>
          </cell>
          <cell r="J43">
            <v>59158</v>
          </cell>
          <cell r="K43">
            <v>6507</v>
          </cell>
          <cell r="L43">
            <v>6507</v>
          </cell>
        </row>
        <row r="44">
          <cell r="C44" t="str">
            <v>비  계  공</v>
          </cell>
          <cell r="D44" t="str">
            <v>인</v>
          </cell>
          <cell r="E44">
            <v>7.0000000000000007E-2</v>
          </cell>
          <cell r="J44">
            <v>71272</v>
          </cell>
          <cell r="K44">
            <v>4989</v>
          </cell>
          <cell r="L44">
            <v>4989</v>
          </cell>
        </row>
        <row r="45">
          <cell r="C45" t="str">
            <v>보 통 인 부</v>
          </cell>
          <cell r="D45" t="str">
            <v>인</v>
          </cell>
          <cell r="E45">
            <v>7.0000000000000007E-2</v>
          </cell>
          <cell r="J45">
            <v>38932</v>
          </cell>
          <cell r="K45">
            <v>2725</v>
          </cell>
          <cell r="L45">
            <v>2725</v>
          </cell>
        </row>
        <row r="51">
          <cell r="A51" t="str">
            <v>30신_2</v>
          </cell>
          <cell r="B51" t="str">
            <v>합    계</v>
          </cell>
          <cell r="G51">
            <v>0</v>
          </cell>
          <cell r="I51">
            <v>494394.6</v>
          </cell>
          <cell r="K51">
            <v>14221</v>
          </cell>
          <cell r="L51">
            <v>508615.6</v>
          </cell>
        </row>
        <row r="54">
          <cell r="A54" t="str">
            <v>30신_3A</v>
          </cell>
          <cell r="B54" t="str">
            <v>3. 변압기신설</v>
          </cell>
          <cell r="C54" t="str">
            <v>TR-1 3상 6.6kV 100kVA</v>
          </cell>
          <cell r="D54" t="str">
            <v>면</v>
          </cell>
          <cell r="E54">
            <v>1</v>
          </cell>
          <cell r="L54" t="str">
            <v>x</v>
          </cell>
          <cell r="M54">
            <v>1</v>
          </cell>
        </row>
        <row r="55">
          <cell r="B55" t="str">
            <v>가) 재 료 비</v>
          </cell>
        </row>
        <row r="56">
          <cell r="B56" t="str">
            <v>변압기반</v>
          </cell>
          <cell r="C56" t="str">
            <v>1400*1500*2600</v>
          </cell>
          <cell r="D56" t="str">
            <v>면</v>
          </cell>
          <cell r="E56">
            <v>1</v>
          </cell>
          <cell r="M56" t="str">
            <v>관급</v>
          </cell>
        </row>
        <row r="57">
          <cell r="B57" t="str">
            <v>개폐기</v>
          </cell>
          <cell r="C57" t="str">
            <v>AS 7.2KV 3P 200A</v>
          </cell>
          <cell r="D57" t="str">
            <v>대</v>
          </cell>
          <cell r="E57">
            <v>1</v>
          </cell>
          <cell r="G57">
            <v>0</v>
          </cell>
          <cell r="L57">
            <v>0</v>
          </cell>
        </row>
        <row r="58">
          <cell r="B58" t="str">
            <v>개폐기</v>
          </cell>
          <cell r="C58" t="str">
            <v>COS 7.2KV 100AF</v>
          </cell>
          <cell r="D58" t="str">
            <v>EA</v>
          </cell>
          <cell r="E58">
            <v>3</v>
          </cell>
        </row>
        <row r="59">
          <cell r="B59" t="str">
            <v>MOLD TR</v>
          </cell>
          <cell r="C59" t="str">
            <v>3상3선 6.6kV/220V 100kVA</v>
          </cell>
          <cell r="D59" t="str">
            <v>대</v>
          </cell>
          <cell r="E59">
            <v>1</v>
          </cell>
        </row>
        <row r="61">
          <cell r="B61" t="str">
            <v>나) 노 무 비</v>
          </cell>
        </row>
        <row r="62">
          <cell r="C62" t="str">
            <v>플랜트전공</v>
          </cell>
          <cell r="D62" t="str">
            <v>인</v>
          </cell>
          <cell r="E62">
            <v>4</v>
          </cell>
          <cell r="H62">
            <v>59158</v>
          </cell>
          <cell r="I62">
            <v>236632</v>
          </cell>
          <cell r="L62">
            <v>236632</v>
          </cell>
        </row>
        <row r="63">
          <cell r="C63" t="str">
            <v>비  계  공</v>
          </cell>
          <cell r="D63" t="str">
            <v>인</v>
          </cell>
          <cell r="E63">
            <v>2.7</v>
          </cell>
          <cell r="H63">
            <v>71272</v>
          </cell>
          <cell r="I63">
            <v>192434.40000000002</v>
          </cell>
          <cell r="L63">
            <v>192434.40000000002</v>
          </cell>
        </row>
        <row r="64">
          <cell r="C64" t="str">
            <v>보 통 인 부</v>
          </cell>
          <cell r="D64" t="str">
            <v>인</v>
          </cell>
          <cell r="E64">
            <v>2.7</v>
          </cell>
          <cell r="H64">
            <v>38932</v>
          </cell>
          <cell r="I64">
            <v>105116.40000000001</v>
          </cell>
          <cell r="K64">
            <v>0</v>
          </cell>
          <cell r="L64">
            <v>105116.40000000001</v>
          </cell>
        </row>
        <row r="66">
          <cell r="B66" t="str">
            <v>다) 공구손료</v>
          </cell>
        </row>
        <row r="67">
          <cell r="C67" t="str">
            <v>플랜트전공</v>
          </cell>
          <cell r="D67" t="str">
            <v>인</v>
          </cell>
          <cell r="E67">
            <v>0.12</v>
          </cell>
          <cell r="G67">
            <v>0</v>
          </cell>
          <cell r="J67">
            <v>59158</v>
          </cell>
          <cell r="K67">
            <v>7098</v>
          </cell>
          <cell r="L67">
            <v>7098</v>
          </cell>
        </row>
        <row r="68">
          <cell r="C68" t="str">
            <v>비  계  공</v>
          </cell>
          <cell r="D68" t="str">
            <v>인</v>
          </cell>
          <cell r="E68">
            <v>0.08</v>
          </cell>
          <cell r="J68">
            <v>71272</v>
          </cell>
          <cell r="K68">
            <v>5701</v>
          </cell>
          <cell r="L68">
            <v>5701</v>
          </cell>
        </row>
        <row r="69">
          <cell r="C69" t="str">
            <v>보 통 인 부</v>
          </cell>
          <cell r="D69" t="str">
            <v>인</v>
          </cell>
          <cell r="E69">
            <v>0.08</v>
          </cell>
          <cell r="J69">
            <v>38932</v>
          </cell>
          <cell r="K69">
            <v>3114</v>
          </cell>
          <cell r="L69">
            <v>3114</v>
          </cell>
        </row>
        <row r="75">
          <cell r="A75" t="str">
            <v>30신_3</v>
          </cell>
          <cell r="B75" t="str">
            <v>합    계</v>
          </cell>
          <cell r="G75">
            <v>0</v>
          </cell>
          <cell r="I75">
            <v>534182.80000000005</v>
          </cell>
          <cell r="K75">
            <v>15913</v>
          </cell>
          <cell r="L75">
            <v>550095.80000000005</v>
          </cell>
        </row>
        <row r="79">
          <cell r="A79" t="str">
            <v>30신_4A</v>
          </cell>
          <cell r="B79" t="str">
            <v>4. 변압기신설</v>
          </cell>
          <cell r="C79" t="str">
            <v>TR-2 3상 6.6kV 200kVA</v>
          </cell>
          <cell r="D79" t="str">
            <v>면</v>
          </cell>
          <cell r="E79">
            <v>1</v>
          </cell>
          <cell r="L79" t="str">
            <v>x</v>
          </cell>
          <cell r="M79">
            <v>1</v>
          </cell>
        </row>
        <row r="80">
          <cell r="B80" t="str">
            <v>가) 재 료 비</v>
          </cell>
        </row>
        <row r="81">
          <cell r="B81" t="str">
            <v>변압기반</v>
          </cell>
          <cell r="C81" t="str">
            <v>1300*1500*2300</v>
          </cell>
          <cell r="D81" t="str">
            <v>면</v>
          </cell>
          <cell r="E81">
            <v>1</v>
          </cell>
          <cell r="M81" t="str">
            <v>관급</v>
          </cell>
        </row>
        <row r="82">
          <cell r="B82" t="str">
            <v>개폐기</v>
          </cell>
          <cell r="C82" t="str">
            <v>COS 7.2KV 100AF</v>
          </cell>
          <cell r="D82" t="str">
            <v>EA</v>
          </cell>
          <cell r="E82">
            <v>3</v>
          </cell>
        </row>
        <row r="83">
          <cell r="B83" t="str">
            <v>MOLD TR</v>
          </cell>
          <cell r="C83" t="str">
            <v>3상4선 6.6kV/380-220V 200kVA</v>
          </cell>
          <cell r="D83" t="str">
            <v>대</v>
          </cell>
          <cell r="E83">
            <v>1</v>
          </cell>
        </row>
        <row r="84">
          <cell r="G84">
            <v>0</v>
          </cell>
          <cell r="L84">
            <v>0</v>
          </cell>
        </row>
        <row r="86">
          <cell r="B86" t="str">
            <v>나) 노 무 비</v>
          </cell>
        </row>
        <row r="87">
          <cell r="C87" t="str">
            <v>플랜트전공</v>
          </cell>
          <cell r="D87" t="str">
            <v>인</v>
          </cell>
          <cell r="E87">
            <v>5.4</v>
          </cell>
          <cell r="H87">
            <v>59158</v>
          </cell>
          <cell r="I87">
            <v>319453.2</v>
          </cell>
          <cell r="L87">
            <v>319453.2</v>
          </cell>
        </row>
        <row r="88">
          <cell r="C88" t="str">
            <v>비  계  공</v>
          </cell>
          <cell r="D88" t="str">
            <v>인</v>
          </cell>
          <cell r="E88">
            <v>3.6</v>
          </cell>
          <cell r="H88">
            <v>71272</v>
          </cell>
          <cell r="I88">
            <v>256579.20000000001</v>
          </cell>
          <cell r="L88">
            <v>256579.20000000001</v>
          </cell>
        </row>
        <row r="89">
          <cell r="C89" t="str">
            <v>보 통 인 부</v>
          </cell>
          <cell r="D89" t="str">
            <v>인</v>
          </cell>
          <cell r="E89">
            <v>3.6</v>
          </cell>
          <cell r="H89">
            <v>38932</v>
          </cell>
          <cell r="I89">
            <v>140155.20000000001</v>
          </cell>
          <cell r="K89">
            <v>0</v>
          </cell>
          <cell r="L89">
            <v>140155.20000000001</v>
          </cell>
        </row>
        <row r="93">
          <cell r="B93" t="str">
            <v>다) 공구손료</v>
          </cell>
        </row>
        <row r="94">
          <cell r="C94" t="str">
            <v>플랜트전공</v>
          </cell>
          <cell r="D94" t="str">
            <v>인</v>
          </cell>
          <cell r="E94">
            <v>0.16</v>
          </cell>
          <cell r="G94">
            <v>0</v>
          </cell>
          <cell r="J94">
            <v>59158</v>
          </cell>
          <cell r="K94">
            <v>9465</v>
          </cell>
          <cell r="L94">
            <v>9465</v>
          </cell>
        </row>
        <row r="95">
          <cell r="C95" t="str">
            <v>비  계  공</v>
          </cell>
          <cell r="D95" t="str">
            <v>인</v>
          </cell>
          <cell r="E95">
            <v>0.1</v>
          </cell>
          <cell r="J95">
            <v>71272</v>
          </cell>
          <cell r="K95">
            <v>7127</v>
          </cell>
          <cell r="L95">
            <v>7127</v>
          </cell>
        </row>
        <row r="96">
          <cell r="C96" t="str">
            <v>보 통 인 부</v>
          </cell>
          <cell r="D96" t="str">
            <v>인</v>
          </cell>
          <cell r="E96">
            <v>0.1</v>
          </cell>
          <cell r="J96">
            <v>38932</v>
          </cell>
          <cell r="K96">
            <v>3893</v>
          </cell>
          <cell r="L96">
            <v>3893</v>
          </cell>
        </row>
        <row r="100">
          <cell r="A100" t="str">
            <v>30신_4</v>
          </cell>
          <cell r="B100" t="str">
            <v>합    계</v>
          </cell>
          <cell r="G100">
            <v>0</v>
          </cell>
          <cell r="I100">
            <v>716187.60000000009</v>
          </cell>
          <cell r="K100">
            <v>20485</v>
          </cell>
          <cell r="L100">
            <v>736672.60000000009</v>
          </cell>
        </row>
        <row r="104">
          <cell r="A104" t="str">
            <v>30신_5A</v>
          </cell>
          <cell r="B104" t="str">
            <v>5. 변압기신설</v>
          </cell>
          <cell r="C104" t="str">
            <v>TR-3 3상 6.6kV 350kVA</v>
          </cell>
          <cell r="D104" t="str">
            <v>면</v>
          </cell>
          <cell r="E104">
            <v>1</v>
          </cell>
          <cell r="L104" t="str">
            <v>x</v>
          </cell>
          <cell r="M104">
            <v>1</v>
          </cell>
        </row>
        <row r="105">
          <cell r="B105" t="str">
            <v>가) 재 료 비</v>
          </cell>
        </row>
        <row r="106">
          <cell r="B106" t="str">
            <v>변압기반</v>
          </cell>
          <cell r="C106" t="str">
            <v>1600*1500*2300</v>
          </cell>
          <cell r="D106" t="str">
            <v>면</v>
          </cell>
          <cell r="E106">
            <v>1</v>
          </cell>
          <cell r="M106" t="str">
            <v>관급</v>
          </cell>
        </row>
        <row r="107">
          <cell r="B107" t="str">
            <v>개폐기</v>
          </cell>
          <cell r="C107" t="str">
            <v>COS 7.2KV 100AF</v>
          </cell>
          <cell r="D107" t="str">
            <v>EA</v>
          </cell>
          <cell r="E107">
            <v>3</v>
          </cell>
          <cell r="G107">
            <v>0</v>
          </cell>
          <cell r="L107">
            <v>0</v>
          </cell>
        </row>
        <row r="108">
          <cell r="B108" t="str">
            <v>MOLD TR</v>
          </cell>
          <cell r="C108" t="str">
            <v>3상4선 6.6kV/380-220V 350kVA</v>
          </cell>
          <cell r="D108" t="str">
            <v>대</v>
          </cell>
          <cell r="E108">
            <v>1</v>
          </cell>
        </row>
        <row r="111">
          <cell r="B111" t="str">
            <v>나) 노 무 비</v>
          </cell>
        </row>
        <row r="112">
          <cell r="C112" t="str">
            <v>플랜트전공</v>
          </cell>
          <cell r="D112" t="str">
            <v>인</v>
          </cell>
          <cell r="E112">
            <v>5.9</v>
          </cell>
          <cell r="H112">
            <v>59158</v>
          </cell>
          <cell r="I112">
            <v>349032.2</v>
          </cell>
          <cell r="L112">
            <v>349032.2</v>
          </cell>
        </row>
        <row r="113">
          <cell r="C113" t="str">
            <v>비  계  공</v>
          </cell>
          <cell r="D113" t="str">
            <v>인</v>
          </cell>
          <cell r="E113">
            <v>4</v>
          </cell>
          <cell r="H113">
            <v>71272</v>
          </cell>
          <cell r="I113">
            <v>285088</v>
          </cell>
          <cell r="L113">
            <v>285088</v>
          </cell>
        </row>
        <row r="114">
          <cell r="C114" t="str">
            <v>보 통 인 부</v>
          </cell>
          <cell r="D114" t="str">
            <v>인</v>
          </cell>
          <cell r="E114">
            <v>4</v>
          </cell>
          <cell r="H114">
            <v>38932</v>
          </cell>
          <cell r="I114">
            <v>155728</v>
          </cell>
          <cell r="K114">
            <v>0</v>
          </cell>
          <cell r="L114">
            <v>155728</v>
          </cell>
        </row>
        <row r="118">
          <cell r="B118" t="str">
            <v>다) 공구손료</v>
          </cell>
        </row>
        <row r="119">
          <cell r="C119" t="str">
            <v>플랜트전공</v>
          </cell>
          <cell r="D119" t="str">
            <v>인</v>
          </cell>
          <cell r="E119">
            <v>0.17</v>
          </cell>
          <cell r="G119">
            <v>0</v>
          </cell>
          <cell r="J119">
            <v>59158</v>
          </cell>
          <cell r="K119">
            <v>10056</v>
          </cell>
          <cell r="L119">
            <v>10056</v>
          </cell>
        </row>
        <row r="120">
          <cell r="C120" t="str">
            <v>비  계  공</v>
          </cell>
          <cell r="D120" t="str">
            <v>인</v>
          </cell>
          <cell r="E120">
            <v>0.12</v>
          </cell>
          <cell r="J120">
            <v>71272</v>
          </cell>
          <cell r="K120">
            <v>8552</v>
          </cell>
          <cell r="L120">
            <v>8552</v>
          </cell>
        </row>
        <row r="121">
          <cell r="C121" t="str">
            <v>보 통 인 부</v>
          </cell>
          <cell r="D121" t="str">
            <v>인</v>
          </cell>
          <cell r="E121">
            <v>0.12</v>
          </cell>
          <cell r="J121">
            <v>38932</v>
          </cell>
          <cell r="K121">
            <v>4671</v>
          </cell>
          <cell r="L121">
            <v>4671</v>
          </cell>
        </row>
        <row r="125">
          <cell r="A125" t="str">
            <v>30신_5</v>
          </cell>
          <cell r="B125" t="str">
            <v>합    계</v>
          </cell>
          <cell r="G125">
            <v>0</v>
          </cell>
          <cell r="I125">
            <v>789848.2</v>
          </cell>
          <cell r="K125">
            <v>23279</v>
          </cell>
          <cell r="L125">
            <v>813127.2</v>
          </cell>
        </row>
        <row r="129">
          <cell r="A129" t="str">
            <v>30신_6A</v>
          </cell>
          <cell r="B129" t="str">
            <v>6. 변압기신설</v>
          </cell>
          <cell r="C129" t="str">
            <v>TR-4 3상 6.6kV 200kVA</v>
          </cell>
          <cell r="D129" t="str">
            <v>면</v>
          </cell>
          <cell r="E129">
            <v>1</v>
          </cell>
          <cell r="L129" t="str">
            <v>x</v>
          </cell>
          <cell r="M129">
            <v>1</v>
          </cell>
        </row>
        <row r="130">
          <cell r="B130" t="str">
            <v>가) 재 료 비</v>
          </cell>
        </row>
        <row r="131">
          <cell r="B131" t="str">
            <v>변압기반</v>
          </cell>
          <cell r="C131" t="str">
            <v>1400*1500*2300</v>
          </cell>
          <cell r="D131" t="str">
            <v>면</v>
          </cell>
          <cell r="E131">
            <v>1</v>
          </cell>
          <cell r="M131" t="str">
            <v>관급</v>
          </cell>
        </row>
        <row r="132">
          <cell r="B132" t="str">
            <v>개폐기</v>
          </cell>
          <cell r="C132" t="str">
            <v>COS 7.2KV 100AF</v>
          </cell>
          <cell r="D132" t="str">
            <v>EA</v>
          </cell>
          <cell r="E132">
            <v>3</v>
          </cell>
        </row>
        <row r="133">
          <cell r="B133" t="str">
            <v>MOLD TR</v>
          </cell>
          <cell r="C133" t="str">
            <v>3상3선 6.6kV/220V 200kVA</v>
          </cell>
          <cell r="D133" t="str">
            <v>대</v>
          </cell>
          <cell r="E133">
            <v>1</v>
          </cell>
        </row>
        <row r="134">
          <cell r="G134">
            <v>0</v>
          </cell>
          <cell r="L134">
            <v>0</v>
          </cell>
          <cell r="M134" t="str">
            <v>이설</v>
          </cell>
        </row>
        <row r="136">
          <cell r="B136" t="str">
            <v>나) 노 무 비</v>
          </cell>
        </row>
        <row r="137">
          <cell r="C137" t="str">
            <v>플랜트전공</v>
          </cell>
          <cell r="D137" t="str">
            <v>인</v>
          </cell>
          <cell r="E137">
            <v>4.0999999999999996</v>
          </cell>
          <cell r="H137">
            <v>59158</v>
          </cell>
          <cell r="I137">
            <v>242547.8</v>
          </cell>
          <cell r="L137">
            <v>242547.8</v>
          </cell>
        </row>
        <row r="138">
          <cell r="C138" t="str">
            <v>기계설치공</v>
          </cell>
          <cell r="D138" t="str">
            <v>인</v>
          </cell>
          <cell r="E138">
            <v>2.8</v>
          </cell>
          <cell r="H138">
            <v>54468</v>
          </cell>
          <cell r="I138">
            <v>152510.39999999999</v>
          </cell>
          <cell r="L138">
            <v>152510.39999999999</v>
          </cell>
        </row>
        <row r="139">
          <cell r="C139" t="str">
            <v>보 통 인 부</v>
          </cell>
          <cell r="D139" t="str">
            <v>인</v>
          </cell>
          <cell r="E139">
            <v>2.8</v>
          </cell>
          <cell r="H139">
            <v>38932</v>
          </cell>
          <cell r="I139">
            <v>109009.59999999999</v>
          </cell>
          <cell r="K139">
            <v>0</v>
          </cell>
          <cell r="L139">
            <v>109009.59999999999</v>
          </cell>
        </row>
        <row r="142">
          <cell r="B142" t="str">
            <v>다) 공구손료</v>
          </cell>
        </row>
        <row r="143">
          <cell r="C143" t="str">
            <v>플랜트전공</v>
          </cell>
          <cell r="D143" t="str">
            <v>인</v>
          </cell>
          <cell r="E143">
            <v>0.12</v>
          </cell>
          <cell r="G143">
            <v>0</v>
          </cell>
          <cell r="J143">
            <v>59158</v>
          </cell>
          <cell r="K143">
            <v>7098</v>
          </cell>
          <cell r="L143">
            <v>7098</v>
          </cell>
        </row>
        <row r="144">
          <cell r="C144" t="str">
            <v>기계설치공</v>
          </cell>
          <cell r="D144" t="str">
            <v>인</v>
          </cell>
          <cell r="E144">
            <v>0.08</v>
          </cell>
          <cell r="J144">
            <v>54468</v>
          </cell>
          <cell r="K144">
            <v>4357</v>
          </cell>
          <cell r="L144">
            <v>4357</v>
          </cell>
        </row>
        <row r="145">
          <cell r="C145" t="str">
            <v>보 통 인 부</v>
          </cell>
          <cell r="D145" t="str">
            <v>인</v>
          </cell>
          <cell r="E145">
            <v>0.08</v>
          </cell>
          <cell r="J145">
            <v>38932</v>
          </cell>
          <cell r="K145">
            <v>3114</v>
          </cell>
          <cell r="L145">
            <v>3114</v>
          </cell>
        </row>
        <row r="150">
          <cell r="A150" t="str">
            <v>30신_6</v>
          </cell>
          <cell r="B150" t="str">
            <v>합    계</v>
          </cell>
          <cell r="G150">
            <v>0</v>
          </cell>
          <cell r="I150">
            <v>504067.79999999993</v>
          </cell>
          <cell r="K150">
            <v>14569</v>
          </cell>
          <cell r="L150">
            <v>518636.79999999993</v>
          </cell>
        </row>
        <row r="154">
          <cell r="A154" t="str">
            <v>30신_7A</v>
          </cell>
          <cell r="B154" t="str">
            <v>7. 변압기신설</v>
          </cell>
          <cell r="C154" t="str">
            <v>TR-5 3상 6.6kV 300kVA</v>
          </cell>
          <cell r="D154" t="str">
            <v>면</v>
          </cell>
          <cell r="E154">
            <v>1</v>
          </cell>
          <cell r="L154" t="str">
            <v>x</v>
          </cell>
          <cell r="M154">
            <v>1</v>
          </cell>
        </row>
        <row r="155">
          <cell r="B155" t="str">
            <v>가) 재 료 비</v>
          </cell>
        </row>
        <row r="156">
          <cell r="B156" t="str">
            <v>변압기반</v>
          </cell>
          <cell r="C156" t="str">
            <v>1500*1500*1300</v>
          </cell>
          <cell r="D156" t="str">
            <v>면</v>
          </cell>
          <cell r="E156">
            <v>1</v>
          </cell>
          <cell r="M156" t="str">
            <v>관급</v>
          </cell>
        </row>
        <row r="157">
          <cell r="B157" t="str">
            <v>개폐기</v>
          </cell>
          <cell r="C157" t="str">
            <v>COS 7.2KV 100AF</v>
          </cell>
          <cell r="D157" t="str">
            <v>EA</v>
          </cell>
          <cell r="E157">
            <v>3</v>
          </cell>
        </row>
        <row r="158">
          <cell r="B158" t="str">
            <v>MOLD TR</v>
          </cell>
          <cell r="C158" t="str">
            <v>3상3선 6.6kV/440V 300kVA</v>
          </cell>
          <cell r="D158" t="str">
            <v>대</v>
          </cell>
          <cell r="E158">
            <v>1</v>
          </cell>
        </row>
        <row r="161">
          <cell r="B161" t="str">
            <v>나) 노 무 비</v>
          </cell>
        </row>
        <row r="162">
          <cell r="C162" t="str">
            <v>플랜트전공</v>
          </cell>
          <cell r="D162" t="str">
            <v>인</v>
          </cell>
          <cell r="E162">
            <v>5.8</v>
          </cell>
          <cell r="H162">
            <v>59158</v>
          </cell>
          <cell r="I162">
            <v>343116.39999999997</v>
          </cell>
          <cell r="L162">
            <v>343116.39999999997</v>
          </cell>
        </row>
        <row r="163">
          <cell r="C163" t="str">
            <v>비  계  공</v>
          </cell>
          <cell r="D163" t="str">
            <v>인</v>
          </cell>
          <cell r="E163">
            <v>3.9</v>
          </cell>
          <cell r="H163">
            <v>71272</v>
          </cell>
          <cell r="I163">
            <v>277960.8</v>
          </cell>
          <cell r="L163">
            <v>277960.8</v>
          </cell>
        </row>
        <row r="164">
          <cell r="C164" t="str">
            <v>보 통 인 부</v>
          </cell>
          <cell r="D164" t="str">
            <v>인</v>
          </cell>
          <cell r="E164">
            <v>3.9</v>
          </cell>
          <cell r="H164">
            <v>38932</v>
          </cell>
          <cell r="I164">
            <v>151834.79999999999</v>
          </cell>
          <cell r="K164">
            <v>0</v>
          </cell>
          <cell r="L164">
            <v>151834.79999999999</v>
          </cell>
        </row>
        <row r="167">
          <cell r="B167" t="str">
            <v>다) 공구손료</v>
          </cell>
        </row>
        <row r="168">
          <cell r="C168" t="str">
            <v>플랜트전공</v>
          </cell>
          <cell r="D168" t="str">
            <v>인</v>
          </cell>
          <cell r="E168">
            <v>0.17</v>
          </cell>
          <cell r="G168">
            <v>0</v>
          </cell>
          <cell r="J168">
            <v>59158</v>
          </cell>
          <cell r="K168">
            <v>10056</v>
          </cell>
          <cell r="L168">
            <v>10056</v>
          </cell>
        </row>
        <row r="169">
          <cell r="C169" t="str">
            <v>비  계  공</v>
          </cell>
          <cell r="D169" t="str">
            <v>인</v>
          </cell>
          <cell r="E169">
            <v>0.11</v>
          </cell>
          <cell r="J169">
            <v>71272</v>
          </cell>
          <cell r="K169">
            <v>7839</v>
          </cell>
          <cell r="L169">
            <v>7839</v>
          </cell>
        </row>
        <row r="170">
          <cell r="C170" t="str">
            <v>보 통 인 부</v>
          </cell>
          <cell r="D170" t="str">
            <v>인</v>
          </cell>
          <cell r="E170">
            <v>0.11</v>
          </cell>
          <cell r="J170">
            <v>38932</v>
          </cell>
          <cell r="K170">
            <v>4282</v>
          </cell>
          <cell r="L170">
            <v>4282</v>
          </cell>
        </row>
        <row r="175">
          <cell r="A175" t="str">
            <v>30신_7</v>
          </cell>
          <cell r="B175" t="str">
            <v>합    계</v>
          </cell>
          <cell r="G175">
            <v>0</v>
          </cell>
          <cell r="I175">
            <v>772912</v>
          </cell>
          <cell r="K175">
            <v>22177</v>
          </cell>
          <cell r="L175">
            <v>795089</v>
          </cell>
        </row>
        <row r="179">
          <cell r="A179" t="str">
            <v>30신_8A</v>
          </cell>
          <cell r="B179" t="str">
            <v>8. 배전반 신설</v>
          </cell>
          <cell r="C179" t="str">
            <v>LV-01</v>
          </cell>
          <cell r="D179" t="str">
            <v>면</v>
          </cell>
          <cell r="E179">
            <v>1</v>
          </cell>
          <cell r="L179" t="str">
            <v>x</v>
          </cell>
          <cell r="M179">
            <v>1</v>
          </cell>
        </row>
        <row r="180">
          <cell r="B180" t="str">
            <v>가) 재 료 비</v>
          </cell>
        </row>
        <row r="181">
          <cell r="B181" t="str">
            <v>저압반</v>
          </cell>
          <cell r="C181" t="str">
            <v>800*1500*2600</v>
          </cell>
          <cell r="D181" t="str">
            <v>면</v>
          </cell>
          <cell r="E181">
            <v>1</v>
          </cell>
          <cell r="M181" t="str">
            <v>관급</v>
          </cell>
        </row>
        <row r="182">
          <cell r="B182" t="str">
            <v>A-METER</v>
          </cell>
          <cell r="C182" t="str">
            <v>110x110</v>
          </cell>
          <cell r="D182" t="str">
            <v>EA</v>
          </cell>
          <cell r="E182">
            <v>2</v>
          </cell>
        </row>
        <row r="183">
          <cell r="B183" t="str">
            <v>V-METER</v>
          </cell>
          <cell r="C183" t="str">
            <v>110x110</v>
          </cell>
          <cell r="D183" t="str">
            <v>EA</v>
          </cell>
          <cell r="E183">
            <v>2</v>
          </cell>
        </row>
        <row r="184">
          <cell r="B184" t="str">
            <v>KW-METER 3P4W</v>
          </cell>
          <cell r="C184" t="str">
            <v>110x110/150x150</v>
          </cell>
          <cell r="D184" t="str">
            <v>EA</v>
          </cell>
          <cell r="E184">
            <v>2</v>
          </cell>
        </row>
        <row r="185">
          <cell r="B185" t="str">
            <v>PF-METER 3P4W</v>
          </cell>
          <cell r="C185" t="str">
            <v>80x80/100x80</v>
          </cell>
          <cell r="D185" t="str">
            <v>EA</v>
          </cell>
          <cell r="E185">
            <v>2</v>
          </cell>
        </row>
        <row r="186">
          <cell r="B186" t="str">
            <v>C.T</v>
          </cell>
          <cell r="C186" t="str">
            <v>400/5A</v>
          </cell>
          <cell r="D186" t="str">
            <v>EA</v>
          </cell>
          <cell r="E186">
            <v>6</v>
          </cell>
        </row>
        <row r="187">
          <cell r="B187" t="str">
            <v>CONDENSER (440V)</v>
          </cell>
          <cell r="C187" t="str">
            <v>3P 10KVA (185μF)</v>
          </cell>
          <cell r="D187" t="str">
            <v>EA</v>
          </cell>
          <cell r="E187">
            <v>1</v>
          </cell>
        </row>
        <row r="188">
          <cell r="B188" t="str">
            <v>CONDENSER (440V)</v>
          </cell>
          <cell r="C188" t="str">
            <v>3P 5KVA</v>
          </cell>
          <cell r="D188" t="str">
            <v>EA</v>
          </cell>
          <cell r="E188">
            <v>1</v>
          </cell>
        </row>
        <row r="189">
          <cell r="B189" t="str">
            <v>MCCB</v>
          </cell>
          <cell r="C189" t="str">
            <v>표준형 4P 400AF</v>
          </cell>
          <cell r="D189" t="str">
            <v>EA</v>
          </cell>
          <cell r="E189">
            <v>1</v>
          </cell>
        </row>
        <row r="190">
          <cell r="B190" t="str">
            <v>MCCB</v>
          </cell>
          <cell r="C190" t="str">
            <v>표준형 3P 400AF</v>
          </cell>
          <cell r="D190" t="str">
            <v>EA</v>
          </cell>
          <cell r="E190">
            <v>1</v>
          </cell>
        </row>
        <row r="191">
          <cell r="B191" t="str">
            <v>MCCB</v>
          </cell>
          <cell r="C191" t="str">
            <v>고차단형 4P 100AF</v>
          </cell>
          <cell r="D191" t="str">
            <v>EA</v>
          </cell>
          <cell r="E191">
            <v>10</v>
          </cell>
        </row>
        <row r="192">
          <cell r="B192" t="str">
            <v>MCCB</v>
          </cell>
          <cell r="C192" t="str">
            <v>고차단형 3P 100AF</v>
          </cell>
          <cell r="D192" t="str">
            <v>EA</v>
          </cell>
          <cell r="E192">
            <v>7</v>
          </cell>
        </row>
        <row r="193">
          <cell r="B193" t="str">
            <v>Z.C.T 600V (환형)</v>
          </cell>
          <cell r="C193" t="str">
            <v>65MM</v>
          </cell>
          <cell r="D193" t="str">
            <v>EA</v>
          </cell>
          <cell r="E193">
            <v>14</v>
          </cell>
        </row>
        <row r="194">
          <cell r="B194" t="str">
            <v>E.L.D</v>
          </cell>
          <cell r="C194" t="str">
            <v>5회로</v>
          </cell>
          <cell r="D194" t="str">
            <v>EA</v>
          </cell>
          <cell r="E194">
            <v>1</v>
          </cell>
        </row>
        <row r="195">
          <cell r="B195" t="str">
            <v>E.L.D</v>
          </cell>
          <cell r="C195" t="str">
            <v>10회로</v>
          </cell>
          <cell r="D195" t="str">
            <v>EA</v>
          </cell>
          <cell r="E195">
            <v>1</v>
          </cell>
        </row>
        <row r="196">
          <cell r="B196" t="str">
            <v>나) 노 무 비</v>
          </cell>
        </row>
        <row r="197">
          <cell r="C197" t="str">
            <v>플랜트전공</v>
          </cell>
          <cell r="D197" t="str">
            <v>인</v>
          </cell>
          <cell r="E197">
            <v>4.5999999999999996</v>
          </cell>
          <cell r="H197">
            <v>59158</v>
          </cell>
          <cell r="I197">
            <v>272126.8</v>
          </cell>
          <cell r="L197">
            <v>272126.8</v>
          </cell>
        </row>
        <row r="198">
          <cell r="C198" t="str">
            <v>보 통 인 부</v>
          </cell>
          <cell r="D198" t="str">
            <v>인</v>
          </cell>
          <cell r="E198">
            <v>1.5</v>
          </cell>
          <cell r="H198">
            <v>38932</v>
          </cell>
          <cell r="I198">
            <v>58398</v>
          </cell>
          <cell r="L198">
            <v>58398</v>
          </cell>
        </row>
        <row r="200">
          <cell r="B200" t="str">
            <v>다) 공구손료</v>
          </cell>
          <cell r="G200">
            <v>0</v>
          </cell>
          <cell r="I200">
            <v>0</v>
          </cell>
          <cell r="K200">
            <v>0</v>
          </cell>
          <cell r="L200">
            <v>0</v>
          </cell>
        </row>
        <row r="201">
          <cell r="C201" t="str">
            <v>플랜트전공</v>
          </cell>
          <cell r="D201" t="str">
            <v>인</v>
          </cell>
          <cell r="E201">
            <v>0.13</v>
          </cell>
          <cell r="J201">
            <v>59158</v>
          </cell>
          <cell r="K201">
            <v>7690</v>
          </cell>
          <cell r="L201">
            <v>7690</v>
          </cell>
        </row>
        <row r="202">
          <cell r="C202" t="str">
            <v>보 통 인 부</v>
          </cell>
          <cell r="D202" t="str">
            <v>인</v>
          </cell>
          <cell r="E202">
            <v>0.04</v>
          </cell>
          <cell r="J202">
            <v>38932</v>
          </cell>
          <cell r="K202">
            <v>1557</v>
          </cell>
          <cell r="L202">
            <v>1557</v>
          </cell>
        </row>
        <row r="203">
          <cell r="A203" t="str">
            <v>30신_8</v>
          </cell>
          <cell r="B203" t="str">
            <v>합    계</v>
          </cell>
          <cell r="G203">
            <v>0</v>
          </cell>
          <cell r="I203">
            <v>330524.79999999999</v>
          </cell>
          <cell r="K203">
            <v>9247</v>
          </cell>
          <cell r="L203">
            <v>339771.8</v>
          </cell>
        </row>
        <row r="204">
          <cell r="A204" t="str">
            <v>30신_9A</v>
          </cell>
          <cell r="B204" t="str">
            <v>9. 배전반 신설</v>
          </cell>
          <cell r="C204" t="str">
            <v>LV-02</v>
          </cell>
          <cell r="D204" t="str">
            <v>면</v>
          </cell>
          <cell r="E204">
            <v>1</v>
          </cell>
          <cell r="L204" t="str">
            <v>x</v>
          </cell>
          <cell r="M204">
            <v>1</v>
          </cell>
        </row>
        <row r="205">
          <cell r="B205" t="str">
            <v>가) 재 료 비</v>
          </cell>
        </row>
        <row r="206">
          <cell r="B206" t="str">
            <v>저압반</v>
          </cell>
          <cell r="C206" t="str">
            <v>800*1500*2600</v>
          </cell>
          <cell r="D206" t="str">
            <v>면</v>
          </cell>
          <cell r="E206">
            <v>1</v>
          </cell>
          <cell r="M206" t="str">
            <v>관급</v>
          </cell>
        </row>
        <row r="207">
          <cell r="B207" t="str">
            <v>A-METER</v>
          </cell>
          <cell r="C207" t="str">
            <v>110x110</v>
          </cell>
          <cell r="D207" t="str">
            <v>EA</v>
          </cell>
          <cell r="E207">
            <v>1</v>
          </cell>
        </row>
        <row r="208">
          <cell r="B208" t="str">
            <v>V-METER</v>
          </cell>
          <cell r="C208" t="str">
            <v>110x110</v>
          </cell>
          <cell r="D208" t="str">
            <v>EA</v>
          </cell>
          <cell r="E208">
            <v>1</v>
          </cell>
        </row>
        <row r="209">
          <cell r="B209" t="str">
            <v>KW-METER 3P4W</v>
          </cell>
          <cell r="C209" t="str">
            <v>110x110/150x150</v>
          </cell>
          <cell r="D209" t="str">
            <v>EA</v>
          </cell>
          <cell r="E209">
            <v>1</v>
          </cell>
        </row>
        <row r="210">
          <cell r="B210" t="str">
            <v>PF-METER 3P4W</v>
          </cell>
          <cell r="C210" t="str">
            <v>80x80/100x80</v>
          </cell>
          <cell r="D210" t="str">
            <v>EA</v>
          </cell>
          <cell r="E210">
            <v>1</v>
          </cell>
        </row>
        <row r="211">
          <cell r="B211" t="str">
            <v>C.T</v>
          </cell>
          <cell r="C211" t="str">
            <v>600/5A</v>
          </cell>
          <cell r="D211" t="str">
            <v>EA</v>
          </cell>
          <cell r="E211">
            <v>6</v>
          </cell>
        </row>
        <row r="212">
          <cell r="B212" t="str">
            <v>CONDENSER (440V)</v>
          </cell>
          <cell r="C212" t="str">
            <v>3P 20KVA (370μF)</v>
          </cell>
          <cell r="D212" t="str">
            <v>EA</v>
          </cell>
          <cell r="E212">
            <v>1</v>
          </cell>
        </row>
        <row r="213">
          <cell r="B213" t="str">
            <v>A.C.B (S.G.T)</v>
          </cell>
          <cell r="C213" t="str">
            <v>3P 600A</v>
          </cell>
          <cell r="D213" t="str">
            <v>EA</v>
          </cell>
          <cell r="E213">
            <v>1</v>
          </cell>
        </row>
        <row r="214">
          <cell r="B214" t="str">
            <v>MCCB</v>
          </cell>
          <cell r="C214" t="str">
            <v>고차단형 4P 225AF</v>
          </cell>
          <cell r="D214" t="str">
            <v>EA</v>
          </cell>
          <cell r="E214">
            <v>8</v>
          </cell>
        </row>
        <row r="215">
          <cell r="B215" t="str">
            <v>MCCB</v>
          </cell>
          <cell r="C215" t="str">
            <v>표준형 3P 100AF</v>
          </cell>
          <cell r="D215" t="str">
            <v>EA</v>
          </cell>
          <cell r="E215">
            <v>1</v>
          </cell>
        </row>
        <row r="216">
          <cell r="B216" t="str">
            <v>Z.C.T 600V (환형)</v>
          </cell>
          <cell r="C216" t="str">
            <v>80MM</v>
          </cell>
          <cell r="D216" t="str">
            <v>EA</v>
          </cell>
          <cell r="E216">
            <v>8</v>
          </cell>
        </row>
        <row r="217">
          <cell r="B217" t="str">
            <v>E.L.D</v>
          </cell>
          <cell r="C217" t="str">
            <v>10회로</v>
          </cell>
          <cell r="D217" t="str">
            <v>EA</v>
          </cell>
          <cell r="E217">
            <v>1</v>
          </cell>
        </row>
        <row r="218">
          <cell r="B218" t="str">
            <v>나) 노 무 비</v>
          </cell>
        </row>
        <row r="219">
          <cell r="C219" t="str">
            <v>플랜트전공</v>
          </cell>
          <cell r="D219" t="str">
            <v>인</v>
          </cell>
          <cell r="E219">
            <v>4.5999999999999996</v>
          </cell>
          <cell r="H219">
            <v>59158</v>
          </cell>
          <cell r="I219">
            <v>272126.8</v>
          </cell>
          <cell r="L219">
            <v>272126.8</v>
          </cell>
        </row>
        <row r="220">
          <cell r="C220" t="str">
            <v>보 통 인 부</v>
          </cell>
          <cell r="D220" t="str">
            <v>인</v>
          </cell>
          <cell r="E220">
            <v>1.5</v>
          </cell>
          <cell r="H220">
            <v>38932</v>
          </cell>
          <cell r="I220">
            <v>58398</v>
          </cell>
          <cell r="L220">
            <v>58398</v>
          </cell>
        </row>
        <row r="224">
          <cell r="B224" t="str">
            <v>다) 공구손료</v>
          </cell>
          <cell r="G224">
            <v>0</v>
          </cell>
          <cell r="I224">
            <v>0</v>
          </cell>
          <cell r="K224">
            <v>0</v>
          </cell>
          <cell r="L224">
            <v>0</v>
          </cell>
        </row>
        <row r="225">
          <cell r="C225" t="str">
            <v>플랜트전공</v>
          </cell>
          <cell r="D225" t="str">
            <v>인</v>
          </cell>
          <cell r="E225">
            <v>0.13</v>
          </cell>
          <cell r="J225">
            <v>59158</v>
          </cell>
          <cell r="K225">
            <v>7690</v>
          </cell>
          <cell r="L225">
            <v>7690</v>
          </cell>
        </row>
        <row r="226">
          <cell r="C226" t="str">
            <v>보 통 인 부</v>
          </cell>
          <cell r="D226" t="str">
            <v>인</v>
          </cell>
          <cell r="E226">
            <v>0.04</v>
          </cell>
          <cell r="J226">
            <v>38932</v>
          </cell>
          <cell r="K226">
            <v>1557</v>
          </cell>
          <cell r="L226">
            <v>1557</v>
          </cell>
        </row>
        <row r="228">
          <cell r="A228" t="str">
            <v>30신_9</v>
          </cell>
          <cell r="B228" t="str">
            <v>합    계</v>
          </cell>
          <cell r="G228">
            <v>0</v>
          </cell>
          <cell r="I228">
            <v>330524.79999999999</v>
          </cell>
          <cell r="K228">
            <v>9247</v>
          </cell>
          <cell r="L228">
            <v>339771.8</v>
          </cell>
        </row>
        <row r="229">
          <cell r="A229" t="str">
            <v>30신_10A</v>
          </cell>
          <cell r="B229" t="str">
            <v>10. 배전반 신설</v>
          </cell>
          <cell r="C229" t="str">
            <v>LV-03</v>
          </cell>
          <cell r="D229" t="str">
            <v>면</v>
          </cell>
          <cell r="E229">
            <v>1</v>
          </cell>
          <cell r="L229" t="str">
            <v>x</v>
          </cell>
          <cell r="M229">
            <v>1</v>
          </cell>
        </row>
        <row r="230">
          <cell r="B230" t="str">
            <v>가) 재 료 비</v>
          </cell>
        </row>
        <row r="231">
          <cell r="B231" t="str">
            <v>저압반</v>
          </cell>
          <cell r="C231" t="str">
            <v>800*1500*2600</v>
          </cell>
          <cell r="D231" t="str">
            <v>면</v>
          </cell>
          <cell r="E231">
            <v>1</v>
          </cell>
          <cell r="M231" t="str">
            <v>관급</v>
          </cell>
        </row>
        <row r="232">
          <cell r="B232" t="str">
            <v>A-METER</v>
          </cell>
          <cell r="C232" t="str">
            <v>110x110</v>
          </cell>
          <cell r="D232" t="str">
            <v>EA</v>
          </cell>
          <cell r="E232">
            <v>2</v>
          </cell>
        </row>
        <row r="233">
          <cell r="B233" t="str">
            <v>V-METER</v>
          </cell>
          <cell r="C233" t="str">
            <v>110x110</v>
          </cell>
          <cell r="D233" t="str">
            <v>EA</v>
          </cell>
          <cell r="E233">
            <v>2</v>
          </cell>
        </row>
        <row r="234">
          <cell r="B234" t="str">
            <v>KW-METER 3P4W</v>
          </cell>
          <cell r="C234" t="str">
            <v>110x110/150x150</v>
          </cell>
          <cell r="D234" t="str">
            <v>EA</v>
          </cell>
          <cell r="E234">
            <v>1</v>
          </cell>
        </row>
        <row r="235">
          <cell r="B235" t="str">
            <v>PF-METER 3P4W</v>
          </cell>
          <cell r="C235" t="str">
            <v>80x80/100x80</v>
          </cell>
          <cell r="D235" t="str">
            <v>EA</v>
          </cell>
          <cell r="E235">
            <v>1</v>
          </cell>
        </row>
        <row r="236">
          <cell r="B236" t="str">
            <v>V0-METER</v>
          </cell>
          <cell r="C236" t="str">
            <v>110x110</v>
          </cell>
          <cell r="D236" t="str">
            <v>EA</v>
          </cell>
          <cell r="E236">
            <v>1</v>
          </cell>
        </row>
        <row r="237">
          <cell r="B237" t="str">
            <v>C.T</v>
          </cell>
          <cell r="C237" t="str">
            <v>600/5A</v>
          </cell>
          <cell r="D237" t="str">
            <v>EA</v>
          </cell>
          <cell r="E237">
            <v>6</v>
          </cell>
        </row>
        <row r="238">
          <cell r="B238" t="str">
            <v>G.P.T(380/110/190V)</v>
          </cell>
          <cell r="C238" t="str">
            <v>100VA</v>
          </cell>
          <cell r="D238" t="str">
            <v>EA</v>
          </cell>
          <cell r="E238">
            <v>3</v>
          </cell>
        </row>
        <row r="239">
          <cell r="B239" t="str">
            <v>CONDENSER (440V)</v>
          </cell>
          <cell r="C239" t="str">
            <v>3P 10KVA (185μF)</v>
          </cell>
          <cell r="D239" t="str">
            <v>EA</v>
          </cell>
          <cell r="E239">
            <v>1</v>
          </cell>
        </row>
        <row r="240">
          <cell r="B240" t="str">
            <v>CONDENSER (440V)</v>
          </cell>
          <cell r="C240" t="str">
            <v>3P 15KVA (280μF)</v>
          </cell>
          <cell r="D240" t="str">
            <v>EA</v>
          </cell>
          <cell r="E240">
            <v>1</v>
          </cell>
        </row>
        <row r="241">
          <cell r="B241" t="str">
            <v>MCCB</v>
          </cell>
          <cell r="C241" t="str">
            <v>표준형 3P 600AF</v>
          </cell>
          <cell r="D241" t="str">
            <v>EA</v>
          </cell>
          <cell r="E241">
            <v>1</v>
          </cell>
        </row>
        <row r="242">
          <cell r="B242" t="str">
            <v>MCCB</v>
          </cell>
          <cell r="C242" t="str">
            <v>고차단형 3P 225AF</v>
          </cell>
          <cell r="D242" t="str">
            <v>EA</v>
          </cell>
          <cell r="E242">
            <v>11</v>
          </cell>
        </row>
        <row r="243">
          <cell r="B243" t="str">
            <v>MCCB</v>
          </cell>
          <cell r="C243" t="str">
            <v>고차단형 3P 100AF</v>
          </cell>
          <cell r="D243" t="str">
            <v>EA</v>
          </cell>
          <cell r="E243">
            <v>5</v>
          </cell>
        </row>
        <row r="244">
          <cell r="B244" t="str">
            <v>MCCB</v>
          </cell>
          <cell r="C244" t="str">
            <v>고차단형 2P 225AF</v>
          </cell>
          <cell r="D244" t="str">
            <v>EA</v>
          </cell>
          <cell r="E244">
            <v>4</v>
          </cell>
        </row>
        <row r="245">
          <cell r="B245" t="str">
            <v>MCCB</v>
          </cell>
          <cell r="C245" t="str">
            <v>고차단형 2P 100AF</v>
          </cell>
          <cell r="D245" t="str">
            <v>EA</v>
          </cell>
          <cell r="E245">
            <v>1</v>
          </cell>
        </row>
        <row r="246">
          <cell r="B246" t="str">
            <v>A.C.B (S.G.T)</v>
          </cell>
          <cell r="C246" t="str">
            <v>3P 600A</v>
          </cell>
          <cell r="D246" t="str">
            <v>EA</v>
          </cell>
          <cell r="E246">
            <v>1</v>
          </cell>
        </row>
        <row r="247">
          <cell r="B247" t="str">
            <v>S.G.R</v>
          </cell>
          <cell r="C247" t="str">
            <v>D/T</v>
          </cell>
          <cell r="D247" t="str">
            <v>EA</v>
          </cell>
          <cell r="E247">
            <v>1</v>
          </cell>
        </row>
        <row r="248">
          <cell r="B248" t="str">
            <v>O.V.G.R</v>
          </cell>
          <cell r="C248" t="str">
            <v>D/T</v>
          </cell>
          <cell r="D248" t="str">
            <v>EA</v>
          </cell>
          <cell r="E248">
            <v>1</v>
          </cell>
        </row>
        <row r="249">
          <cell r="B249" t="str">
            <v>Z.C.T 600V</v>
          </cell>
          <cell r="C249" t="str">
            <v>200mA/1.5mA</v>
          </cell>
          <cell r="D249" t="str">
            <v>EA</v>
          </cell>
          <cell r="E249">
            <v>1</v>
          </cell>
        </row>
        <row r="250">
          <cell r="B250" t="str">
            <v>Z.C.T 600V (환형)</v>
          </cell>
          <cell r="C250" t="str">
            <v>80MM</v>
          </cell>
          <cell r="D250" t="str">
            <v>EA</v>
          </cell>
          <cell r="E250">
            <v>8</v>
          </cell>
        </row>
        <row r="251">
          <cell r="B251" t="str">
            <v>Z.C.T 600V (환형)</v>
          </cell>
          <cell r="C251" t="str">
            <v>65MM</v>
          </cell>
          <cell r="D251" t="str">
            <v>EA</v>
          </cell>
          <cell r="E251">
            <v>10</v>
          </cell>
        </row>
        <row r="252">
          <cell r="B252" t="str">
            <v>E.L.D</v>
          </cell>
          <cell r="C252" t="str">
            <v>5회로</v>
          </cell>
          <cell r="D252" t="str">
            <v>EA</v>
          </cell>
          <cell r="E252">
            <v>1</v>
          </cell>
        </row>
        <row r="253">
          <cell r="B253" t="str">
            <v>E.L.D</v>
          </cell>
          <cell r="C253" t="str">
            <v>10회로</v>
          </cell>
          <cell r="D253" t="str">
            <v>EA</v>
          </cell>
          <cell r="E253">
            <v>2</v>
          </cell>
        </row>
        <row r="254">
          <cell r="B254" t="str">
            <v>나) 노 무 비</v>
          </cell>
        </row>
        <row r="255">
          <cell r="C255" t="str">
            <v>플랜트전공</v>
          </cell>
          <cell r="D255" t="str">
            <v>인</v>
          </cell>
          <cell r="E255">
            <v>4.5999999999999996</v>
          </cell>
          <cell r="H255">
            <v>59158</v>
          </cell>
          <cell r="I255">
            <v>272126.8</v>
          </cell>
          <cell r="L255">
            <v>272126.8</v>
          </cell>
        </row>
        <row r="256">
          <cell r="C256" t="str">
            <v>보 통 인 부</v>
          </cell>
          <cell r="D256" t="str">
            <v>인</v>
          </cell>
          <cell r="E256">
            <v>1.5</v>
          </cell>
          <cell r="H256">
            <v>38932</v>
          </cell>
          <cell r="I256">
            <v>58398</v>
          </cell>
          <cell r="L256">
            <v>58398</v>
          </cell>
        </row>
        <row r="260">
          <cell r="B260" t="str">
            <v>다) 공구손료</v>
          </cell>
          <cell r="G260">
            <v>0</v>
          </cell>
          <cell r="I260">
            <v>0</v>
          </cell>
          <cell r="K260">
            <v>0</v>
          </cell>
          <cell r="L260">
            <v>0</v>
          </cell>
        </row>
        <row r="261">
          <cell r="C261" t="str">
            <v>플랜트전공</v>
          </cell>
          <cell r="D261" t="str">
            <v>인</v>
          </cell>
          <cell r="E261">
            <v>0.13</v>
          </cell>
          <cell r="J261">
            <v>59158</v>
          </cell>
          <cell r="K261">
            <v>7690</v>
          </cell>
          <cell r="L261">
            <v>7690</v>
          </cell>
        </row>
        <row r="262">
          <cell r="C262" t="str">
            <v>보 통 인 부</v>
          </cell>
          <cell r="D262" t="str">
            <v>인</v>
          </cell>
          <cell r="E262">
            <v>0.04</v>
          </cell>
          <cell r="J262">
            <v>38932</v>
          </cell>
          <cell r="K262">
            <v>1557</v>
          </cell>
          <cell r="L262">
            <v>1557</v>
          </cell>
        </row>
        <row r="275">
          <cell r="A275" t="str">
            <v>30신_10</v>
          </cell>
          <cell r="B275" t="str">
            <v>합    계</v>
          </cell>
          <cell r="G275">
            <v>0</v>
          </cell>
          <cell r="I275">
            <v>330524.79999999999</v>
          </cell>
          <cell r="K275">
            <v>9247</v>
          </cell>
          <cell r="L275">
            <v>339771.8</v>
          </cell>
        </row>
        <row r="279">
          <cell r="A279" t="str">
            <v>30신_11A</v>
          </cell>
          <cell r="B279" t="str">
            <v>11. 분전반 신설(L-1A)</v>
          </cell>
          <cell r="C279" t="str">
            <v>SUS 16회로</v>
          </cell>
          <cell r="D279" t="str">
            <v>면</v>
          </cell>
          <cell r="E279">
            <v>1</v>
          </cell>
          <cell r="L279" t="str">
            <v>x</v>
          </cell>
          <cell r="M279">
            <v>1</v>
          </cell>
        </row>
        <row r="280">
          <cell r="B280" t="str">
            <v>가) 재 료 비</v>
          </cell>
        </row>
        <row r="281">
          <cell r="A281" t="str">
            <v>분전반L-1A</v>
          </cell>
          <cell r="B281" t="str">
            <v>분전반</v>
          </cell>
          <cell r="C281" t="str">
            <v>L-1A</v>
          </cell>
          <cell r="D281" t="str">
            <v>면</v>
          </cell>
          <cell r="E281">
            <v>1</v>
          </cell>
          <cell r="F281">
            <v>1213096</v>
          </cell>
          <cell r="G281">
            <v>1213096</v>
          </cell>
          <cell r="L281">
            <v>1213096</v>
          </cell>
        </row>
        <row r="282">
          <cell r="B282" t="str">
            <v>BOX(STEEL)</v>
          </cell>
          <cell r="C282" t="str">
            <v>600x1000x150x1.6t</v>
          </cell>
          <cell r="D282" t="str">
            <v>SET</v>
          </cell>
          <cell r="E282">
            <v>1</v>
          </cell>
        </row>
        <row r="283">
          <cell r="B283" t="str">
            <v>DOOR(SUS)</v>
          </cell>
          <cell r="C283" t="str">
            <v>600x1000x1.5t</v>
          </cell>
          <cell r="D283" t="str">
            <v>SET</v>
          </cell>
          <cell r="E283">
            <v>1</v>
          </cell>
        </row>
        <row r="284">
          <cell r="B284" t="str">
            <v>W.H.M</v>
          </cell>
          <cell r="C284" t="str">
            <v>3상3선 220V 120(40)A</v>
          </cell>
          <cell r="D284" t="str">
            <v>EA</v>
          </cell>
          <cell r="E284">
            <v>1</v>
          </cell>
        </row>
        <row r="285">
          <cell r="B285" t="str">
            <v>MCCB</v>
          </cell>
          <cell r="C285" t="str">
            <v>표준형 3P 100AF</v>
          </cell>
          <cell r="D285" t="str">
            <v>EA</v>
          </cell>
          <cell r="E285">
            <v>1</v>
          </cell>
        </row>
        <row r="286">
          <cell r="B286" t="str">
            <v>MCCB</v>
          </cell>
          <cell r="C286" t="str">
            <v>표준형 3P 50AF</v>
          </cell>
          <cell r="D286" t="str">
            <v>EA</v>
          </cell>
          <cell r="E286">
            <v>2</v>
          </cell>
        </row>
        <row r="287">
          <cell r="B287" t="str">
            <v>ELB</v>
          </cell>
          <cell r="C287" t="str">
            <v>표준형 2P 30AF</v>
          </cell>
          <cell r="D287" t="str">
            <v>EA</v>
          </cell>
          <cell r="E287">
            <v>14</v>
          </cell>
        </row>
        <row r="288">
          <cell r="B288" t="str">
            <v>접속도체 BUS BAR</v>
          </cell>
          <cell r="C288" t="str">
            <v>속판취부</v>
          </cell>
          <cell r="D288" t="str">
            <v>SET</v>
          </cell>
          <cell r="E288">
            <v>1</v>
          </cell>
        </row>
        <row r="290">
          <cell r="B290" t="str">
            <v>나) 노 무 비</v>
          </cell>
        </row>
        <row r="291">
          <cell r="C291" t="str">
            <v>내 선 전 공</v>
          </cell>
          <cell r="D291" t="str">
            <v>인</v>
          </cell>
          <cell r="E291">
            <v>5.67</v>
          </cell>
          <cell r="H291">
            <v>53401</v>
          </cell>
          <cell r="I291">
            <v>302783.67</v>
          </cell>
          <cell r="L291">
            <v>302783.67</v>
          </cell>
        </row>
        <row r="295">
          <cell r="B295" t="str">
            <v>다) 공구손료</v>
          </cell>
        </row>
        <row r="296">
          <cell r="C296" t="str">
            <v>내 선 전 공</v>
          </cell>
          <cell r="D296" t="str">
            <v>인</v>
          </cell>
          <cell r="E296">
            <v>0.17</v>
          </cell>
          <cell r="J296">
            <v>53401</v>
          </cell>
          <cell r="K296">
            <v>9078</v>
          </cell>
          <cell r="L296">
            <v>9078</v>
          </cell>
        </row>
        <row r="301">
          <cell r="A301" t="str">
            <v>30신_11</v>
          </cell>
          <cell r="B301" t="str">
            <v>합    계</v>
          </cell>
          <cell r="G301">
            <v>1213096</v>
          </cell>
          <cell r="I301">
            <v>302783.67</v>
          </cell>
          <cell r="K301">
            <v>9078</v>
          </cell>
          <cell r="L301">
            <v>1524957.67</v>
          </cell>
        </row>
        <row r="304">
          <cell r="A304" t="str">
            <v>30신_12A</v>
          </cell>
          <cell r="B304" t="str">
            <v>12. 분전반 신설(L-1B)</v>
          </cell>
          <cell r="C304" t="str">
            <v>SUS 20회로</v>
          </cell>
          <cell r="D304" t="str">
            <v>면</v>
          </cell>
          <cell r="E304">
            <v>1</v>
          </cell>
          <cell r="L304" t="str">
            <v>x</v>
          </cell>
          <cell r="M304">
            <v>1</v>
          </cell>
        </row>
        <row r="305">
          <cell r="B305" t="str">
            <v>가) 재 료 비</v>
          </cell>
        </row>
        <row r="306">
          <cell r="A306" t="str">
            <v>분전반L-1B</v>
          </cell>
          <cell r="B306" t="str">
            <v>분전반</v>
          </cell>
          <cell r="C306" t="str">
            <v>L-1B</v>
          </cell>
          <cell r="D306" t="str">
            <v>면</v>
          </cell>
          <cell r="E306">
            <v>1</v>
          </cell>
          <cell r="F306">
            <v>1464796</v>
          </cell>
          <cell r="G306">
            <v>1464796</v>
          </cell>
          <cell r="L306">
            <v>1464796</v>
          </cell>
        </row>
        <row r="307">
          <cell r="B307" t="str">
            <v>BOX(STEEL)</v>
          </cell>
          <cell r="C307" t="str">
            <v>600x1100x150x1.6t</v>
          </cell>
          <cell r="D307" t="str">
            <v>SET</v>
          </cell>
          <cell r="E307">
            <v>1</v>
          </cell>
        </row>
        <row r="308">
          <cell r="B308" t="str">
            <v>DOOR(SUS)</v>
          </cell>
          <cell r="C308" t="str">
            <v>600x1100x1.5t</v>
          </cell>
          <cell r="D308" t="str">
            <v>SET</v>
          </cell>
          <cell r="E308">
            <v>1</v>
          </cell>
        </row>
        <row r="309">
          <cell r="B309" t="str">
            <v>W.H.M</v>
          </cell>
          <cell r="C309" t="str">
            <v>3상3선 220V 120(40)A</v>
          </cell>
          <cell r="D309" t="str">
            <v>EA</v>
          </cell>
          <cell r="E309">
            <v>1</v>
          </cell>
        </row>
        <row r="310">
          <cell r="B310" t="str">
            <v>MCCB</v>
          </cell>
          <cell r="C310" t="str">
            <v>표준형 3P 100AF</v>
          </cell>
          <cell r="D310" t="str">
            <v>EA</v>
          </cell>
          <cell r="E310">
            <v>3</v>
          </cell>
        </row>
        <row r="311">
          <cell r="B311" t="str">
            <v>ELB</v>
          </cell>
          <cell r="C311" t="str">
            <v>표준형 2P 30AF</v>
          </cell>
          <cell r="D311" t="str">
            <v>EA</v>
          </cell>
          <cell r="E311">
            <v>18</v>
          </cell>
        </row>
        <row r="312">
          <cell r="B312" t="str">
            <v>접속도체 BUS BAR</v>
          </cell>
          <cell r="C312" t="str">
            <v>속판취부</v>
          </cell>
          <cell r="D312" t="str">
            <v>SET</v>
          </cell>
          <cell r="E312">
            <v>1</v>
          </cell>
        </row>
        <row r="315">
          <cell r="B315" t="str">
            <v>나) 노 무 비</v>
          </cell>
        </row>
        <row r="316">
          <cell r="C316" t="str">
            <v>내 선 전 공</v>
          </cell>
          <cell r="D316" t="str">
            <v>인</v>
          </cell>
          <cell r="E316">
            <v>7.18</v>
          </cell>
          <cell r="H316">
            <v>53401</v>
          </cell>
          <cell r="I316">
            <v>383419.18</v>
          </cell>
          <cell r="L316">
            <v>383419.18</v>
          </cell>
        </row>
        <row r="320">
          <cell r="B320" t="str">
            <v>다) 공구손료</v>
          </cell>
        </row>
        <row r="321">
          <cell r="C321" t="str">
            <v>내 선 전 공</v>
          </cell>
          <cell r="D321" t="str">
            <v>인</v>
          </cell>
          <cell r="E321">
            <v>0.21</v>
          </cell>
          <cell r="J321">
            <v>53401</v>
          </cell>
          <cell r="K321">
            <v>11214</v>
          </cell>
          <cell r="L321">
            <v>11214</v>
          </cell>
        </row>
        <row r="326">
          <cell r="A326" t="str">
            <v>30신_12</v>
          </cell>
          <cell r="B326" t="str">
            <v>합    계</v>
          </cell>
          <cell r="G326">
            <v>1464796</v>
          </cell>
          <cell r="I326">
            <v>383419.18</v>
          </cell>
          <cell r="K326">
            <v>11214</v>
          </cell>
          <cell r="L326">
            <v>1859429.18</v>
          </cell>
        </row>
        <row r="329">
          <cell r="A329" t="str">
            <v>30신_13A</v>
          </cell>
          <cell r="B329" t="str">
            <v>13. 분전반 신설(L-1C)</v>
          </cell>
          <cell r="C329" t="str">
            <v>SUS 18회로</v>
          </cell>
          <cell r="D329" t="str">
            <v>면</v>
          </cell>
          <cell r="E329">
            <v>1</v>
          </cell>
          <cell r="L329" t="str">
            <v>x</v>
          </cell>
          <cell r="M329">
            <v>1</v>
          </cell>
        </row>
        <row r="330">
          <cell r="B330" t="str">
            <v>가) 재 료 비</v>
          </cell>
        </row>
        <row r="331">
          <cell r="A331" t="str">
            <v>분전반L-1C</v>
          </cell>
          <cell r="B331" t="str">
            <v>분전반</v>
          </cell>
          <cell r="C331" t="str">
            <v>L-1C</v>
          </cell>
          <cell r="D331" t="str">
            <v>면</v>
          </cell>
          <cell r="E331">
            <v>1</v>
          </cell>
          <cell r="F331">
            <v>1354641</v>
          </cell>
          <cell r="G331">
            <v>1354641</v>
          </cell>
          <cell r="L331">
            <v>1354641</v>
          </cell>
        </row>
        <row r="332">
          <cell r="B332" t="str">
            <v>BOX(STEEL)</v>
          </cell>
          <cell r="C332" t="str">
            <v>600x1000x150x1.6t</v>
          </cell>
          <cell r="D332" t="str">
            <v>SET</v>
          </cell>
          <cell r="E332">
            <v>1</v>
          </cell>
        </row>
        <row r="333">
          <cell r="B333" t="str">
            <v>DOOR(SUS)</v>
          </cell>
          <cell r="C333" t="str">
            <v>600x1000x1.5t</v>
          </cell>
          <cell r="D333" t="str">
            <v>SET</v>
          </cell>
          <cell r="E333">
            <v>1</v>
          </cell>
        </row>
        <row r="334">
          <cell r="B334" t="str">
            <v>W.H.M</v>
          </cell>
          <cell r="C334" t="str">
            <v>3상3선 220V 120(40)A</v>
          </cell>
          <cell r="D334" t="str">
            <v>EA</v>
          </cell>
          <cell r="E334">
            <v>1</v>
          </cell>
        </row>
        <row r="335">
          <cell r="B335" t="str">
            <v>MCCB</v>
          </cell>
          <cell r="C335" t="str">
            <v>표준형 3P 100AF</v>
          </cell>
          <cell r="D335" t="str">
            <v>EA</v>
          </cell>
          <cell r="E335">
            <v>3</v>
          </cell>
        </row>
        <row r="336">
          <cell r="B336" t="str">
            <v>ELB</v>
          </cell>
          <cell r="C336" t="str">
            <v>표준형 2P 30AF</v>
          </cell>
          <cell r="D336" t="str">
            <v>EA</v>
          </cell>
          <cell r="E336">
            <v>16</v>
          </cell>
        </row>
        <row r="337">
          <cell r="B337" t="str">
            <v>접속도체 BUS BAR</v>
          </cell>
          <cell r="C337" t="str">
            <v>속판취부</v>
          </cell>
          <cell r="D337" t="str">
            <v>SET</v>
          </cell>
          <cell r="E337">
            <v>1</v>
          </cell>
        </row>
        <row r="340">
          <cell r="B340" t="str">
            <v>나) 노 무 비</v>
          </cell>
        </row>
        <row r="341">
          <cell r="C341" t="str">
            <v>내 선 전 공</v>
          </cell>
          <cell r="D341" t="str">
            <v>인</v>
          </cell>
          <cell r="E341">
            <v>6.6199999999999992</v>
          </cell>
          <cell r="H341">
            <v>53401</v>
          </cell>
          <cell r="I341">
            <v>353514.61999999994</v>
          </cell>
          <cell r="L341">
            <v>353514.61999999994</v>
          </cell>
        </row>
        <row r="345">
          <cell r="B345" t="str">
            <v>다) 공구손료</v>
          </cell>
        </row>
        <row r="346">
          <cell r="C346" t="str">
            <v>내 선 전 공</v>
          </cell>
          <cell r="D346" t="str">
            <v>인</v>
          </cell>
          <cell r="E346">
            <v>0.19</v>
          </cell>
          <cell r="J346">
            <v>53401</v>
          </cell>
          <cell r="K346">
            <v>10146</v>
          </cell>
          <cell r="L346">
            <v>10146</v>
          </cell>
        </row>
        <row r="351">
          <cell r="A351" t="str">
            <v>30신_13</v>
          </cell>
          <cell r="B351" t="str">
            <v>합    계</v>
          </cell>
          <cell r="G351">
            <v>1354641</v>
          </cell>
          <cell r="I351">
            <v>353514.61999999994</v>
          </cell>
          <cell r="K351">
            <v>10146</v>
          </cell>
          <cell r="L351">
            <v>1718301.6199999999</v>
          </cell>
        </row>
        <row r="354">
          <cell r="A354" t="str">
            <v>30신_14A</v>
          </cell>
          <cell r="B354" t="str">
            <v>14. 분전반 신설(L-2A)</v>
          </cell>
          <cell r="C354" t="str">
            <v>SUS 14회로</v>
          </cell>
          <cell r="D354" t="str">
            <v>면</v>
          </cell>
          <cell r="E354">
            <v>1</v>
          </cell>
          <cell r="L354" t="str">
            <v>x</v>
          </cell>
          <cell r="M354">
            <v>1</v>
          </cell>
        </row>
        <row r="355">
          <cell r="B355" t="str">
            <v>가) 재 료 비</v>
          </cell>
        </row>
        <row r="356">
          <cell r="A356" t="str">
            <v>분전반L-2A</v>
          </cell>
          <cell r="B356" t="str">
            <v>분전반</v>
          </cell>
          <cell r="C356" t="str">
            <v>L-2A</v>
          </cell>
          <cell r="D356" t="str">
            <v>면</v>
          </cell>
          <cell r="E356">
            <v>1</v>
          </cell>
          <cell r="F356">
            <v>1046031</v>
          </cell>
          <cell r="G356">
            <v>1046031</v>
          </cell>
          <cell r="L356">
            <v>1046031</v>
          </cell>
        </row>
        <row r="357">
          <cell r="B357" t="str">
            <v>BOX(STEEL)</v>
          </cell>
          <cell r="C357" t="str">
            <v>600x900x150x1.6t</v>
          </cell>
          <cell r="D357" t="str">
            <v>SET</v>
          </cell>
          <cell r="E357">
            <v>1</v>
          </cell>
        </row>
        <row r="358">
          <cell r="B358" t="str">
            <v>DOOR(SUS)</v>
          </cell>
          <cell r="C358" t="str">
            <v>600x900x1.5t</v>
          </cell>
          <cell r="D358" t="str">
            <v>SET</v>
          </cell>
          <cell r="E358">
            <v>1</v>
          </cell>
        </row>
        <row r="359">
          <cell r="B359" t="str">
            <v>W.H.M</v>
          </cell>
          <cell r="C359" t="str">
            <v>3상3선 220V 60(20)A</v>
          </cell>
          <cell r="D359" t="str">
            <v>EA</v>
          </cell>
          <cell r="E359">
            <v>1</v>
          </cell>
        </row>
        <row r="360">
          <cell r="B360" t="str">
            <v>MCCB</v>
          </cell>
          <cell r="C360" t="str">
            <v>표준형 3P 50AF</v>
          </cell>
          <cell r="D360" t="str">
            <v>EA</v>
          </cell>
          <cell r="E360">
            <v>1</v>
          </cell>
        </row>
        <row r="361">
          <cell r="B361" t="str">
            <v>ELB</v>
          </cell>
          <cell r="C361" t="str">
            <v>표준형 2P 30AF</v>
          </cell>
          <cell r="D361" t="str">
            <v>EA</v>
          </cell>
          <cell r="E361">
            <v>14</v>
          </cell>
        </row>
        <row r="362">
          <cell r="B362" t="str">
            <v>접속도체 BUS BAR</v>
          </cell>
          <cell r="C362" t="str">
            <v>속판취부</v>
          </cell>
          <cell r="D362" t="str">
            <v>SET</v>
          </cell>
          <cell r="E362">
            <v>1</v>
          </cell>
        </row>
        <row r="365">
          <cell r="B365" t="str">
            <v>나) 노 무 비</v>
          </cell>
          <cell r="C365" t="str">
            <v>내 선 전 공</v>
          </cell>
          <cell r="D365" t="str">
            <v>인</v>
          </cell>
          <cell r="E365">
            <v>4.5200000000000005</v>
          </cell>
          <cell r="H365">
            <v>53401</v>
          </cell>
          <cell r="I365">
            <v>241372.52000000002</v>
          </cell>
          <cell r="L365">
            <v>241372.52000000002</v>
          </cell>
        </row>
        <row r="369">
          <cell r="B369" t="str">
            <v>다) 공구손료</v>
          </cell>
          <cell r="C369" t="str">
            <v>내 선 전 공</v>
          </cell>
          <cell r="D369" t="str">
            <v>인</v>
          </cell>
          <cell r="E369">
            <v>0.13</v>
          </cell>
          <cell r="J369">
            <v>53401</v>
          </cell>
          <cell r="K369">
            <v>6942</v>
          </cell>
          <cell r="L369">
            <v>6942</v>
          </cell>
        </row>
        <row r="376">
          <cell r="A376" t="str">
            <v>30신_14</v>
          </cell>
          <cell r="B376" t="str">
            <v>합    계</v>
          </cell>
          <cell r="G376">
            <v>1046031</v>
          </cell>
          <cell r="I376">
            <v>241372.52000000002</v>
          </cell>
          <cell r="K376">
            <v>6942</v>
          </cell>
          <cell r="L376">
            <v>1294345.52</v>
          </cell>
        </row>
        <row r="379">
          <cell r="A379" t="str">
            <v>30신_15A</v>
          </cell>
          <cell r="B379" t="str">
            <v>15. 분전반 신설(L-2B,2C)</v>
          </cell>
          <cell r="C379" t="str">
            <v>SUS 16회로</v>
          </cell>
          <cell r="D379" t="str">
            <v>면</v>
          </cell>
          <cell r="E379">
            <v>1</v>
          </cell>
          <cell r="L379" t="str">
            <v>x</v>
          </cell>
          <cell r="M379">
            <v>2</v>
          </cell>
        </row>
        <row r="380">
          <cell r="B380" t="str">
            <v>가) 재 료 비</v>
          </cell>
        </row>
        <row r="381">
          <cell r="A381" t="str">
            <v>분전반L-2B,2C</v>
          </cell>
          <cell r="B381" t="str">
            <v>분전반</v>
          </cell>
          <cell r="C381" t="str">
            <v>L-2B,2C</v>
          </cell>
          <cell r="D381" t="str">
            <v>면</v>
          </cell>
          <cell r="E381">
            <v>1</v>
          </cell>
          <cell r="F381">
            <v>1192877</v>
          </cell>
          <cell r="G381">
            <v>1192877</v>
          </cell>
          <cell r="L381">
            <v>1192877</v>
          </cell>
        </row>
        <row r="382">
          <cell r="B382" t="str">
            <v>BOX(STEEL)</v>
          </cell>
          <cell r="C382" t="str">
            <v>600x1000x150x1.6t</v>
          </cell>
          <cell r="D382" t="str">
            <v>SET</v>
          </cell>
          <cell r="E382">
            <v>1</v>
          </cell>
        </row>
        <row r="383">
          <cell r="B383" t="str">
            <v>DOOR(SUS)</v>
          </cell>
          <cell r="C383" t="str">
            <v>600x1000x1.5t</v>
          </cell>
          <cell r="D383" t="str">
            <v>SET</v>
          </cell>
          <cell r="E383">
            <v>1</v>
          </cell>
        </row>
        <row r="384">
          <cell r="B384" t="str">
            <v>W.H.M</v>
          </cell>
          <cell r="C384" t="str">
            <v>3상3선 220V 120(40)A</v>
          </cell>
          <cell r="D384" t="str">
            <v>EA</v>
          </cell>
          <cell r="E384">
            <v>1</v>
          </cell>
        </row>
        <row r="385">
          <cell r="B385" t="str">
            <v>MCCB</v>
          </cell>
          <cell r="C385" t="str">
            <v>표준형 3P 100AF</v>
          </cell>
          <cell r="D385" t="str">
            <v>EA</v>
          </cell>
          <cell r="E385">
            <v>1</v>
          </cell>
        </row>
        <row r="386">
          <cell r="B386" t="str">
            <v>ELB</v>
          </cell>
          <cell r="C386" t="str">
            <v>표준형 2P 30AF</v>
          </cell>
          <cell r="D386" t="str">
            <v>EA</v>
          </cell>
          <cell r="E386">
            <v>16</v>
          </cell>
        </row>
        <row r="387">
          <cell r="B387" t="str">
            <v>접속도체 BUS BAR</v>
          </cell>
          <cell r="C387" t="str">
            <v>속판취부</v>
          </cell>
          <cell r="D387" t="str">
            <v>SET</v>
          </cell>
          <cell r="E387">
            <v>1</v>
          </cell>
        </row>
        <row r="390">
          <cell r="B390" t="str">
            <v>나) 노 무 비</v>
          </cell>
        </row>
        <row r="391">
          <cell r="C391" t="str">
            <v>내 선 전 공</v>
          </cell>
          <cell r="D391" t="str">
            <v>인</v>
          </cell>
          <cell r="E391">
            <v>5.27</v>
          </cell>
          <cell r="H391">
            <v>53401</v>
          </cell>
          <cell r="I391">
            <v>281423.26999999996</v>
          </cell>
          <cell r="L391">
            <v>281423.26999999996</v>
          </cell>
        </row>
        <row r="396">
          <cell r="B396" t="str">
            <v>다) 공구손료</v>
          </cell>
        </row>
        <row r="397">
          <cell r="C397" t="str">
            <v>내 선 전 공</v>
          </cell>
          <cell r="D397" t="str">
            <v>인</v>
          </cell>
          <cell r="E397">
            <v>0.15</v>
          </cell>
          <cell r="J397">
            <v>53401</v>
          </cell>
          <cell r="K397">
            <v>8010</v>
          </cell>
          <cell r="L397">
            <v>8010</v>
          </cell>
        </row>
        <row r="401">
          <cell r="A401" t="str">
            <v>30신_15</v>
          </cell>
          <cell r="B401" t="str">
            <v>합    계</v>
          </cell>
          <cell r="G401">
            <v>1192877</v>
          </cell>
          <cell r="I401">
            <v>281423.26999999996</v>
          </cell>
          <cell r="K401">
            <v>8010</v>
          </cell>
          <cell r="L401">
            <v>1482310.27</v>
          </cell>
        </row>
        <row r="404">
          <cell r="A404" t="str">
            <v>30신_16A</v>
          </cell>
          <cell r="B404" t="str">
            <v>16. 분전반 신설(P-1A)</v>
          </cell>
          <cell r="C404" t="str">
            <v>SUS 16회로</v>
          </cell>
          <cell r="D404" t="str">
            <v>면</v>
          </cell>
          <cell r="E404">
            <v>1</v>
          </cell>
          <cell r="L404" t="str">
            <v>x</v>
          </cell>
          <cell r="M404">
            <v>1</v>
          </cell>
        </row>
        <row r="405">
          <cell r="B405" t="str">
            <v>가) 재 료 비</v>
          </cell>
        </row>
        <row r="406">
          <cell r="A406" t="str">
            <v>분전반P-1A</v>
          </cell>
          <cell r="B406" t="str">
            <v>분전반</v>
          </cell>
          <cell r="C406" t="str">
            <v>P-1A</v>
          </cell>
          <cell r="D406" t="str">
            <v>면</v>
          </cell>
          <cell r="E406">
            <v>1</v>
          </cell>
          <cell r="F406">
            <v>895884</v>
          </cell>
          <cell r="G406">
            <v>895884</v>
          </cell>
          <cell r="L406">
            <v>895884</v>
          </cell>
        </row>
        <row r="407">
          <cell r="B407" t="str">
            <v>BOX(STEEL)</v>
          </cell>
          <cell r="C407" t="str">
            <v>600x800x150x1.6t</v>
          </cell>
          <cell r="D407" t="str">
            <v>SET</v>
          </cell>
          <cell r="E407">
            <v>1</v>
          </cell>
        </row>
        <row r="408">
          <cell r="B408" t="str">
            <v>DOOR(SUS)</v>
          </cell>
          <cell r="C408" t="str">
            <v>600x800x1.5t</v>
          </cell>
          <cell r="D408" t="str">
            <v>SET</v>
          </cell>
          <cell r="E408">
            <v>1</v>
          </cell>
        </row>
        <row r="409">
          <cell r="B409" t="str">
            <v>W.H.M</v>
          </cell>
          <cell r="C409" t="str">
            <v>3상4선 220V 120(40)A</v>
          </cell>
          <cell r="D409" t="str">
            <v>EA</v>
          </cell>
          <cell r="E409">
            <v>1</v>
          </cell>
        </row>
        <row r="410">
          <cell r="B410" t="str">
            <v>MCCB</v>
          </cell>
          <cell r="C410" t="str">
            <v>표준형 4P 100AF</v>
          </cell>
          <cell r="D410" t="str">
            <v>EA</v>
          </cell>
          <cell r="E410">
            <v>1</v>
          </cell>
        </row>
        <row r="411">
          <cell r="B411" t="str">
            <v>MCCB</v>
          </cell>
          <cell r="C411" t="str">
            <v>표준형 3P 50AF</v>
          </cell>
          <cell r="D411" t="str">
            <v>EA</v>
          </cell>
          <cell r="E411">
            <v>2</v>
          </cell>
        </row>
        <row r="412">
          <cell r="B412" t="str">
            <v>ELB</v>
          </cell>
          <cell r="C412" t="str">
            <v>표준형 2P 30AF</v>
          </cell>
          <cell r="D412" t="str">
            <v>EA</v>
          </cell>
          <cell r="E412">
            <v>4</v>
          </cell>
        </row>
        <row r="413">
          <cell r="B413" t="str">
            <v>ELB</v>
          </cell>
          <cell r="C413" t="str">
            <v>표준형 3P 30AF</v>
          </cell>
          <cell r="D413" t="str">
            <v>EA</v>
          </cell>
          <cell r="E413">
            <v>2</v>
          </cell>
        </row>
        <row r="414">
          <cell r="B414" t="str">
            <v>접속도체 BUS BAR</v>
          </cell>
          <cell r="C414" t="str">
            <v>속판취부</v>
          </cell>
          <cell r="D414" t="str">
            <v>SET</v>
          </cell>
          <cell r="E414">
            <v>1</v>
          </cell>
        </row>
        <row r="417">
          <cell r="B417" t="str">
            <v>나) 노 무 비</v>
          </cell>
          <cell r="C417">
            <v>0</v>
          </cell>
          <cell r="D417">
            <v>0</v>
          </cell>
        </row>
        <row r="418">
          <cell r="C418" t="str">
            <v>내 선 전 공</v>
          </cell>
          <cell r="D418" t="str">
            <v>인</v>
          </cell>
          <cell r="E418">
            <v>3.8400000000000007</v>
          </cell>
          <cell r="H418">
            <v>53401</v>
          </cell>
          <cell r="I418">
            <v>205059.84000000003</v>
          </cell>
          <cell r="L418">
            <v>205059.84000000003</v>
          </cell>
        </row>
        <row r="421">
          <cell r="B421" t="str">
            <v>다) 공구손료</v>
          </cell>
        </row>
        <row r="422">
          <cell r="C422" t="str">
            <v>내 선 전 공</v>
          </cell>
          <cell r="D422" t="str">
            <v>인</v>
          </cell>
          <cell r="E422">
            <v>0.11</v>
          </cell>
          <cell r="J422">
            <v>53401</v>
          </cell>
          <cell r="K422">
            <v>5874</v>
          </cell>
          <cell r="L422">
            <v>5874</v>
          </cell>
        </row>
        <row r="426">
          <cell r="A426" t="str">
            <v>30신_16</v>
          </cell>
          <cell r="B426" t="str">
            <v>합    계</v>
          </cell>
          <cell r="G426">
            <v>895884</v>
          </cell>
          <cell r="I426">
            <v>205059.84000000003</v>
          </cell>
          <cell r="K426">
            <v>5874</v>
          </cell>
          <cell r="L426">
            <v>1106817.8400000001</v>
          </cell>
        </row>
        <row r="429">
          <cell r="A429" t="str">
            <v>30신_17A</v>
          </cell>
          <cell r="B429" t="str">
            <v>17. 분전반 신설(P-1B)</v>
          </cell>
          <cell r="C429" t="str">
            <v>SUS 16회로</v>
          </cell>
          <cell r="D429" t="str">
            <v>면</v>
          </cell>
          <cell r="E429">
            <v>1</v>
          </cell>
          <cell r="L429" t="str">
            <v>x</v>
          </cell>
          <cell r="M429">
            <v>1</v>
          </cell>
        </row>
        <row r="430">
          <cell r="B430" t="str">
            <v>가) 재 료 비</v>
          </cell>
        </row>
        <row r="431">
          <cell r="A431" t="str">
            <v>분전반P-1B</v>
          </cell>
          <cell r="B431" t="str">
            <v>분전반</v>
          </cell>
          <cell r="C431" t="str">
            <v>P-1B</v>
          </cell>
          <cell r="D431" t="str">
            <v>면</v>
          </cell>
          <cell r="E431">
            <v>1</v>
          </cell>
          <cell r="F431">
            <v>1346290</v>
          </cell>
          <cell r="G431">
            <v>1346290</v>
          </cell>
          <cell r="L431">
            <v>1346290</v>
          </cell>
        </row>
        <row r="432">
          <cell r="B432" t="str">
            <v>BOX(STEEL)</v>
          </cell>
          <cell r="C432" t="str">
            <v>600x1000x150x1.6t</v>
          </cell>
          <cell r="D432" t="str">
            <v>SET</v>
          </cell>
          <cell r="E432">
            <v>1</v>
          </cell>
        </row>
        <row r="433">
          <cell r="B433" t="str">
            <v>DOOR(SUS)</v>
          </cell>
          <cell r="C433" t="str">
            <v>600x1000x1.5t</v>
          </cell>
          <cell r="D433" t="str">
            <v>SET</v>
          </cell>
          <cell r="E433">
            <v>1</v>
          </cell>
        </row>
        <row r="434">
          <cell r="B434" t="str">
            <v>W.H.M</v>
          </cell>
          <cell r="C434" t="str">
            <v>3상4선 220V 120(40)A</v>
          </cell>
          <cell r="D434" t="str">
            <v>EA</v>
          </cell>
          <cell r="E434">
            <v>1</v>
          </cell>
        </row>
        <row r="435">
          <cell r="B435" t="str">
            <v>MCCB</v>
          </cell>
          <cell r="C435" t="str">
            <v>표준형 4P 100AF</v>
          </cell>
          <cell r="D435" t="str">
            <v>EA</v>
          </cell>
          <cell r="E435">
            <v>1</v>
          </cell>
        </row>
        <row r="436">
          <cell r="B436" t="str">
            <v>MCCB</v>
          </cell>
          <cell r="C436" t="str">
            <v>표준형 3P 50AF</v>
          </cell>
          <cell r="D436" t="str">
            <v>EA</v>
          </cell>
          <cell r="E436">
            <v>2</v>
          </cell>
        </row>
        <row r="437">
          <cell r="B437" t="str">
            <v>ELB</v>
          </cell>
          <cell r="C437" t="str">
            <v>표준형 2P 30AF</v>
          </cell>
          <cell r="D437" t="str">
            <v>EA</v>
          </cell>
          <cell r="E437">
            <v>10</v>
          </cell>
        </row>
        <row r="438">
          <cell r="B438" t="str">
            <v>ELB</v>
          </cell>
          <cell r="C438" t="str">
            <v>표준형 3P 30AF</v>
          </cell>
          <cell r="D438" t="str">
            <v>EA</v>
          </cell>
          <cell r="E438">
            <v>3</v>
          </cell>
        </row>
        <row r="439">
          <cell r="B439" t="str">
            <v>ELB</v>
          </cell>
          <cell r="C439" t="str">
            <v>표준형 3P 50AF</v>
          </cell>
          <cell r="D439" t="str">
            <v>EA</v>
          </cell>
          <cell r="E439">
            <v>1</v>
          </cell>
        </row>
        <row r="440">
          <cell r="B440" t="str">
            <v>접속도체 BUS BAR</v>
          </cell>
          <cell r="C440" t="str">
            <v>속판취부</v>
          </cell>
          <cell r="D440" t="str">
            <v>SET</v>
          </cell>
          <cell r="E440">
            <v>1</v>
          </cell>
        </row>
        <row r="442">
          <cell r="B442" t="str">
            <v>나) 노 무 비</v>
          </cell>
          <cell r="C442">
            <v>0</v>
          </cell>
          <cell r="D442">
            <v>0</v>
          </cell>
        </row>
        <row r="443">
          <cell r="C443" t="str">
            <v>내 선 전 공</v>
          </cell>
          <cell r="D443" t="str">
            <v>인</v>
          </cell>
          <cell r="E443">
            <v>6.35</v>
          </cell>
          <cell r="H443">
            <v>53401</v>
          </cell>
          <cell r="I443">
            <v>339096.35</v>
          </cell>
          <cell r="L443">
            <v>339096.35</v>
          </cell>
        </row>
        <row r="448">
          <cell r="B448" t="str">
            <v>다) 공구손료</v>
          </cell>
        </row>
        <row r="449">
          <cell r="C449" t="str">
            <v>내 선 전 공</v>
          </cell>
          <cell r="D449" t="str">
            <v>인</v>
          </cell>
          <cell r="E449">
            <v>0.19</v>
          </cell>
          <cell r="J449">
            <v>53401</v>
          </cell>
          <cell r="K449">
            <v>10146</v>
          </cell>
          <cell r="L449">
            <v>10146</v>
          </cell>
        </row>
        <row r="453">
          <cell r="A453" t="str">
            <v>30신_17</v>
          </cell>
          <cell r="B453" t="str">
            <v>합    계</v>
          </cell>
          <cell r="G453">
            <v>1346290</v>
          </cell>
          <cell r="I453">
            <v>339096.35</v>
          </cell>
          <cell r="K453">
            <v>10146</v>
          </cell>
          <cell r="L453">
            <v>1695532.35</v>
          </cell>
        </row>
        <row r="454">
          <cell r="A454" t="str">
            <v>30신_18A</v>
          </cell>
          <cell r="B454" t="str">
            <v>18. 분전반 신설(P-1C)</v>
          </cell>
          <cell r="C454" t="str">
            <v>SUS 10회로</v>
          </cell>
          <cell r="D454" t="str">
            <v>면</v>
          </cell>
          <cell r="E454">
            <v>1</v>
          </cell>
          <cell r="L454" t="str">
            <v>x</v>
          </cell>
          <cell r="M454">
            <v>1</v>
          </cell>
        </row>
        <row r="455">
          <cell r="B455" t="str">
            <v>가) 재 료 비</v>
          </cell>
        </row>
        <row r="456">
          <cell r="A456" t="str">
            <v>분전반P-1C</v>
          </cell>
          <cell r="B456" t="str">
            <v>분전반</v>
          </cell>
          <cell r="C456" t="str">
            <v>P-1C</v>
          </cell>
          <cell r="D456" t="str">
            <v>면</v>
          </cell>
          <cell r="E456">
            <v>1</v>
          </cell>
          <cell r="F456">
            <v>1009039</v>
          </cell>
          <cell r="G456">
            <v>1009039</v>
          </cell>
          <cell r="L456">
            <v>1009039</v>
          </cell>
        </row>
        <row r="457">
          <cell r="B457" t="str">
            <v>BOX(STEEL)</v>
          </cell>
          <cell r="C457" t="str">
            <v>600x900x150x1.6t</v>
          </cell>
          <cell r="D457" t="str">
            <v>SET</v>
          </cell>
          <cell r="E457">
            <v>1</v>
          </cell>
        </row>
        <row r="458">
          <cell r="B458" t="str">
            <v>DOOR(SUS)</v>
          </cell>
          <cell r="C458" t="str">
            <v>600x900x1.5t</v>
          </cell>
          <cell r="D458" t="str">
            <v>SET</v>
          </cell>
          <cell r="E458">
            <v>1</v>
          </cell>
        </row>
        <row r="459">
          <cell r="B459" t="str">
            <v>W.H.M</v>
          </cell>
          <cell r="C459" t="str">
            <v>3상4선 220V 120(40)A</v>
          </cell>
          <cell r="D459" t="str">
            <v>EA</v>
          </cell>
          <cell r="E459">
            <v>1</v>
          </cell>
        </row>
        <row r="460">
          <cell r="B460" t="str">
            <v>MCCB</v>
          </cell>
          <cell r="C460" t="str">
            <v>표준형 4P 100AF</v>
          </cell>
          <cell r="D460" t="str">
            <v>EA</v>
          </cell>
          <cell r="E460">
            <v>1</v>
          </cell>
        </row>
        <row r="461">
          <cell r="B461" t="str">
            <v>MCCB</v>
          </cell>
          <cell r="C461" t="str">
            <v>표준형 3P 50AF</v>
          </cell>
          <cell r="D461" t="str">
            <v>EA</v>
          </cell>
          <cell r="E461">
            <v>2</v>
          </cell>
        </row>
        <row r="462">
          <cell r="B462" t="str">
            <v>ELB</v>
          </cell>
          <cell r="C462" t="str">
            <v>표준형 2P 30AF</v>
          </cell>
          <cell r="D462" t="str">
            <v>EA</v>
          </cell>
          <cell r="E462">
            <v>6</v>
          </cell>
        </row>
        <row r="463">
          <cell r="B463" t="str">
            <v>ELB</v>
          </cell>
          <cell r="C463" t="str">
            <v>표준형 3P 30AF</v>
          </cell>
          <cell r="D463" t="str">
            <v>EA</v>
          </cell>
          <cell r="E463">
            <v>2</v>
          </cell>
        </row>
        <row r="464">
          <cell r="B464" t="str">
            <v>접속도체 BUS BAR</v>
          </cell>
          <cell r="C464" t="str">
            <v>속판취부</v>
          </cell>
          <cell r="D464" t="str">
            <v>SET</v>
          </cell>
          <cell r="E464">
            <v>1</v>
          </cell>
        </row>
        <row r="467">
          <cell r="B467" t="str">
            <v>나) 노 무 비</v>
          </cell>
          <cell r="C467">
            <v>0</v>
          </cell>
          <cell r="D467">
            <v>0</v>
          </cell>
        </row>
        <row r="468">
          <cell r="C468" t="str">
            <v>내 선 전 공</v>
          </cell>
          <cell r="D468" t="str">
            <v>인</v>
          </cell>
          <cell r="E468">
            <v>4.4000000000000004</v>
          </cell>
          <cell r="H468">
            <v>53401</v>
          </cell>
          <cell r="I468">
            <v>234964.40000000002</v>
          </cell>
          <cell r="L468">
            <v>234964.40000000002</v>
          </cell>
        </row>
        <row r="473">
          <cell r="B473" t="str">
            <v>다) 공구손료</v>
          </cell>
        </row>
        <row r="474">
          <cell r="C474" t="str">
            <v>내 선 전 공</v>
          </cell>
          <cell r="D474" t="str">
            <v>인</v>
          </cell>
          <cell r="E474">
            <v>0.13</v>
          </cell>
          <cell r="J474">
            <v>53401</v>
          </cell>
          <cell r="K474">
            <v>6942</v>
          </cell>
          <cell r="L474">
            <v>6942</v>
          </cell>
        </row>
        <row r="478">
          <cell r="A478" t="str">
            <v>30신_18</v>
          </cell>
          <cell r="B478" t="str">
            <v>합    계</v>
          </cell>
          <cell r="G478">
            <v>1009039</v>
          </cell>
          <cell r="I478">
            <v>234964.40000000002</v>
          </cell>
          <cell r="K478">
            <v>6942</v>
          </cell>
          <cell r="L478">
            <v>1250945.3999999999</v>
          </cell>
        </row>
        <row r="479">
          <cell r="A479" t="str">
            <v>30신_19A</v>
          </cell>
          <cell r="B479" t="str">
            <v>19. 분전반 신설(P-2A,2B)</v>
          </cell>
          <cell r="C479" t="str">
            <v>SUS 14회로</v>
          </cell>
          <cell r="D479" t="str">
            <v>면</v>
          </cell>
          <cell r="E479">
            <v>1</v>
          </cell>
          <cell r="L479" t="str">
            <v>x</v>
          </cell>
          <cell r="M479">
            <v>2</v>
          </cell>
        </row>
        <row r="480">
          <cell r="B480" t="str">
            <v>가) 재 료 비</v>
          </cell>
        </row>
        <row r="481">
          <cell r="A481" t="str">
            <v>분전반P-2A,2B</v>
          </cell>
          <cell r="B481" t="str">
            <v>분전반</v>
          </cell>
          <cell r="C481" t="str">
            <v>P-2A,2B</v>
          </cell>
          <cell r="D481" t="str">
            <v>면</v>
          </cell>
          <cell r="E481">
            <v>1</v>
          </cell>
          <cell r="F481">
            <v>1085300</v>
          </cell>
          <cell r="G481">
            <v>1085300</v>
          </cell>
          <cell r="L481">
            <v>1085300</v>
          </cell>
        </row>
        <row r="482">
          <cell r="B482" t="str">
            <v>BOX(STEEL)</v>
          </cell>
          <cell r="C482" t="str">
            <v>600x900x150x1.6t</v>
          </cell>
          <cell r="D482" t="str">
            <v>SET</v>
          </cell>
          <cell r="E482">
            <v>1</v>
          </cell>
        </row>
        <row r="483">
          <cell r="B483" t="str">
            <v>DOOR(SUS)</v>
          </cell>
          <cell r="C483" t="str">
            <v>600x900x1.5t</v>
          </cell>
          <cell r="D483" t="str">
            <v>SET</v>
          </cell>
          <cell r="E483">
            <v>1</v>
          </cell>
        </row>
        <row r="484">
          <cell r="B484" t="str">
            <v>W.H.M</v>
          </cell>
          <cell r="C484" t="str">
            <v>3상4선 220V 120(40)A</v>
          </cell>
          <cell r="D484" t="str">
            <v>EA</v>
          </cell>
          <cell r="E484">
            <v>1</v>
          </cell>
        </row>
        <row r="485">
          <cell r="B485" t="str">
            <v>MCCB</v>
          </cell>
          <cell r="C485" t="str">
            <v>표준형 4P 50AF</v>
          </cell>
          <cell r="D485" t="str">
            <v>EA</v>
          </cell>
          <cell r="E485">
            <v>1</v>
          </cell>
        </row>
        <row r="486">
          <cell r="B486" t="str">
            <v>ELB</v>
          </cell>
          <cell r="C486" t="str">
            <v>표준형 3P 30AF</v>
          </cell>
          <cell r="D486" t="str">
            <v>EA</v>
          </cell>
          <cell r="E486">
            <v>2</v>
          </cell>
        </row>
        <row r="487">
          <cell r="B487" t="str">
            <v>ELB</v>
          </cell>
          <cell r="C487" t="str">
            <v>표준형 2P 30AF</v>
          </cell>
          <cell r="D487" t="str">
            <v>EA</v>
          </cell>
          <cell r="E487">
            <v>12</v>
          </cell>
        </row>
        <row r="488">
          <cell r="B488" t="str">
            <v>접속도체 BUS BAR</v>
          </cell>
          <cell r="C488" t="str">
            <v>속판취부</v>
          </cell>
          <cell r="D488" t="str">
            <v>SET</v>
          </cell>
          <cell r="E488">
            <v>1</v>
          </cell>
        </row>
        <row r="490">
          <cell r="B490" t="str">
            <v>나) 노 무 비</v>
          </cell>
        </row>
        <row r="491">
          <cell r="C491" t="str">
            <v>내 선 전 공</v>
          </cell>
          <cell r="D491" t="str">
            <v>인</v>
          </cell>
          <cell r="E491">
            <v>4.87</v>
          </cell>
          <cell r="H491">
            <v>53401</v>
          </cell>
          <cell r="I491">
            <v>260062.87</v>
          </cell>
          <cell r="L491">
            <v>260062.87</v>
          </cell>
        </row>
        <row r="496">
          <cell r="B496" t="str">
            <v>다) 공구손료</v>
          </cell>
        </row>
        <row r="497">
          <cell r="C497" t="str">
            <v>내 선 전 공</v>
          </cell>
          <cell r="D497" t="str">
            <v>인</v>
          </cell>
          <cell r="E497">
            <v>0.14000000000000001</v>
          </cell>
          <cell r="J497">
            <v>53401</v>
          </cell>
          <cell r="K497">
            <v>7476</v>
          </cell>
          <cell r="L497">
            <v>7476</v>
          </cell>
        </row>
        <row r="501">
          <cell r="A501" t="str">
            <v>30신_19</v>
          </cell>
          <cell r="B501" t="str">
            <v>합    계</v>
          </cell>
          <cell r="G501">
            <v>1085300</v>
          </cell>
          <cell r="I501">
            <v>260062.87</v>
          </cell>
          <cell r="K501">
            <v>7476</v>
          </cell>
          <cell r="L501">
            <v>1352838.87</v>
          </cell>
        </row>
        <row r="504">
          <cell r="A504" t="str">
            <v>30신_20A</v>
          </cell>
          <cell r="B504" t="str">
            <v>20. 분전반 신설(P-2C)</v>
          </cell>
          <cell r="C504" t="str">
            <v>SUS 14회로</v>
          </cell>
          <cell r="D504" t="str">
            <v>면</v>
          </cell>
          <cell r="E504">
            <v>1</v>
          </cell>
          <cell r="L504" t="str">
            <v>x</v>
          </cell>
          <cell r="M504">
            <v>1</v>
          </cell>
        </row>
        <row r="505">
          <cell r="B505" t="str">
            <v>가) 재 료 비</v>
          </cell>
        </row>
        <row r="506">
          <cell r="A506" t="str">
            <v>분전반P-2C</v>
          </cell>
          <cell r="B506" t="str">
            <v>분전반</v>
          </cell>
          <cell r="C506" t="str">
            <v>P-2C</v>
          </cell>
          <cell r="D506" t="str">
            <v>면</v>
          </cell>
          <cell r="E506">
            <v>1</v>
          </cell>
          <cell r="F506">
            <v>1209911</v>
          </cell>
          <cell r="G506">
            <v>1209911</v>
          </cell>
          <cell r="L506">
            <v>1209911</v>
          </cell>
        </row>
        <row r="507">
          <cell r="B507" t="str">
            <v>BOX(STEEL)</v>
          </cell>
          <cell r="C507" t="str">
            <v>600x1000x150x1.6t</v>
          </cell>
          <cell r="D507" t="str">
            <v>SET</v>
          </cell>
          <cell r="E507">
            <v>1</v>
          </cell>
        </row>
        <row r="508">
          <cell r="B508" t="str">
            <v>DOOR(SUS)</v>
          </cell>
          <cell r="C508" t="str">
            <v>600x1000x1.5t</v>
          </cell>
          <cell r="D508" t="str">
            <v>SET</v>
          </cell>
          <cell r="E508">
            <v>1</v>
          </cell>
        </row>
        <row r="509">
          <cell r="B509" t="str">
            <v>W.H.M</v>
          </cell>
          <cell r="C509" t="str">
            <v>3상4선 220V 120(40)A</v>
          </cell>
          <cell r="D509" t="str">
            <v>EA</v>
          </cell>
          <cell r="E509">
            <v>1</v>
          </cell>
        </row>
        <row r="510">
          <cell r="B510" t="str">
            <v>MCCB</v>
          </cell>
          <cell r="C510" t="str">
            <v>표준형 4P 50AF</v>
          </cell>
          <cell r="D510" t="str">
            <v>EA</v>
          </cell>
          <cell r="E510">
            <v>1</v>
          </cell>
        </row>
        <row r="511">
          <cell r="B511" t="str">
            <v>ELB</v>
          </cell>
          <cell r="C511" t="str">
            <v>표준형 3P 30AF</v>
          </cell>
          <cell r="D511" t="str">
            <v>EA</v>
          </cell>
          <cell r="E511">
            <v>2</v>
          </cell>
        </row>
        <row r="512">
          <cell r="B512" t="str">
            <v>ELB</v>
          </cell>
          <cell r="C512" t="str">
            <v>표준형 2P 30AF</v>
          </cell>
          <cell r="D512" t="str">
            <v>EA</v>
          </cell>
          <cell r="E512">
            <v>14</v>
          </cell>
        </row>
        <row r="513">
          <cell r="B513" t="str">
            <v>접속도체 BUS BAR</v>
          </cell>
          <cell r="C513" t="str">
            <v>속판취부</v>
          </cell>
          <cell r="D513" t="str">
            <v>SET</v>
          </cell>
          <cell r="E513">
            <v>1</v>
          </cell>
        </row>
        <row r="515">
          <cell r="B515" t="str">
            <v>나) 노 무 비</v>
          </cell>
        </row>
        <row r="516">
          <cell r="C516" t="str">
            <v>내 선 전 공</v>
          </cell>
          <cell r="D516" t="str">
            <v>인</v>
          </cell>
          <cell r="E516">
            <v>5.36</v>
          </cell>
          <cell r="H516">
            <v>53401</v>
          </cell>
          <cell r="I516">
            <v>286229.36000000004</v>
          </cell>
          <cell r="L516">
            <v>286229.36000000004</v>
          </cell>
        </row>
        <row r="521">
          <cell r="B521" t="str">
            <v>다) 공구손료</v>
          </cell>
        </row>
        <row r="522">
          <cell r="C522" t="str">
            <v>내 선 전 공</v>
          </cell>
          <cell r="D522" t="str">
            <v>인</v>
          </cell>
          <cell r="E522">
            <v>0.16</v>
          </cell>
          <cell r="J522">
            <v>53401</v>
          </cell>
          <cell r="K522">
            <v>8544</v>
          </cell>
          <cell r="L522">
            <v>8544</v>
          </cell>
        </row>
        <row r="526">
          <cell r="A526" t="str">
            <v>30신_20</v>
          </cell>
          <cell r="B526" t="str">
            <v>합    계</v>
          </cell>
          <cell r="G526">
            <v>1209911</v>
          </cell>
          <cell r="I526">
            <v>286229.36000000004</v>
          </cell>
          <cell r="K526">
            <v>8544</v>
          </cell>
          <cell r="L526">
            <v>1504684.36</v>
          </cell>
        </row>
        <row r="529">
          <cell r="A529" t="str">
            <v>30신_21A</v>
          </cell>
          <cell r="B529" t="str">
            <v>21. 분전반 신설(P-J)</v>
          </cell>
          <cell r="C529" t="str">
            <v>SUS 4회로</v>
          </cell>
          <cell r="D529" t="str">
            <v>면</v>
          </cell>
          <cell r="E529">
            <v>1</v>
          </cell>
          <cell r="L529" t="str">
            <v>x</v>
          </cell>
          <cell r="M529">
            <v>1</v>
          </cell>
        </row>
        <row r="530">
          <cell r="B530" t="str">
            <v>가) 재 료 비</v>
          </cell>
        </row>
        <row r="531">
          <cell r="A531" t="str">
            <v>분전반P-J</v>
          </cell>
          <cell r="B531" t="str">
            <v>분전반</v>
          </cell>
          <cell r="C531" t="str">
            <v>P-J</v>
          </cell>
          <cell r="D531" t="str">
            <v>면</v>
          </cell>
          <cell r="E531">
            <v>1</v>
          </cell>
          <cell r="F531">
            <v>844714</v>
          </cell>
          <cell r="G531">
            <v>844714</v>
          </cell>
          <cell r="L531">
            <v>844714</v>
          </cell>
        </row>
        <row r="532">
          <cell r="B532" t="str">
            <v>BOX(STEEL)</v>
          </cell>
          <cell r="C532" t="str">
            <v>600x600x150x1.6t</v>
          </cell>
          <cell r="D532" t="str">
            <v>SET</v>
          </cell>
          <cell r="E532">
            <v>1</v>
          </cell>
        </row>
        <row r="533">
          <cell r="B533" t="str">
            <v>DOOR(SUS)</v>
          </cell>
          <cell r="C533" t="str">
            <v>600x600x1.5t</v>
          </cell>
          <cell r="D533" t="str">
            <v>SET</v>
          </cell>
          <cell r="E533">
            <v>1</v>
          </cell>
        </row>
        <row r="534">
          <cell r="B534" t="str">
            <v>MCCB</v>
          </cell>
          <cell r="C534" t="str">
            <v>표준형 4P 50AF</v>
          </cell>
          <cell r="D534" t="str">
            <v>EA</v>
          </cell>
          <cell r="E534">
            <v>1</v>
          </cell>
        </row>
        <row r="535">
          <cell r="B535" t="str">
            <v>ELB</v>
          </cell>
          <cell r="C535" t="str">
            <v>표준형 3P 30AF</v>
          </cell>
          <cell r="D535" t="str">
            <v>EA</v>
          </cell>
          <cell r="E535">
            <v>4</v>
          </cell>
        </row>
        <row r="536">
          <cell r="B536" t="str">
            <v>마그넷스위치</v>
          </cell>
          <cell r="D536" t="str">
            <v>EA</v>
          </cell>
          <cell r="E536">
            <v>2</v>
          </cell>
        </row>
        <row r="537">
          <cell r="B537" t="str">
            <v>접속도체 BUS BAR</v>
          </cell>
          <cell r="C537" t="str">
            <v>속판취부</v>
          </cell>
          <cell r="D537" t="str">
            <v>SET</v>
          </cell>
          <cell r="E537">
            <v>1</v>
          </cell>
        </row>
        <row r="540">
          <cell r="B540" t="str">
            <v>나) 노 무 비</v>
          </cell>
        </row>
        <row r="541">
          <cell r="C541" t="str">
            <v>내 선 전 공</v>
          </cell>
          <cell r="D541" t="str">
            <v>인</v>
          </cell>
          <cell r="E541">
            <v>2.8</v>
          </cell>
          <cell r="H541">
            <v>53401</v>
          </cell>
          <cell r="I541">
            <v>149522.79999999999</v>
          </cell>
          <cell r="L541">
            <v>149522.79999999999</v>
          </cell>
        </row>
        <row r="546">
          <cell r="B546" t="str">
            <v>다) 공구손료</v>
          </cell>
        </row>
        <row r="547">
          <cell r="C547" t="str">
            <v>내 선 전 공</v>
          </cell>
          <cell r="D547" t="str">
            <v>인</v>
          </cell>
          <cell r="E547">
            <v>0.08</v>
          </cell>
          <cell r="J547">
            <v>53401</v>
          </cell>
          <cell r="K547">
            <v>4272</v>
          </cell>
          <cell r="L547">
            <v>4272</v>
          </cell>
        </row>
        <row r="551">
          <cell r="A551" t="str">
            <v>30신_21</v>
          </cell>
          <cell r="B551" t="str">
            <v>합    계</v>
          </cell>
          <cell r="G551">
            <v>844714</v>
          </cell>
          <cell r="I551">
            <v>149522.79999999999</v>
          </cell>
          <cell r="K551">
            <v>4272</v>
          </cell>
          <cell r="L551">
            <v>998508.8</v>
          </cell>
        </row>
        <row r="554">
          <cell r="A554" t="str">
            <v>30신_22A</v>
          </cell>
          <cell r="B554" t="str">
            <v>22. 분전반 신설 (ELB 2P 30/30)</v>
          </cell>
          <cell r="C554" t="str">
            <v>SUS 1회로</v>
          </cell>
          <cell r="D554" t="str">
            <v>면</v>
          </cell>
          <cell r="E554">
            <v>1</v>
          </cell>
          <cell r="L554" t="str">
            <v>x</v>
          </cell>
          <cell r="M554">
            <v>5</v>
          </cell>
        </row>
        <row r="555">
          <cell r="B555" t="str">
            <v>가) 재 료 비</v>
          </cell>
        </row>
        <row r="556">
          <cell r="A556" t="str">
            <v>MCCB BOXELB 2P 30/30AT</v>
          </cell>
          <cell r="B556" t="str">
            <v>분전반</v>
          </cell>
          <cell r="C556" t="str">
            <v>ELB 2P 30/30AT</v>
          </cell>
          <cell r="D556" t="str">
            <v>면</v>
          </cell>
          <cell r="E556">
            <v>1</v>
          </cell>
          <cell r="F556">
            <v>57231</v>
          </cell>
          <cell r="G556">
            <v>57231</v>
          </cell>
          <cell r="L556">
            <v>57231</v>
          </cell>
        </row>
        <row r="557">
          <cell r="B557" t="str">
            <v>BOX(STEEL)</v>
          </cell>
          <cell r="C557" t="str">
            <v>200x300x150x1.6t</v>
          </cell>
          <cell r="D557" t="str">
            <v>SET</v>
          </cell>
          <cell r="E557">
            <v>1</v>
          </cell>
        </row>
        <row r="558">
          <cell r="B558" t="str">
            <v>DOOR(SUS)</v>
          </cell>
          <cell r="C558" t="str">
            <v>200x300x1.5t</v>
          </cell>
          <cell r="D558" t="str">
            <v>SET</v>
          </cell>
          <cell r="E558">
            <v>1</v>
          </cell>
        </row>
        <row r="559">
          <cell r="B559" t="str">
            <v>ELB</v>
          </cell>
          <cell r="C559" t="str">
            <v>표준형 2P 30AF</v>
          </cell>
          <cell r="D559" t="str">
            <v>EA</v>
          </cell>
          <cell r="E559">
            <v>1</v>
          </cell>
        </row>
        <row r="563">
          <cell r="B563" t="str">
            <v>나) 노 무 비</v>
          </cell>
        </row>
        <row r="564">
          <cell r="C564" t="str">
            <v>내 선 전 공</v>
          </cell>
          <cell r="D564" t="str">
            <v>인</v>
          </cell>
          <cell r="E564">
            <v>0.27</v>
          </cell>
          <cell r="H564">
            <v>53401</v>
          </cell>
          <cell r="I564">
            <v>14418</v>
          </cell>
          <cell r="L564">
            <v>14418</v>
          </cell>
        </row>
        <row r="569">
          <cell r="B569" t="str">
            <v>다) 공구손료</v>
          </cell>
        </row>
        <row r="570">
          <cell r="C570" t="str">
            <v>내 선 전 공</v>
          </cell>
          <cell r="D570" t="str">
            <v>인</v>
          </cell>
          <cell r="E570">
            <v>0</v>
          </cell>
          <cell r="K570">
            <v>0</v>
          </cell>
          <cell r="L570">
            <v>0</v>
          </cell>
        </row>
        <row r="574">
          <cell r="A574" t="str">
            <v>30신_22</v>
          </cell>
          <cell r="B574" t="str">
            <v>합    계</v>
          </cell>
          <cell r="G574">
            <v>57231</v>
          </cell>
          <cell r="I574">
            <v>14418</v>
          </cell>
          <cell r="K574">
            <v>0</v>
          </cell>
          <cell r="L574">
            <v>71649</v>
          </cell>
        </row>
        <row r="579">
          <cell r="A579" t="str">
            <v>30신_23A</v>
          </cell>
          <cell r="B579" t="str">
            <v>23. 분전반 신설 (ELB 4P 30/20)</v>
          </cell>
          <cell r="C579" t="str">
            <v>SUS 1회로</v>
          </cell>
          <cell r="D579" t="str">
            <v>면</v>
          </cell>
          <cell r="E579">
            <v>1</v>
          </cell>
          <cell r="L579" t="str">
            <v>x</v>
          </cell>
          <cell r="M579">
            <v>7</v>
          </cell>
        </row>
        <row r="580">
          <cell r="B580" t="str">
            <v>가) 재 료 비</v>
          </cell>
        </row>
        <row r="581">
          <cell r="A581" t="str">
            <v>MCCB BOXELB 4P 30/20AT</v>
          </cell>
          <cell r="B581" t="str">
            <v>분전반</v>
          </cell>
          <cell r="C581" t="str">
            <v>ELB 4P 30/20AT</v>
          </cell>
          <cell r="D581" t="str">
            <v>면</v>
          </cell>
          <cell r="E581">
            <v>1</v>
          </cell>
          <cell r="F581">
            <v>94102</v>
          </cell>
          <cell r="G581">
            <v>94102</v>
          </cell>
          <cell r="L581">
            <v>94102</v>
          </cell>
        </row>
        <row r="582">
          <cell r="B582" t="str">
            <v>BOX(STEEL)</v>
          </cell>
          <cell r="C582" t="str">
            <v>200x300x150x1.6t</v>
          </cell>
          <cell r="D582" t="str">
            <v>SET</v>
          </cell>
          <cell r="E582">
            <v>1</v>
          </cell>
        </row>
        <row r="583">
          <cell r="B583" t="str">
            <v>DOOR(SUS)</v>
          </cell>
          <cell r="C583" t="str">
            <v>200x300x1.5t</v>
          </cell>
          <cell r="D583" t="str">
            <v>SET</v>
          </cell>
          <cell r="E583">
            <v>1</v>
          </cell>
        </row>
        <row r="584">
          <cell r="B584" t="str">
            <v>ELB</v>
          </cell>
          <cell r="C584" t="str">
            <v>표준형 4P 30AF</v>
          </cell>
          <cell r="D584" t="str">
            <v>EA</v>
          </cell>
          <cell r="E584">
            <v>1</v>
          </cell>
        </row>
        <row r="588">
          <cell r="B588" t="str">
            <v>나) 노 무 비</v>
          </cell>
        </row>
        <row r="589">
          <cell r="C589" t="str">
            <v>내 선 전 공</v>
          </cell>
          <cell r="D589" t="str">
            <v>인</v>
          </cell>
          <cell r="E589">
            <v>0.45</v>
          </cell>
          <cell r="H589">
            <v>53401</v>
          </cell>
          <cell r="I589">
            <v>24030</v>
          </cell>
          <cell r="L589">
            <v>24030</v>
          </cell>
        </row>
        <row r="594">
          <cell r="B594" t="str">
            <v>다) 공구손료</v>
          </cell>
        </row>
        <row r="595">
          <cell r="C595" t="str">
            <v>내 선 전 공</v>
          </cell>
          <cell r="D595" t="str">
            <v>인</v>
          </cell>
          <cell r="E595">
            <v>0.01</v>
          </cell>
          <cell r="J595">
            <v>53401</v>
          </cell>
          <cell r="K595">
            <v>534</v>
          </cell>
          <cell r="L595">
            <v>534</v>
          </cell>
        </row>
        <row r="599">
          <cell r="A599" t="str">
            <v>30신_23</v>
          </cell>
          <cell r="B599" t="str">
            <v>합    계</v>
          </cell>
          <cell r="G599">
            <v>94102</v>
          </cell>
          <cell r="I599">
            <v>24030</v>
          </cell>
          <cell r="K599">
            <v>534</v>
          </cell>
          <cell r="L599">
            <v>118666</v>
          </cell>
        </row>
        <row r="604">
          <cell r="A604" t="str">
            <v>30신_24A</v>
          </cell>
          <cell r="B604" t="str">
            <v>24. 분전반 신설 (ELB 4P 50/30)</v>
          </cell>
          <cell r="C604" t="str">
            <v>SUS 1회로</v>
          </cell>
          <cell r="D604" t="str">
            <v>면</v>
          </cell>
          <cell r="E604">
            <v>1</v>
          </cell>
          <cell r="L604" t="str">
            <v>x</v>
          </cell>
          <cell r="M604">
            <v>1</v>
          </cell>
        </row>
        <row r="605">
          <cell r="B605" t="str">
            <v>가) 재 료 비</v>
          </cell>
        </row>
        <row r="606">
          <cell r="A606" t="str">
            <v>MCCB BOXELB 4P 50/30AT</v>
          </cell>
          <cell r="B606" t="str">
            <v>분전반</v>
          </cell>
          <cell r="C606" t="str">
            <v>ELB 4P 50/30AT</v>
          </cell>
          <cell r="D606" t="str">
            <v>면</v>
          </cell>
          <cell r="E606">
            <v>1</v>
          </cell>
          <cell r="F606">
            <v>122553</v>
          </cell>
          <cell r="G606">
            <v>122553</v>
          </cell>
          <cell r="L606">
            <v>122553</v>
          </cell>
        </row>
        <row r="607">
          <cell r="B607" t="str">
            <v>BOX(STEEL)</v>
          </cell>
          <cell r="C607" t="str">
            <v>200x300x150x1.6t</v>
          </cell>
          <cell r="D607" t="str">
            <v>SET</v>
          </cell>
          <cell r="E607">
            <v>1</v>
          </cell>
        </row>
        <row r="608">
          <cell r="B608" t="str">
            <v>DOOR(SUS)</v>
          </cell>
          <cell r="C608" t="str">
            <v>200x300x1.5t</v>
          </cell>
          <cell r="D608" t="str">
            <v>SET</v>
          </cell>
          <cell r="E608">
            <v>1</v>
          </cell>
        </row>
        <row r="609">
          <cell r="B609" t="str">
            <v>ELB</v>
          </cell>
          <cell r="C609" t="str">
            <v>표준형 4P 50AF</v>
          </cell>
          <cell r="D609" t="str">
            <v>EA</v>
          </cell>
          <cell r="E609">
            <v>1</v>
          </cell>
        </row>
        <row r="613">
          <cell r="B613" t="str">
            <v>나) 노 무 비</v>
          </cell>
        </row>
        <row r="614">
          <cell r="C614" t="str">
            <v>내 선 전 공</v>
          </cell>
          <cell r="D614" t="str">
            <v>인</v>
          </cell>
          <cell r="E614">
            <v>0.62</v>
          </cell>
          <cell r="H614">
            <v>53401</v>
          </cell>
          <cell r="I614">
            <v>33108</v>
          </cell>
          <cell r="L614">
            <v>33108</v>
          </cell>
        </row>
        <row r="619">
          <cell r="B619" t="str">
            <v>다) 공구손료</v>
          </cell>
        </row>
        <row r="620">
          <cell r="C620" t="str">
            <v>내 선 전 공</v>
          </cell>
          <cell r="D620" t="str">
            <v>인</v>
          </cell>
          <cell r="E620">
            <v>0.01</v>
          </cell>
          <cell r="J620">
            <v>53401</v>
          </cell>
          <cell r="K620">
            <v>534</v>
          </cell>
          <cell r="L620">
            <v>534</v>
          </cell>
        </row>
        <row r="624">
          <cell r="A624" t="str">
            <v>30신_24</v>
          </cell>
          <cell r="B624" t="str">
            <v>합    계</v>
          </cell>
          <cell r="G624">
            <v>122553</v>
          </cell>
          <cell r="I624">
            <v>33108</v>
          </cell>
          <cell r="K624">
            <v>534</v>
          </cell>
          <cell r="L624">
            <v>156195</v>
          </cell>
        </row>
        <row r="629">
          <cell r="A629" t="str">
            <v>30신_25A</v>
          </cell>
          <cell r="B629" t="str">
            <v>25. 분전반 신설 (MCCB 4P 50/40)</v>
          </cell>
          <cell r="C629" t="str">
            <v>SUS 1회로</v>
          </cell>
          <cell r="D629" t="str">
            <v>면</v>
          </cell>
          <cell r="E629">
            <v>1</v>
          </cell>
          <cell r="L629" t="str">
            <v>x</v>
          </cell>
          <cell r="M629">
            <v>2</v>
          </cell>
        </row>
        <row r="630">
          <cell r="B630" t="str">
            <v>가) 재 료 비</v>
          </cell>
        </row>
        <row r="631">
          <cell r="A631" t="str">
            <v>MCCB BOXMCCB 4P 50/40AT</v>
          </cell>
          <cell r="B631" t="str">
            <v>분전반</v>
          </cell>
          <cell r="C631" t="str">
            <v>MCCB 4P 50/40AT</v>
          </cell>
          <cell r="D631" t="str">
            <v>면</v>
          </cell>
          <cell r="E631">
            <v>1</v>
          </cell>
          <cell r="F631">
            <v>87100</v>
          </cell>
          <cell r="G631">
            <v>87100</v>
          </cell>
          <cell r="L631">
            <v>87100</v>
          </cell>
        </row>
        <row r="632">
          <cell r="B632" t="str">
            <v>BOX(STEEL)</v>
          </cell>
          <cell r="C632" t="str">
            <v>200x300x150x1.6t</v>
          </cell>
          <cell r="D632" t="str">
            <v>SET</v>
          </cell>
          <cell r="E632">
            <v>1</v>
          </cell>
        </row>
        <row r="633">
          <cell r="B633" t="str">
            <v>DOOR(SUS)</v>
          </cell>
          <cell r="C633" t="str">
            <v>200x300x1.5t</v>
          </cell>
          <cell r="D633" t="str">
            <v>SET</v>
          </cell>
          <cell r="E633">
            <v>1</v>
          </cell>
        </row>
        <row r="634">
          <cell r="B634" t="str">
            <v>MCCB</v>
          </cell>
          <cell r="C634" t="str">
            <v>표준형 4P 50AF</v>
          </cell>
          <cell r="D634" t="str">
            <v>EA</v>
          </cell>
          <cell r="E634">
            <v>1</v>
          </cell>
        </row>
        <row r="638">
          <cell r="B638" t="str">
            <v>나) 노 무 비</v>
          </cell>
        </row>
        <row r="639">
          <cell r="C639" t="str">
            <v>내 선 전 공</v>
          </cell>
          <cell r="D639" t="str">
            <v>인</v>
          </cell>
          <cell r="E639">
            <v>0.62</v>
          </cell>
          <cell r="H639">
            <v>53401</v>
          </cell>
          <cell r="I639">
            <v>33108</v>
          </cell>
          <cell r="L639">
            <v>33108</v>
          </cell>
        </row>
        <row r="644">
          <cell r="B644" t="str">
            <v>다) 공구손료</v>
          </cell>
        </row>
        <row r="645">
          <cell r="C645" t="str">
            <v>내 선 전 공</v>
          </cell>
          <cell r="D645" t="str">
            <v>인</v>
          </cell>
          <cell r="E645">
            <v>0.01</v>
          </cell>
          <cell r="J645">
            <v>53401</v>
          </cell>
          <cell r="K645">
            <v>534</v>
          </cell>
          <cell r="L645">
            <v>534</v>
          </cell>
        </row>
        <row r="649">
          <cell r="A649" t="str">
            <v>30신_25</v>
          </cell>
          <cell r="B649" t="str">
            <v>합    계</v>
          </cell>
          <cell r="G649">
            <v>87100</v>
          </cell>
          <cell r="I649">
            <v>33108</v>
          </cell>
          <cell r="K649">
            <v>534</v>
          </cell>
          <cell r="L649">
            <v>120742</v>
          </cell>
        </row>
        <row r="654">
          <cell r="A654" t="str">
            <v>30신_26A</v>
          </cell>
          <cell r="B654" t="str">
            <v>26. 분전반 신설 (MCCB 4P 100/100)</v>
          </cell>
          <cell r="C654" t="str">
            <v>SUS 1회로</v>
          </cell>
          <cell r="D654" t="str">
            <v>면</v>
          </cell>
          <cell r="E654">
            <v>1</v>
          </cell>
          <cell r="L654" t="str">
            <v>x</v>
          </cell>
          <cell r="M654">
            <v>1</v>
          </cell>
        </row>
        <row r="655">
          <cell r="B655" t="str">
            <v>가) 재 료 비</v>
          </cell>
        </row>
        <row r="656">
          <cell r="A656" t="str">
            <v>MCCB BOXMCCB 4P 100/100AT</v>
          </cell>
          <cell r="B656" t="str">
            <v>분전반</v>
          </cell>
          <cell r="C656" t="str">
            <v>MCCB 4P 100/100AT</v>
          </cell>
          <cell r="D656" t="str">
            <v>면</v>
          </cell>
          <cell r="E656">
            <v>1</v>
          </cell>
          <cell r="F656">
            <v>132004</v>
          </cell>
          <cell r="G656">
            <v>132004</v>
          </cell>
          <cell r="L656">
            <v>132004</v>
          </cell>
        </row>
        <row r="657">
          <cell r="B657" t="str">
            <v>BOX(STEEL)</v>
          </cell>
          <cell r="C657" t="str">
            <v>200x300x150x1.6t</v>
          </cell>
          <cell r="D657" t="str">
            <v>SET</v>
          </cell>
          <cell r="E657">
            <v>1</v>
          </cell>
        </row>
        <row r="658">
          <cell r="B658" t="str">
            <v>DOOR(SUS)</v>
          </cell>
          <cell r="C658" t="str">
            <v>200x300x1.5t</v>
          </cell>
          <cell r="D658" t="str">
            <v>SET</v>
          </cell>
          <cell r="E658">
            <v>1</v>
          </cell>
        </row>
        <row r="659">
          <cell r="B659" t="str">
            <v>MCCB</v>
          </cell>
          <cell r="C659" t="str">
            <v>표준형 4P 100AF</v>
          </cell>
          <cell r="D659" t="str">
            <v>EA</v>
          </cell>
          <cell r="E659">
            <v>1</v>
          </cell>
        </row>
        <row r="663">
          <cell r="B663" t="str">
            <v>나) 노 무 비</v>
          </cell>
        </row>
        <row r="664">
          <cell r="C664" t="str">
            <v>내 선 전 공</v>
          </cell>
          <cell r="D664" t="str">
            <v>인</v>
          </cell>
          <cell r="E664">
            <v>0.87</v>
          </cell>
          <cell r="H664">
            <v>53401</v>
          </cell>
          <cell r="I664">
            <v>46458</v>
          </cell>
          <cell r="L664">
            <v>46458</v>
          </cell>
        </row>
        <row r="669">
          <cell r="B669" t="str">
            <v>다) 공구손료</v>
          </cell>
        </row>
        <row r="670">
          <cell r="C670" t="str">
            <v>내 선 전 공</v>
          </cell>
          <cell r="D670" t="str">
            <v>인</v>
          </cell>
          <cell r="E670">
            <v>0.02</v>
          </cell>
          <cell r="J670">
            <v>53401</v>
          </cell>
          <cell r="K670">
            <v>1068</v>
          </cell>
          <cell r="L670">
            <v>1068</v>
          </cell>
        </row>
        <row r="674">
          <cell r="A674" t="str">
            <v>30신_26</v>
          </cell>
          <cell r="B674" t="str">
            <v>합    계</v>
          </cell>
          <cell r="G674">
            <v>132004</v>
          </cell>
          <cell r="I674">
            <v>46458</v>
          </cell>
          <cell r="K674">
            <v>1068</v>
          </cell>
          <cell r="L674">
            <v>179530</v>
          </cell>
        </row>
        <row r="679">
          <cell r="A679" t="str">
            <v>30신_27A</v>
          </cell>
          <cell r="B679" t="str">
            <v>27. 접지장치 신설</v>
          </cell>
          <cell r="C679" t="str">
            <v>제1종</v>
          </cell>
          <cell r="D679" t="str">
            <v>개소</v>
          </cell>
          <cell r="E679">
            <v>1</v>
          </cell>
          <cell r="L679" t="str">
            <v>x</v>
          </cell>
          <cell r="M679">
            <v>2</v>
          </cell>
        </row>
        <row r="680">
          <cell r="B680" t="str">
            <v>가) 재 료 비</v>
          </cell>
        </row>
        <row r="681">
          <cell r="A681" t="str">
            <v>접지봉Φ14x1000mm</v>
          </cell>
          <cell r="B681" t="str">
            <v>접지봉</v>
          </cell>
          <cell r="C681" t="str">
            <v>Φ14x1000mm</v>
          </cell>
          <cell r="D681" t="str">
            <v>개</v>
          </cell>
          <cell r="E681">
            <v>9</v>
          </cell>
          <cell r="F681">
            <v>3000</v>
          </cell>
          <cell r="G681">
            <v>27000</v>
          </cell>
          <cell r="L681">
            <v>27000</v>
          </cell>
        </row>
        <row r="682">
          <cell r="A682" t="str">
            <v>나 동 선60㎟</v>
          </cell>
          <cell r="B682" t="str">
            <v>나 동 선</v>
          </cell>
          <cell r="C682" t="str">
            <v>60㎟</v>
          </cell>
          <cell r="D682" t="str">
            <v>m</v>
          </cell>
          <cell r="E682">
            <v>6.6</v>
          </cell>
          <cell r="F682">
            <v>1910</v>
          </cell>
          <cell r="G682">
            <v>12606</v>
          </cell>
          <cell r="L682">
            <v>12606</v>
          </cell>
        </row>
        <row r="683">
          <cell r="A683" t="str">
            <v>압착단자60 ㎟</v>
          </cell>
          <cell r="B683" t="str">
            <v>압착단자</v>
          </cell>
          <cell r="C683" t="str">
            <v>60 ㎟</v>
          </cell>
          <cell r="D683" t="str">
            <v>m</v>
          </cell>
          <cell r="E683">
            <v>1</v>
          </cell>
          <cell r="F683">
            <v>486</v>
          </cell>
          <cell r="G683">
            <v>486</v>
          </cell>
          <cell r="L683">
            <v>486</v>
          </cell>
        </row>
        <row r="684">
          <cell r="A684" t="str">
            <v>접지크램프60㎟</v>
          </cell>
          <cell r="B684" t="str">
            <v>접지크램프</v>
          </cell>
          <cell r="C684" t="str">
            <v>60㎟</v>
          </cell>
          <cell r="D684" t="str">
            <v>m</v>
          </cell>
          <cell r="E684">
            <v>3</v>
          </cell>
          <cell r="F684">
            <v>1500</v>
          </cell>
          <cell r="G684">
            <v>4500</v>
          </cell>
          <cell r="L684">
            <v>4500</v>
          </cell>
        </row>
        <row r="685">
          <cell r="A685" t="str">
            <v>접지저항저감재메직어스(10kg)</v>
          </cell>
          <cell r="B685" t="str">
            <v>접지저항저감재</v>
          </cell>
          <cell r="C685" t="str">
            <v>메직어스(10kg)</v>
          </cell>
          <cell r="D685" t="str">
            <v>포</v>
          </cell>
          <cell r="E685">
            <v>6</v>
          </cell>
          <cell r="F685">
            <v>20000</v>
          </cell>
          <cell r="G685">
            <v>120000</v>
          </cell>
          <cell r="L685">
            <v>120000</v>
          </cell>
        </row>
        <row r="686">
          <cell r="B686" t="str">
            <v>터파기</v>
          </cell>
          <cell r="C686" t="str">
            <v>자갈섞인 토사</v>
          </cell>
          <cell r="D686" t="str">
            <v>㎥</v>
          </cell>
          <cell r="E686">
            <v>2.6249999999999996</v>
          </cell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92">
          <cell r="B692" t="str">
            <v>나) 노 무 비</v>
          </cell>
        </row>
        <row r="693">
          <cell r="C693" t="str">
            <v>내 선 전 공</v>
          </cell>
          <cell r="D693" t="str">
            <v>인</v>
          </cell>
          <cell r="E693">
            <v>4.29</v>
          </cell>
          <cell r="H693">
            <v>53401</v>
          </cell>
          <cell r="I693">
            <v>229090</v>
          </cell>
          <cell r="L693">
            <v>229090</v>
          </cell>
        </row>
        <row r="694">
          <cell r="C694" t="str">
            <v>보 통 인 부</v>
          </cell>
          <cell r="D694" t="str">
            <v>인</v>
          </cell>
          <cell r="E694">
            <v>3.17</v>
          </cell>
          <cell r="H694">
            <v>38932</v>
          </cell>
          <cell r="I694">
            <v>123414</v>
          </cell>
          <cell r="L694">
            <v>123414</v>
          </cell>
        </row>
        <row r="698">
          <cell r="B698" t="str">
            <v>다) 공구손료</v>
          </cell>
          <cell r="K698">
            <v>0</v>
          </cell>
        </row>
        <row r="699">
          <cell r="C699" t="str">
            <v>내 선 전 공</v>
          </cell>
          <cell r="D699" t="str">
            <v>인</v>
          </cell>
          <cell r="E699">
            <v>0.12</v>
          </cell>
          <cell r="J699">
            <v>53401</v>
          </cell>
          <cell r="K699">
            <v>6408</v>
          </cell>
          <cell r="L699">
            <v>6408</v>
          </cell>
        </row>
        <row r="700">
          <cell r="C700" t="str">
            <v>보 통 인 부</v>
          </cell>
          <cell r="D700" t="str">
            <v>인</v>
          </cell>
          <cell r="E700">
            <v>0.06</v>
          </cell>
          <cell r="J700">
            <v>38932</v>
          </cell>
          <cell r="K700">
            <v>2335</v>
          </cell>
          <cell r="L700">
            <v>2335</v>
          </cell>
        </row>
        <row r="703">
          <cell r="A703" t="str">
            <v>30신_27</v>
          </cell>
          <cell r="B703" t="str">
            <v>합    계</v>
          </cell>
          <cell r="G703">
            <v>164592</v>
          </cell>
          <cell r="I703">
            <v>352504</v>
          </cell>
          <cell r="K703">
            <v>8743</v>
          </cell>
          <cell r="L703">
            <v>525839</v>
          </cell>
        </row>
        <row r="704">
          <cell r="A704" t="str">
            <v>30신_28A</v>
          </cell>
          <cell r="B704" t="str">
            <v>28. 접지장치 신설</v>
          </cell>
          <cell r="C704" t="str">
            <v>제2종</v>
          </cell>
          <cell r="D704" t="str">
            <v>개소</v>
          </cell>
          <cell r="E704">
            <v>1</v>
          </cell>
          <cell r="L704" t="str">
            <v>x</v>
          </cell>
          <cell r="M704">
            <v>1</v>
          </cell>
        </row>
        <row r="705">
          <cell r="B705" t="str">
            <v>가) 재 료 비</v>
          </cell>
        </row>
        <row r="706">
          <cell r="A706" t="str">
            <v>접지봉Φ14x1000mm</v>
          </cell>
          <cell r="B706" t="str">
            <v>접지봉</v>
          </cell>
          <cell r="C706" t="str">
            <v>Φ14x1000mm</v>
          </cell>
          <cell r="D706" t="str">
            <v>개</v>
          </cell>
          <cell r="E706">
            <v>6</v>
          </cell>
          <cell r="F706">
            <v>3000</v>
          </cell>
          <cell r="G706">
            <v>18000</v>
          </cell>
          <cell r="L706">
            <v>18000</v>
          </cell>
        </row>
        <row r="707">
          <cell r="A707" t="str">
            <v>나 동 선60㎟</v>
          </cell>
          <cell r="B707" t="str">
            <v>나 동 선</v>
          </cell>
          <cell r="C707" t="str">
            <v>60㎟</v>
          </cell>
          <cell r="D707" t="str">
            <v>m</v>
          </cell>
          <cell r="E707">
            <v>6.6</v>
          </cell>
          <cell r="F707">
            <v>1910</v>
          </cell>
          <cell r="G707">
            <v>12606</v>
          </cell>
          <cell r="L707">
            <v>12606</v>
          </cell>
        </row>
        <row r="708">
          <cell r="A708" t="str">
            <v>압착단자60 ㎟</v>
          </cell>
          <cell r="B708" t="str">
            <v>압착단자</v>
          </cell>
          <cell r="C708" t="str">
            <v>60 ㎟</v>
          </cell>
          <cell r="D708" t="str">
            <v>m</v>
          </cell>
          <cell r="E708">
            <v>1</v>
          </cell>
          <cell r="F708">
            <v>486</v>
          </cell>
          <cell r="G708">
            <v>486</v>
          </cell>
          <cell r="L708">
            <v>486</v>
          </cell>
        </row>
        <row r="709">
          <cell r="A709" t="str">
            <v>접지크램프60㎟</v>
          </cell>
          <cell r="B709" t="str">
            <v>접지크램프</v>
          </cell>
          <cell r="C709" t="str">
            <v>60㎟</v>
          </cell>
          <cell r="D709" t="str">
            <v>m</v>
          </cell>
          <cell r="E709">
            <v>2</v>
          </cell>
          <cell r="F709">
            <v>1500</v>
          </cell>
          <cell r="G709">
            <v>3000</v>
          </cell>
          <cell r="L709">
            <v>3000</v>
          </cell>
        </row>
        <row r="710">
          <cell r="A710" t="str">
            <v>접지저항저감재메직어스(10kg)</v>
          </cell>
          <cell r="B710" t="str">
            <v>접지저항저감재</v>
          </cell>
          <cell r="C710" t="str">
            <v>메직어스(10kg)</v>
          </cell>
          <cell r="D710" t="str">
            <v>포</v>
          </cell>
          <cell r="E710">
            <v>4</v>
          </cell>
          <cell r="F710">
            <v>20000</v>
          </cell>
          <cell r="G710">
            <v>80000</v>
          </cell>
          <cell r="L710">
            <v>80000</v>
          </cell>
        </row>
        <row r="711">
          <cell r="B711" t="str">
            <v>터파기</v>
          </cell>
          <cell r="C711" t="str">
            <v>자갈섞인 토사</v>
          </cell>
          <cell r="D711" t="str">
            <v>㎥</v>
          </cell>
          <cell r="E711">
            <v>2.63</v>
          </cell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7">
          <cell r="B717" t="str">
            <v>나) 노 무 비</v>
          </cell>
        </row>
        <row r="718">
          <cell r="C718" t="str">
            <v>내 선 전 공</v>
          </cell>
          <cell r="D718" t="str">
            <v>인</v>
          </cell>
          <cell r="E718">
            <v>2.04</v>
          </cell>
          <cell r="H718">
            <v>53401</v>
          </cell>
          <cell r="I718">
            <v>108938</v>
          </cell>
          <cell r="L718">
            <v>108938</v>
          </cell>
        </row>
        <row r="719">
          <cell r="C719" t="str">
            <v>보 통 인 부</v>
          </cell>
          <cell r="D719" t="str">
            <v>인</v>
          </cell>
          <cell r="E719">
            <v>2</v>
          </cell>
          <cell r="H719">
            <v>38932</v>
          </cell>
          <cell r="I719">
            <v>77864</v>
          </cell>
          <cell r="L719">
            <v>77864</v>
          </cell>
        </row>
        <row r="723">
          <cell r="B723" t="str">
            <v>다) 공구손료</v>
          </cell>
          <cell r="K723">
            <v>0</v>
          </cell>
        </row>
        <row r="724">
          <cell r="C724" t="str">
            <v>내 선 전 공</v>
          </cell>
          <cell r="D724" t="str">
            <v>인</v>
          </cell>
          <cell r="E724">
            <v>0.06</v>
          </cell>
          <cell r="J724">
            <v>53401</v>
          </cell>
          <cell r="K724">
            <v>3204</v>
          </cell>
          <cell r="L724">
            <v>3204</v>
          </cell>
        </row>
        <row r="725">
          <cell r="C725" t="str">
            <v>보 통 인 부</v>
          </cell>
          <cell r="D725" t="str">
            <v>인</v>
          </cell>
          <cell r="E725">
            <v>0.01</v>
          </cell>
          <cell r="J725">
            <v>38932</v>
          </cell>
          <cell r="K725">
            <v>389</v>
          </cell>
          <cell r="L725">
            <v>389</v>
          </cell>
        </row>
        <row r="728">
          <cell r="A728" t="str">
            <v>30신_28</v>
          </cell>
          <cell r="B728" t="str">
            <v>합    계</v>
          </cell>
          <cell r="G728">
            <v>114092</v>
          </cell>
          <cell r="I728">
            <v>186802</v>
          </cell>
          <cell r="K728">
            <v>3593</v>
          </cell>
          <cell r="L728">
            <v>304487</v>
          </cell>
        </row>
        <row r="729">
          <cell r="A729" t="str">
            <v>30신_29A</v>
          </cell>
          <cell r="B729" t="str">
            <v>29. 접지장치 신설</v>
          </cell>
          <cell r="C729" t="str">
            <v>제3종</v>
          </cell>
          <cell r="D729" t="str">
            <v>개소</v>
          </cell>
          <cell r="E729">
            <v>1</v>
          </cell>
          <cell r="L729" t="str">
            <v>x</v>
          </cell>
          <cell r="M729">
            <v>1</v>
          </cell>
        </row>
        <row r="730">
          <cell r="B730" t="str">
            <v>가) 재 료 비</v>
          </cell>
        </row>
        <row r="731">
          <cell r="A731" t="str">
            <v>접지봉Φ14x1000mm</v>
          </cell>
          <cell r="B731" t="str">
            <v>접지봉</v>
          </cell>
          <cell r="C731" t="str">
            <v>Φ14x1000mm</v>
          </cell>
          <cell r="D731" t="str">
            <v>개</v>
          </cell>
          <cell r="E731">
            <v>3</v>
          </cell>
          <cell r="F731">
            <v>3000</v>
          </cell>
          <cell r="G731">
            <v>9000</v>
          </cell>
          <cell r="L731">
            <v>9000</v>
          </cell>
        </row>
        <row r="732">
          <cell r="A732" t="str">
            <v>나 동 선60㎟</v>
          </cell>
          <cell r="B732" t="str">
            <v>나 동 선</v>
          </cell>
          <cell r="C732" t="str">
            <v>60㎟</v>
          </cell>
          <cell r="D732" t="str">
            <v>m</v>
          </cell>
          <cell r="E732">
            <v>6.6</v>
          </cell>
          <cell r="F732">
            <v>1910</v>
          </cell>
          <cell r="G732">
            <v>12606</v>
          </cell>
          <cell r="L732">
            <v>12606</v>
          </cell>
        </row>
        <row r="733">
          <cell r="A733" t="str">
            <v>압착단자60 ㎟</v>
          </cell>
          <cell r="B733" t="str">
            <v>압착단자</v>
          </cell>
          <cell r="C733" t="str">
            <v>60 ㎟</v>
          </cell>
          <cell r="D733" t="str">
            <v>m</v>
          </cell>
          <cell r="E733">
            <v>1</v>
          </cell>
          <cell r="F733">
            <v>486</v>
          </cell>
          <cell r="G733">
            <v>486</v>
          </cell>
          <cell r="L733">
            <v>486</v>
          </cell>
        </row>
        <row r="734">
          <cell r="A734" t="str">
            <v>접지크램프60㎟</v>
          </cell>
          <cell r="B734" t="str">
            <v>접지크램프</v>
          </cell>
          <cell r="C734" t="str">
            <v>60㎟</v>
          </cell>
          <cell r="D734" t="str">
            <v>m</v>
          </cell>
          <cell r="E734">
            <v>3</v>
          </cell>
          <cell r="F734">
            <v>1500</v>
          </cell>
          <cell r="G734">
            <v>4500</v>
          </cell>
          <cell r="L734">
            <v>4500</v>
          </cell>
        </row>
        <row r="735">
          <cell r="A735" t="str">
            <v>접지저항저감재메직어스(10kg)</v>
          </cell>
          <cell r="B735" t="str">
            <v>접지저항저감재</v>
          </cell>
          <cell r="C735" t="str">
            <v>메직어스(10kg)</v>
          </cell>
          <cell r="D735" t="str">
            <v>포</v>
          </cell>
          <cell r="E735">
            <v>2</v>
          </cell>
          <cell r="F735">
            <v>20000</v>
          </cell>
          <cell r="G735">
            <v>40000</v>
          </cell>
          <cell r="L735">
            <v>40000</v>
          </cell>
        </row>
        <row r="736">
          <cell r="B736" t="str">
            <v>터파기</v>
          </cell>
          <cell r="C736" t="str">
            <v>자갈섞인 토사</v>
          </cell>
          <cell r="D736" t="str">
            <v>㎥</v>
          </cell>
          <cell r="E736">
            <v>2.63</v>
          </cell>
          <cell r="L736">
            <v>0</v>
          </cell>
        </row>
        <row r="737">
          <cell r="L737">
            <v>0</v>
          </cell>
        </row>
        <row r="738">
          <cell r="L738">
            <v>0</v>
          </cell>
        </row>
        <row r="742">
          <cell r="B742" t="str">
            <v>나) 노 무 비</v>
          </cell>
        </row>
        <row r="743">
          <cell r="C743" t="str">
            <v>내 선 전 공</v>
          </cell>
          <cell r="D743" t="str">
            <v>인</v>
          </cell>
          <cell r="E743">
            <v>0.82</v>
          </cell>
          <cell r="H743">
            <v>53401</v>
          </cell>
          <cell r="I743">
            <v>43788</v>
          </cell>
          <cell r="L743">
            <v>43788</v>
          </cell>
        </row>
        <row r="744">
          <cell r="C744" t="str">
            <v>보 통 인 부</v>
          </cell>
          <cell r="D744" t="str">
            <v>인</v>
          </cell>
          <cell r="E744">
            <v>1.1399999999999999</v>
          </cell>
          <cell r="H744">
            <v>38932</v>
          </cell>
          <cell r="I744">
            <v>44382</v>
          </cell>
          <cell r="L744">
            <v>44382</v>
          </cell>
        </row>
        <row r="748">
          <cell r="B748" t="str">
            <v>다) 공구손료</v>
          </cell>
          <cell r="K748">
            <v>0</v>
          </cell>
        </row>
        <row r="749">
          <cell r="C749" t="str">
            <v>내 선 전 공</v>
          </cell>
          <cell r="D749" t="str">
            <v>인</v>
          </cell>
          <cell r="E749">
            <v>0.02</v>
          </cell>
          <cell r="J749">
            <v>53401</v>
          </cell>
          <cell r="K749">
            <v>1068</v>
          </cell>
          <cell r="L749">
            <v>1068</v>
          </cell>
        </row>
        <row r="750">
          <cell r="C750" t="str">
            <v>보 통 인 부</v>
          </cell>
          <cell r="D750" t="str">
            <v>인</v>
          </cell>
          <cell r="E750">
            <v>0</v>
          </cell>
          <cell r="K750">
            <v>0</v>
          </cell>
          <cell r="L750">
            <v>0</v>
          </cell>
        </row>
        <row r="753">
          <cell r="A753" t="str">
            <v>30신_29</v>
          </cell>
          <cell r="B753" t="str">
            <v>합    계</v>
          </cell>
          <cell r="G753">
            <v>66592</v>
          </cell>
          <cell r="I753">
            <v>88170</v>
          </cell>
          <cell r="K753">
            <v>1068</v>
          </cell>
          <cell r="L753">
            <v>155830</v>
          </cell>
        </row>
        <row r="754">
          <cell r="A754" t="str">
            <v>30신_30A</v>
          </cell>
          <cell r="B754" t="str">
            <v>30. 접지장치 신설</v>
          </cell>
          <cell r="C754" t="str">
            <v>TEST 접지</v>
          </cell>
          <cell r="D754" t="str">
            <v>개소</v>
          </cell>
          <cell r="E754">
            <v>1</v>
          </cell>
          <cell r="L754" t="str">
            <v>x</v>
          </cell>
          <cell r="M754">
            <v>1</v>
          </cell>
        </row>
        <row r="755">
          <cell r="B755" t="str">
            <v>가) 재 료 비</v>
          </cell>
        </row>
        <row r="756">
          <cell r="A756" t="str">
            <v>접지봉Φ14x1000mm</v>
          </cell>
          <cell r="B756" t="str">
            <v>접지봉</v>
          </cell>
          <cell r="C756" t="str">
            <v>Φ14x1000mm</v>
          </cell>
          <cell r="D756" t="str">
            <v>개</v>
          </cell>
          <cell r="E756">
            <v>1</v>
          </cell>
          <cell r="F756">
            <v>3000</v>
          </cell>
          <cell r="G756">
            <v>3000</v>
          </cell>
          <cell r="L756">
            <v>3000</v>
          </cell>
        </row>
        <row r="757">
          <cell r="A757" t="str">
            <v>나 동 선38㎟</v>
          </cell>
          <cell r="B757" t="str">
            <v>나 동 선</v>
          </cell>
          <cell r="C757" t="str">
            <v>38㎟</v>
          </cell>
          <cell r="D757" t="str">
            <v>m</v>
          </cell>
          <cell r="E757">
            <v>6.6</v>
          </cell>
          <cell r="F757">
            <v>1195</v>
          </cell>
          <cell r="G757">
            <v>7887</v>
          </cell>
          <cell r="L757">
            <v>7887</v>
          </cell>
        </row>
        <row r="758">
          <cell r="A758" t="str">
            <v>압착단자38 ㎟</v>
          </cell>
          <cell r="B758" t="str">
            <v>압착단자</v>
          </cell>
          <cell r="C758" t="str">
            <v>38 ㎟</v>
          </cell>
          <cell r="D758" t="str">
            <v>m</v>
          </cell>
          <cell r="E758">
            <v>1</v>
          </cell>
          <cell r="F758">
            <v>281</v>
          </cell>
          <cell r="G758">
            <v>281</v>
          </cell>
          <cell r="L758">
            <v>281</v>
          </cell>
        </row>
        <row r="759">
          <cell r="A759" t="str">
            <v>접지크램프38㎟</v>
          </cell>
          <cell r="B759" t="str">
            <v>접지크램프</v>
          </cell>
          <cell r="C759" t="str">
            <v>38㎟</v>
          </cell>
          <cell r="D759" t="str">
            <v>m</v>
          </cell>
          <cell r="E759">
            <v>3</v>
          </cell>
          <cell r="F759">
            <v>1200</v>
          </cell>
          <cell r="G759">
            <v>3600</v>
          </cell>
          <cell r="L759">
            <v>3600</v>
          </cell>
        </row>
        <row r="760">
          <cell r="B760" t="str">
            <v>터파기</v>
          </cell>
          <cell r="C760" t="str">
            <v>자갈섞인 토사</v>
          </cell>
          <cell r="D760" t="str">
            <v>㎥</v>
          </cell>
          <cell r="E760">
            <v>2.63</v>
          </cell>
          <cell r="G760">
            <v>0</v>
          </cell>
          <cell r="L760">
            <v>0</v>
          </cell>
        </row>
        <row r="761">
          <cell r="G761">
            <v>0</v>
          </cell>
          <cell r="L761">
            <v>0</v>
          </cell>
        </row>
        <row r="762">
          <cell r="G762">
            <v>0</v>
          </cell>
          <cell r="L762">
            <v>0</v>
          </cell>
        </row>
        <row r="766">
          <cell r="B766" t="str">
            <v>나) 노 무 비</v>
          </cell>
        </row>
        <row r="767">
          <cell r="C767" t="str">
            <v>내 선 전 공</v>
          </cell>
          <cell r="D767" t="str">
            <v>인</v>
          </cell>
          <cell r="E767">
            <v>0.25</v>
          </cell>
          <cell r="H767">
            <v>53401</v>
          </cell>
          <cell r="I767">
            <v>13350</v>
          </cell>
          <cell r="L767">
            <v>13350</v>
          </cell>
        </row>
        <row r="768">
          <cell r="C768" t="str">
            <v>보 통 인 부</v>
          </cell>
          <cell r="D768" t="str">
            <v>인</v>
          </cell>
          <cell r="E768">
            <v>0.94</v>
          </cell>
          <cell r="H768">
            <v>38932</v>
          </cell>
          <cell r="I768">
            <v>36596</v>
          </cell>
          <cell r="L768">
            <v>36596</v>
          </cell>
        </row>
        <row r="772">
          <cell r="B772" t="str">
            <v>다) 공구손료</v>
          </cell>
          <cell r="K772">
            <v>0</v>
          </cell>
        </row>
        <row r="773">
          <cell r="C773" t="str">
            <v>내 선 전 공</v>
          </cell>
          <cell r="D773" t="str">
            <v>인</v>
          </cell>
          <cell r="E773">
            <v>0</v>
          </cell>
          <cell r="J773">
            <v>53401</v>
          </cell>
          <cell r="K773">
            <v>0</v>
          </cell>
          <cell r="L773">
            <v>0</v>
          </cell>
        </row>
        <row r="774">
          <cell r="C774" t="str">
            <v>보 통 인 부</v>
          </cell>
          <cell r="D774" t="str">
            <v>인</v>
          </cell>
          <cell r="E774">
            <v>0</v>
          </cell>
          <cell r="K774">
            <v>0</v>
          </cell>
          <cell r="L774">
            <v>0</v>
          </cell>
        </row>
        <row r="778">
          <cell r="A778" t="str">
            <v>30신_30</v>
          </cell>
          <cell r="B778" t="str">
            <v>합    계</v>
          </cell>
          <cell r="G778">
            <v>14768</v>
          </cell>
          <cell r="I778">
            <v>49946</v>
          </cell>
          <cell r="K778">
            <v>0</v>
          </cell>
          <cell r="L778">
            <v>64714</v>
          </cell>
        </row>
        <row r="779">
          <cell r="A779" t="str">
            <v>30신_31A</v>
          </cell>
          <cell r="B779" t="str">
            <v>31. 접지단자반</v>
          </cell>
          <cell r="C779" t="str">
            <v>(5CCT)</v>
          </cell>
          <cell r="D779" t="str">
            <v>면</v>
          </cell>
          <cell r="E779">
            <v>1</v>
          </cell>
          <cell r="L779" t="str">
            <v>x</v>
          </cell>
          <cell r="M779">
            <v>1</v>
          </cell>
        </row>
        <row r="780">
          <cell r="B780" t="str">
            <v>가) 재 료 비</v>
          </cell>
        </row>
        <row r="781">
          <cell r="A781" t="str">
            <v>접지단자반 (SUS)5 CCT</v>
          </cell>
          <cell r="B781" t="str">
            <v>접지단자반 (SUS)</v>
          </cell>
          <cell r="C781" t="str">
            <v>5 CCT</v>
          </cell>
          <cell r="D781" t="str">
            <v>면</v>
          </cell>
          <cell r="E781">
            <v>1</v>
          </cell>
          <cell r="F781">
            <v>140000</v>
          </cell>
          <cell r="G781">
            <v>140000</v>
          </cell>
          <cell r="L781">
            <v>140000</v>
          </cell>
        </row>
        <row r="786">
          <cell r="B786" t="str">
            <v>나) 노 무 비</v>
          </cell>
        </row>
        <row r="787">
          <cell r="C787" t="str">
            <v>내 선 전 공</v>
          </cell>
          <cell r="D787" t="str">
            <v>인</v>
          </cell>
          <cell r="E787">
            <v>0.66</v>
          </cell>
          <cell r="H787">
            <v>53401</v>
          </cell>
          <cell r="I787">
            <v>35244</v>
          </cell>
          <cell r="L787">
            <v>35244</v>
          </cell>
        </row>
        <row r="792">
          <cell r="B792" t="str">
            <v>다) 공구손료</v>
          </cell>
        </row>
        <row r="793">
          <cell r="C793" t="str">
            <v>내 선 전 공</v>
          </cell>
          <cell r="D793" t="str">
            <v>인</v>
          </cell>
          <cell r="E793">
            <v>0.01</v>
          </cell>
          <cell r="J793">
            <v>53401</v>
          </cell>
          <cell r="K793">
            <v>534</v>
          </cell>
          <cell r="L793">
            <v>534</v>
          </cell>
        </row>
        <row r="799">
          <cell r="A799" t="str">
            <v>30신_31</v>
          </cell>
          <cell r="B799" t="str">
            <v>합    계</v>
          </cell>
          <cell r="G799">
            <v>140000</v>
          </cell>
          <cell r="I799">
            <v>35244</v>
          </cell>
          <cell r="K799">
            <v>534</v>
          </cell>
          <cell r="L799">
            <v>175778</v>
          </cell>
        </row>
        <row r="804">
          <cell r="A804" t="str">
            <v>30신_32A</v>
          </cell>
          <cell r="B804" t="str">
            <v>32. 조명기구 신설</v>
          </cell>
          <cell r="C804" t="str">
            <v>TYPE'A' FL 2/32W</v>
          </cell>
          <cell r="D804" t="str">
            <v>개</v>
          </cell>
          <cell r="E804">
            <v>1</v>
          </cell>
          <cell r="L804" t="str">
            <v>x</v>
          </cell>
          <cell r="M804">
            <v>51</v>
          </cell>
        </row>
        <row r="805">
          <cell r="B805" t="str">
            <v>가) 재 료 비</v>
          </cell>
        </row>
        <row r="806">
          <cell r="A806" t="str">
            <v>등기구TYPE'A' FL 2/32W</v>
          </cell>
          <cell r="B806" t="str">
            <v>등기구</v>
          </cell>
          <cell r="C806" t="str">
            <v>TYPE'A' FL 2/32W</v>
          </cell>
          <cell r="D806" t="str">
            <v>개</v>
          </cell>
          <cell r="E806">
            <v>1</v>
          </cell>
          <cell r="F806">
            <v>62000</v>
          </cell>
          <cell r="G806">
            <v>62000</v>
          </cell>
          <cell r="L806">
            <v>62000</v>
          </cell>
        </row>
        <row r="807">
          <cell r="A807" t="str">
            <v>형광등기구보강대M바표준</v>
          </cell>
          <cell r="B807" t="str">
            <v>형광등기구보강대</v>
          </cell>
          <cell r="C807" t="str">
            <v>M바표준</v>
          </cell>
          <cell r="D807" t="str">
            <v>개</v>
          </cell>
          <cell r="E807">
            <v>1</v>
          </cell>
          <cell r="F807">
            <v>3900</v>
          </cell>
          <cell r="G807">
            <v>3900</v>
          </cell>
          <cell r="L807">
            <v>3900</v>
          </cell>
        </row>
        <row r="808">
          <cell r="A808" t="str">
            <v>와이어 콘넥타3.5㎟x2가닥</v>
          </cell>
          <cell r="B808" t="str">
            <v>와이어 콘넥타</v>
          </cell>
          <cell r="C808" t="str">
            <v>3.5㎟x2가닥</v>
          </cell>
          <cell r="D808" t="str">
            <v>개</v>
          </cell>
          <cell r="E808">
            <v>3</v>
          </cell>
          <cell r="F808">
            <v>112</v>
          </cell>
          <cell r="G808">
            <v>336</v>
          </cell>
          <cell r="L808">
            <v>336</v>
          </cell>
        </row>
        <row r="809">
          <cell r="A809" t="str">
            <v>플랙시블 커넥터일반비방수  16C</v>
          </cell>
          <cell r="B809" t="str">
            <v>플랙시블 커넥터</v>
          </cell>
          <cell r="C809" t="str">
            <v>일반비방수  16C</v>
          </cell>
          <cell r="D809" t="str">
            <v>개</v>
          </cell>
          <cell r="E809">
            <v>2</v>
          </cell>
          <cell r="F809">
            <v>360</v>
          </cell>
          <cell r="G809">
            <v>720</v>
          </cell>
          <cell r="L809">
            <v>720</v>
          </cell>
        </row>
        <row r="810">
          <cell r="A810" t="str">
            <v>전     선IV  1.6mm</v>
          </cell>
          <cell r="B810" t="str">
            <v>전     선</v>
          </cell>
          <cell r="C810" t="str">
            <v>IV  1.6mm</v>
          </cell>
          <cell r="D810" t="str">
            <v>m</v>
          </cell>
          <cell r="E810">
            <v>2.2000000000000002</v>
          </cell>
          <cell r="F810">
            <v>75</v>
          </cell>
          <cell r="G810">
            <v>165</v>
          </cell>
          <cell r="L810">
            <v>165</v>
          </cell>
        </row>
        <row r="811">
          <cell r="A811" t="str">
            <v>전     선IV  2.0mm</v>
          </cell>
          <cell r="B811" t="str">
            <v>전     선</v>
          </cell>
          <cell r="C811" t="str">
            <v>IV  2.0mm</v>
          </cell>
          <cell r="D811" t="str">
            <v>m</v>
          </cell>
          <cell r="E811">
            <v>4.4000000000000004</v>
          </cell>
          <cell r="F811">
            <v>109</v>
          </cell>
          <cell r="G811">
            <v>479</v>
          </cell>
          <cell r="L811">
            <v>479</v>
          </cell>
        </row>
        <row r="812">
          <cell r="A812" t="str">
            <v>플랙시블 전선관일반비방수  16C</v>
          </cell>
          <cell r="B812" t="str">
            <v>플랙시블 전선관</v>
          </cell>
          <cell r="C812" t="str">
            <v>일반비방수  16C</v>
          </cell>
          <cell r="D812" t="str">
            <v>m</v>
          </cell>
          <cell r="E812">
            <v>2.2000000000000002</v>
          </cell>
          <cell r="F812">
            <v>430</v>
          </cell>
          <cell r="G812">
            <v>946</v>
          </cell>
          <cell r="L812">
            <v>946</v>
          </cell>
        </row>
        <row r="817">
          <cell r="B817" t="str">
            <v>나) 노 무 비</v>
          </cell>
        </row>
        <row r="818">
          <cell r="C818" t="str">
            <v>내 선 전 공</v>
          </cell>
          <cell r="D818" t="str">
            <v>인</v>
          </cell>
          <cell r="E818">
            <v>0.69000000000000006</v>
          </cell>
          <cell r="H818">
            <v>53401</v>
          </cell>
          <cell r="I818">
            <v>36846</v>
          </cell>
          <cell r="L818">
            <v>36846</v>
          </cell>
        </row>
        <row r="823">
          <cell r="B823" t="str">
            <v>다) 공구손료</v>
          </cell>
          <cell r="L823">
            <v>0</v>
          </cell>
        </row>
        <row r="824">
          <cell r="C824" t="str">
            <v>내 선 전 공</v>
          </cell>
          <cell r="D824" t="str">
            <v>인</v>
          </cell>
          <cell r="E824">
            <v>0.02</v>
          </cell>
          <cell r="J824">
            <v>53401</v>
          </cell>
          <cell r="K824">
            <v>1068</v>
          </cell>
          <cell r="L824">
            <v>1068</v>
          </cell>
        </row>
        <row r="828">
          <cell r="A828" t="str">
            <v>30신_32</v>
          </cell>
          <cell r="B828" t="str">
            <v>합    계</v>
          </cell>
          <cell r="G828">
            <v>68546</v>
          </cell>
          <cell r="I828">
            <v>36846</v>
          </cell>
          <cell r="K828">
            <v>1068</v>
          </cell>
          <cell r="L828">
            <v>106460</v>
          </cell>
        </row>
        <row r="829">
          <cell r="A829" t="str">
            <v>30신_33A</v>
          </cell>
          <cell r="B829" t="str">
            <v>33. 조명기구 신설</v>
          </cell>
          <cell r="C829" t="str">
            <v>TYPE'C' FL 2/32W</v>
          </cell>
          <cell r="D829" t="str">
            <v>개</v>
          </cell>
          <cell r="E829">
            <v>1</v>
          </cell>
          <cell r="L829" t="str">
            <v>x</v>
          </cell>
          <cell r="M829">
            <v>66</v>
          </cell>
        </row>
        <row r="830">
          <cell r="B830" t="str">
            <v>가) 재 료 비</v>
          </cell>
        </row>
        <row r="831">
          <cell r="B831" t="str">
            <v>등기구</v>
          </cell>
          <cell r="C831" t="str">
            <v>TYPE'C' FL 2/32W</v>
          </cell>
          <cell r="D831" t="str">
            <v>개</v>
          </cell>
          <cell r="E831">
            <v>1</v>
          </cell>
          <cell r="F831">
            <v>89000</v>
          </cell>
          <cell r="G831">
            <v>89000</v>
          </cell>
          <cell r="L831">
            <v>89000</v>
          </cell>
        </row>
        <row r="832">
          <cell r="A832" t="str">
            <v>형광등기구보강대M바표준</v>
          </cell>
          <cell r="B832" t="str">
            <v>형광등기구보강대</v>
          </cell>
          <cell r="C832" t="str">
            <v>M바표준</v>
          </cell>
          <cell r="D832" t="str">
            <v>개</v>
          </cell>
          <cell r="E832">
            <v>1</v>
          </cell>
          <cell r="F832">
            <v>3900</v>
          </cell>
          <cell r="G832">
            <v>3900</v>
          </cell>
          <cell r="L832">
            <v>3900</v>
          </cell>
        </row>
        <row r="833">
          <cell r="A833" t="str">
            <v>와이어 콘넥타3.5㎟x2가닥</v>
          </cell>
          <cell r="B833" t="str">
            <v>와이어 콘넥타</v>
          </cell>
          <cell r="C833" t="str">
            <v>3.5㎟x2가닥</v>
          </cell>
          <cell r="D833" t="str">
            <v>개</v>
          </cell>
          <cell r="E833">
            <v>3</v>
          </cell>
          <cell r="F833">
            <v>112</v>
          </cell>
          <cell r="G833">
            <v>336</v>
          </cell>
          <cell r="L833">
            <v>336</v>
          </cell>
        </row>
        <row r="834">
          <cell r="A834" t="str">
            <v>플랙시블 커넥터일반비방수  16C</v>
          </cell>
          <cell r="B834" t="str">
            <v>플랙시블 커넥터</v>
          </cell>
          <cell r="C834" t="str">
            <v>일반비방수  16C</v>
          </cell>
          <cell r="D834" t="str">
            <v>개</v>
          </cell>
          <cell r="E834">
            <v>2</v>
          </cell>
          <cell r="F834">
            <v>360</v>
          </cell>
          <cell r="G834">
            <v>720</v>
          </cell>
          <cell r="L834">
            <v>720</v>
          </cell>
        </row>
        <row r="835">
          <cell r="A835" t="str">
            <v>전     선IV  1.6mm</v>
          </cell>
          <cell r="B835" t="str">
            <v>전     선</v>
          </cell>
          <cell r="C835" t="str">
            <v>IV  1.6mm</v>
          </cell>
          <cell r="D835" t="str">
            <v>m</v>
          </cell>
          <cell r="E835">
            <v>2.2000000000000002</v>
          </cell>
          <cell r="F835">
            <v>75</v>
          </cell>
          <cell r="G835">
            <v>165</v>
          </cell>
          <cell r="L835">
            <v>165</v>
          </cell>
        </row>
        <row r="836">
          <cell r="A836" t="str">
            <v>전     선IV  2.0mm</v>
          </cell>
          <cell r="B836" t="str">
            <v>전     선</v>
          </cell>
          <cell r="C836" t="str">
            <v>IV  2.0mm</v>
          </cell>
          <cell r="D836" t="str">
            <v>m</v>
          </cell>
          <cell r="E836">
            <v>4.4000000000000004</v>
          </cell>
          <cell r="F836">
            <v>109</v>
          </cell>
          <cell r="G836">
            <v>479</v>
          </cell>
          <cell r="L836">
            <v>479</v>
          </cell>
        </row>
        <row r="837">
          <cell r="A837" t="str">
            <v>플랙시블 전선관일반비방수  16C</v>
          </cell>
          <cell r="B837" t="str">
            <v>플랙시블 전선관</v>
          </cell>
          <cell r="C837" t="str">
            <v>일반비방수  16C</v>
          </cell>
          <cell r="D837" t="str">
            <v>m</v>
          </cell>
          <cell r="E837">
            <v>2.2000000000000002</v>
          </cell>
          <cell r="F837">
            <v>430</v>
          </cell>
          <cell r="G837">
            <v>946</v>
          </cell>
          <cell r="L837">
            <v>946</v>
          </cell>
        </row>
        <row r="843">
          <cell r="B843" t="str">
            <v>나) 노 무 비</v>
          </cell>
        </row>
        <row r="844">
          <cell r="C844" t="str">
            <v>내 선 전 공</v>
          </cell>
          <cell r="D844" t="str">
            <v>인</v>
          </cell>
          <cell r="E844">
            <v>0.72</v>
          </cell>
          <cell r="H844">
            <v>53401</v>
          </cell>
          <cell r="I844">
            <v>38448</v>
          </cell>
          <cell r="L844">
            <v>38448</v>
          </cell>
        </row>
        <row r="848">
          <cell r="B848" t="str">
            <v>다) 공구손료</v>
          </cell>
          <cell r="L848">
            <v>0</v>
          </cell>
        </row>
        <row r="849">
          <cell r="C849" t="str">
            <v>내 선 전 공</v>
          </cell>
          <cell r="D849" t="str">
            <v>인</v>
          </cell>
          <cell r="E849">
            <v>0.02</v>
          </cell>
          <cell r="J849">
            <v>53401</v>
          </cell>
          <cell r="K849">
            <v>1068</v>
          </cell>
          <cell r="L849">
            <v>1068</v>
          </cell>
        </row>
        <row r="853">
          <cell r="A853" t="str">
            <v>30신_33</v>
          </cell>
          <cell r="B853" t="str">
            <v>합    계</v>
          </cell>
          <cell r="G853">
            <v>95546</v>
          </cell>
          <cell r="I853">
            <v>38448</v>
          </cell>
          <cell r="K853">
            <v>1068</v>
          </cell>
          <cell r="L853">
            <v>135062</v>
          </cell>
        </row>
        <row r="854">
          <cell r="A854" t="str">
            <v>30신_34A</v>
          </cell>
          <cell r="B854" t="str">
            <v>34. 조명기구 신설</v>
          </cell>
          <cell r="C854" t="str">
            <v>TYPE'D' FL 1/32W</v>
          </cell>
          <cell r="D854" t="str">
            <v>개</v>
          </cell>
          <cell r="E854">
            <v>1</v>
          </cell>
          <cell r="L854" t="str">
            <v>x</v>
          </cell>
          <cell r="M854">
            <v>32</v>
          </cell>
        </row>
        <row r="855">
          <cell r="B855" t="str">
            <v>가) 재 료 비</v>
          </cell>
        </row>
        <row r="856">
          <cell r="B856" t="str">
            <v>등기구</v>
          </cell>
          <cell r="C856" t="str">
            <v>TYPE'D' FL 1/32W</v>
          </cell>
          <cell r="D856" t="str">
            <v>개</v>
          </cell>
          <cell r="E856">
            <v>1</v>
          </cell>
          <cell r="F856">
            <v>68000</v>
          </cell>
          <cell r="G856">
            <v>68000</v>
          </cell>
          <cell r="L856">
            <v>68000</v>
          </cell>
        </row>
        <row r="857">
          <cell r="A857" t="str">
            <v>형광등기구보강대M바표준</v>
          </cell>
          <cell r="B857" t="str">
            <v>형광등기구보강대</v>
          </cell>
          <cell r="C857" t="str">
            <v>M바표준</v>
          </cell>
          <cell r="D857" t="str">
            <v>개</v>
          </cell>
          <cell r="E857">
            <v>1</v>
          </cell>
          <cell r="F857">
            <v>3900</v>
          </cell>
          <cell r="G857">
            <v>3900</v>
          </cell>
          <cell r="L857">
            <v>3900</v>
          </cell>
        </row>
        <row r="858">
          <cell r="A858" t="str">
            <v>와이어 콘넥타3.5㎟x2가닥</v>
          </cell>
          <cell r="B858" t="str">
            <v>와이어 콘넥타</v>
          </cell>
          <cell r="C858" t="str">
            <v>3.5㎟x2가닥</v>
          </cell>
          <cell r="D858" t="str">
            <v>개</v>
          </cell>
          <cell r="E858">
            <v>3</v>
          </cell>
          <cell r="F858">
            <v>112</v>
          </cell>
          <cell r="G858">
            <v>336</v>
          </cell>
          <cell r="L858">
            <v>336</v>
          </cell>
        </row>
        <row r="859">
          <cell r="A859" t="str">
            <v>플랙시블 커넥터일반비방수  16C</v>
          </cell>
          <cell r="B859" t="str">
            <v>플랙시블 커넥터</v>
          </cell>
          <cell r="C859" t="str">
            <v>일반비방수  16C</v>
          </cell>
          <cell r="D859" t="str">
            <v>개</v>
          </cell>
          <cell r="E859">
            <v>2</v>
          </cell>
          <cell r="F859">
            <v>360</v>
          </cell>
          <cell r="G859">
            <v>720</v>
          </cell>
          <cell r="L859">
            <v>720</v>
          </cell>
        </row>
        <row r="860">
          <cell r="A860" t="str">
            <v>전     선IV  1.6mm</v>
          </cell>
          <cell r="B860" t="str">
            <v>전     선</v>
          </cell>
          <cell r="C860" t="str">
            <v>IV  1.6mm</v>
          </cell>
          <cell r="D860" t="str">
            <v>m</v>
          </cell>
          <cell r="E860">
            <v>2.2000000000000002</v>
          </cell>
          <cell r="F860">
            <v>75</v>
          </cell>
          <cell r="G860">
            <v>165</v>
          </cell>
          <cell r="L860">
            <v>165</v>
          </cell>
        </row>
        <row r="861">
          <cell r="A861" t="str">
            <v>전     선IV  2.0mm</v>
          </cell>
          <cell r="B861" t="str">
            <v>전     선</v>
          </cell>
          <cell r="C861" t="str">
            <v>IV  2.0mm</v>
          </cell>
          <cell r="D861" t="str">
            <v>m</v>
          </cell>
          <cell r="E861">
            <v>4.4000000000000004</v>
          </cell>
          <cell r="F861">
            <v>109</v>
          </cell>
          <cell r="G861">
            <v>479</v>
          </cell>
          <cell r="L861">
            <v>479</v>
          </cell>
        </row>
        <row r="862">
          <cell r="A862" t="str">
            <v>플랙시블 전선관일반비방수  16C</v>
          </cell>
          <cell r="B862" t="str">
            <v>플랙시블 전선관</v>
          </cell>
          <cell r="C862" t="str">
            <v>일반비방수  16C</v>
          </cell>
          <cell r="D862" t="str">
            <v>m</v>
          </cell>
          <cell r="E862">
            <v>2.2000000000000002</v>
          </cell>
          <cell r="F862">
            <v>430</v>
          </cell>
          <cell r="G862">
            <v>946</v>
          </cell>
          <cell r="L862">
            <v>946</v>
          </cell>
        </row>
        <row r="867">
          <cell r="B867" t="str">
            <v>나) 노 무 비</v>
          </cell>
          <cell r="L867">
            <v>0</v>
          </cell>
        </row>
        <row r="868">
          <cell r="C868" t="str">
            <v>내 선 전 공</v>
          </cell>
          <cell r="D868" t="str">
            <v>인</v>
          </cell>
          <cell r="E868">
            <v>0.61</v>
          </cell>
          <cell r="H868">
            <v>53401</v>
          </cell>
          <cell r="I868">
            <v>32574</v>
          </cell>
          <cell r="L868">
            <v>32574</v>
          </cell>
        </row>
        <row r="873">
          <cell r="B873" t="str">
            <v>다) 공구손료</v>
          </cell>
          <cell r="L873">
            <v>0</v>
          </cell>
        </row>
        <row r="874">
          <cell r="C874" t="str">
            <v>내 선 전 공</v>
          </cell>
          <cell r="D874" t="str">
            <v>인</v>
          </cell>
          <cell r="E874">
            <v>0.01</v>
          </cell>
          <cell r="J874">
            <v>53401</v>
          </cell>
          <cell r="K874">
            <v>534</v>
          </cell>
          <cell r="L874">
            <v>534</v>
          </cell>
        </row>
        <row r="878">
          <cell r="A878" t="str">
            <v>30신_34</v>
          </cell>
          <cell r="B878" t="str">
            <v>합    계</v>
          </cell>
          <cell r="G878">
            <v>74546</v>
          </cell>
          <cell r="I878">
            <v>32574</v>
          </cell>
          <cell r="K878">
            <v>534</v>
          </cell>
          <cell r="L878">
            <v>107654</v>
          </cell>
        </row>
        <row r="879">
          <cell r="A879" t="str">
            <v>30신_35A</v>
          </cell>
          <cell r="B879" t="str">
            <v>35. 조명기구 신설</v>
          </cell>
          <cell r="C879" t="str">
            <v>TYPE'E' FL 1/32W</v>
          </cell>
          <cell r="D879" t="str">
            <v>개</v>
          </cell>
          <cell r="E879">
            <v>1</v>
          </cell>
          <cell r="L879" t="str">
            <v>x</v>
          </cell>
          <cell r="M879">
            <v>14</v>
          </cell>
        </row>
        <row r="880">
          <cell r="B880" t="str">
            <v>가) 재 료 비</v>
          </cell>
        </row>
        <row r="881">
          <cell r="B881" t="str">
            <v>등기구</v>
          </cell>
          <cell r="C881" t="str">
            <v>TYPE'E' FL 1/32W</v>
          </cell>
          <cell r="D881" t="str">
            <v>개</v>
          </cell>
          <cell r="E881">
            <v>1</v>
          </cell>
          <cell r="F881">
            <v>65000</v>
          </cell>
          <cell r="G881">
            <v>65000</v>
          </cell>
          <cell r="L881">
            <v>65000</v>
          </cell>
        </row>
        <row r="882">
          <cell r="B882" t="str">
            <v>와이어 콘넥타</v>
          </cell>
          <cell r="C882" t="str">
            <v>3.5㎟x2가닥</v>
          </cell>
          <cell r="D882" t="str">
            <v>개</v>
          </cell>
          <cell r="E882">
            <v>3</v>
          </cell>
          <cell r="F882">
            <v>112</v>
          </cell>
          <cell r="G882">
            <v>3900</v>
          </cell>
          <cell r="L882">
            <v>3900</v>
          </cell>
        </row>
        <row r="885">
          <cell r="B885" t="str">
            <v>나) 노 무 비</v>
          </cell>
          <cell r="L885">
            <v>0</v>
          </cell>
        </row>
        <row r="886">
          <cell r="C886" t="str">
            <v>내 선 전 공</v>
          </cell>
          <cell r="D886" t="str">
            <v>인</v>
          </cell>
          <cell r="E886">
            <v>0.24</v>
          </cell>
          <cell r="H886">
            <v>53401</v>
          </cell>
          <cell r="I886">
            <v>12816</v>
          </cell>
          <cell r="L886">
            <v>12816</v>
          </cell>
        </row>
        <row r="891">
          <cell r="B891" t="str">
            <v>다) 공구손료</v>
          </cell>
          <cell r="L891">
            <v>0</v>
          </cell>
        </row>
        <row r="892">
          <cell r="C892" t="str">
            <v>내 선 전 공</v>
          </cell>
          <cell r="D892" t="str">
            <v>인</v>
          </cell>
          <cell r="E892">
            <v>0</v>
          </cell>
          <cell r="K892">
            <v>0</v>
          </cell>
          <cell r="L892">
            <v>0</v>
          </cell>
        </row>
        <row r="896">
          <cell r="A896" t="str">
            <v>30신_35</v>
          </cell>
          <cell r="B896" t="str">
            <v>합    계</v>
          </cell>
          <cell r="G896">
            <v>68900</v>
          </cell>
          <cell r="I896">
            <v>12816</v>
          </cell>
          <cell r="K896">
            <v>0</v>
          </cell>
          <cell r="L896">
            <v>81716</v>
          </cell>
        </row>
        <row r="904">
          <cell r="A904" t="str">
            <v>30신_36A</v>
          </cell>
          <cell r="B904" t="str">
            <v>36. 조명기구 신설</v>
          </cell>
          <cell r="C904" t="str">
            <v>TYPE'F' FL 2/32W</v>
          </cell>
          <cell r="D904" t="str">
            <v>개</v>
          </cell>
          <cell r="E904">
            <v>1</v>
          </cell>
          <cell r="L904" t="str">
            <v>x</v>
          </cell>
          <cell r="M904">
            <v>24</v>
          </cell>
        </row>
        <row r="905">
          <cell r="B905" t="str">
            <v>가) 재 료 비</v>
          </cell>
          <cell r="L905">
            <v>0</v>
          </cell>
        </row>
        <row r="906">
          <cell r="B906" t="str">
            <v>등기구</v>
          </cell>
          <cell r="C906" t="str">
            <v>TYPE'F' FL 2/32W</v>
          </cell>
          <cell r="D906" t="str">
            <v>개</v>
          </cell>
          <cell r="E906">
            <v>1</v>
          </cell>
          <cell r="F906">
            <v>57000</v>
          </cell>
          <cell r="G906">
            <v>57000</v>
          </cell>
          <cell r="L906">
            <v>57000</v>
          </cell>
        </row>
        <row r="907">
          <cell r="B907" t="str">
            <v>스트롱앵커</v>
          </cell>
          <cell r="C907" t="str">
            <v>3/8"(M10)</v>
          </cell>
          <cell r="D907" t="str">
            <v>개</v>
          </cell>
          <cell r="E907">
            <v>2</v>
          </cell>
          <cell r="F907">
            <v>112</v>
          </cell>
          <cell r="G907">
            <v>224</v>
          </cell>
          <cell r="L907">
            <v>224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B911" t="str">
            <v>나) 노 무 비</v>
          </cell>
          <cell r="C911" t="str">
            <v>내 선 전 공</v>
          </cell>
          <cell r="D911" t="str">
            <v>인</v>
          </cell>
          <cell r="E911">
            <v>0.6</v>
          </cell>
          <cell r="H911">
            <v>53401</v>
          </cell>
          <cell r="I911">
            <v>32040</v>
          </cell>
          <cell r="L911">
            <v>32040</v>
          </cell>
        </row>
        <row r="916">
          <cell r="L916">
            <v>0</v>
          </cell>
        </row>
        <row r="917">
          <cell r="B917" t="str">
            <v>다) 공구손료</v>
          </cell>
          <cell r="C917" t="str">
            <v>내 선 전 공</v>
          </cell>
          <cell r="D917" t="str">
            <v>인</v>
          </cell>
          <cell r="E917">
            <v>0.01</v>
          </cell>
          <cell r="J917">
            <v>53401</v>
          </cell>
          <cell r="K917">
            <v>534</v>
          </cell>
          <cell r="L917">
            <v>534</v>
          </cell>
        </row>
        <row r="921">
          <cell r="A921" t="str">
            <v>30신_36</v>
          </cell>
          <cell r="B921" t="str">
            <v>합    계</v>
          </cell>
          <cell r="G921">
            <v>57224</v>
          </cell>
          <cell r="I921">
            <v>32040</v>
          </cell>
          <cell r="K921">
            <v>534</v>
          </cell>
          <cell r="L921">
            <v>89798</v>
          </cell>
        </row>
        <row r="929">
          <cell r="A929" t="str">
            <v>30신_37A</v>
          </cell>
          <cell r="B929" t="str">
            <v>37. 조명기구 신설</v>
          </cell>
          <cell r="C929" t="str">
            <v>TYPE'G' FL 1/32W</v>
          </cell>
          <cell r="D929" t="str">
            <v>개</v>
          </cell>
          <cell r="E929">
            <v>1</v>
          </cell>
          <cell r="L929" t="str">
            <v>x</v>
          </cell>
          <cell r="M929">
            <v>10</v>
          </cell>
        </row>
        <row r="930">
          <cell r="B930" t="str">
            <v>가) 재 료 비</v>
          </cell>
          <cell r="L930">
            <v>0</v>
          </cell>
        </row>
        <row r="931">
          <cell r="B931" t="str">
            <v>등기구</v>
          </cell>
          <cell r="C931" t="str">
            <v>TYPE'G' FL 2/32W</v>
          </cell>
          <cell r="D931" t="str">
            <v>개</v>
          </cell>
          <cell r="E931">
            <v>1</v>
          </cell>
          <cell r="F931">
            <v>40000</v>
          </cell>
          <cell r="G931">
            <v>40000</v>
          </cell>
          <cell r="L931">
            <v>40000</v>
          </cell>
        </row>
        <row r="932">
          <cell r="B932" t="str">
            <v>와이어 콘넥타</v>
          </cell>
          <cell r="C932" t="str">
            <v>3.5㎟x2가닥</v>
          </cell>
          <cell r="D932" t="str">
            <v>개</v>
          </cell>
          <cell r="E932">
            <v>3</v>
          </cell>
          <cell r="F932">
            <v>112</v>
          </cell>
          <cell r="G932">
            <v>336</v>
          </cell>
          <cell r="L932">
            <v>336</v>
          </cell>
        </row>
        <row r="933">
          <cell r="B933" t="str">
            <v>스트롱앵커</v>
          </cell>
          <cell r="C933" t="str">
            <v>3/8"(M10)</v>
          </cell>
          <cell r="D933" t="str">
            <v>개</v>
          </cell>
          <cell r="E933">
            <v>2</v>
          </cell>
          <cell r="F933">
            <v>59</v>
          </cell>
          <cell r="G933">
            <v>118</v>
          </cell>
          <cell r="L933">
            <v>118</v>
          </cell>
        </row>
        <row r="936">
          <cell r="B936" t="str">
            <v>나) 노 무 비</v>
          </cell>
          <cell r="L936">
            <v>0</v>
          </cell>
        </row>
        <row r="937">
          <cell r="C937" t="str">
            <v>내 선 전 공</v>
          </cell>
          <cell r="D937" t="str">
            <v>인</v>
          </cell>
          <cell r="E937">
            <v>0.53</v>
          </cell>
          <cell r="H937">
            <v>53401</v>
          </cell>
          <cell r="I937">
            <v>28302</v>
          </cell>
          <cell r="L937">
            <v>28302</v>
          </cell>
        </row>
        <row r="942">
          <cell r="B942" t="str">
            <v>다) 공구손료</v>
          </cell>
          <cell r="L942">
            <v>0</v>
          </cell>
        </row>
        <row r="943">
          <cell r="C943" t="str">
            <v>내 선 전 공</v>
          </cell>
          <cell r="D943" t="str">
            <v>인</v>
          </cell>
          <cell r="E943">
            <v>0.01</v>
          </cell>
          <cell r="J943">
            <v>53401</v>
          </cell>
          <cell r="K943">
            <v>534</v>
          </cell>
          <cell r="L943">
            <v>534</v>
          </cell>
        </row>
        <row r="947">
          <cell r="A947" t="str">
            <v>30신_37</v>
          </cell>
          <cell r="B947" t="str">
            <v>합    계</v>
          </cell>
          <cell r="G947">
            <v>40454</v>
          </cell>
          <cell r="I947">
            <v>28302</v>
          </cell>
          <cell r="K947">
            <v>534</v>
          </cell>
          <cell r="L947">
            <v>69290</v>
          </cell>
        </row>
        <row r="954">
          <cell r="A954" t="str">
            <v>30신_38A</v>
          </cell>
          <cell r="B954" t="str">
            <v>38. 조명기구 신설</v>
          </cell>
          <cell r="C954" t="str">
            <v>TYPE'H' FL 1/32W</v>
          </cell>
          <cell r="D954" t="str">
            <v>개</v>
          </cell>
          <cell r="E954">
            <v>1</v>
          </cell>
          <cell r="L954" t="str">
            <v>x</v>
          </cell>
          <cell r="M954">
            <v>4</v>
          </cell>
        </row>
        <row r="955">
          <cell r="B955" t="str">
            <v>가) 재 료 비</v>
          </cell>
        </row>
        <row r="956">
          <cell r="B956" t="str">
            <v>등기구</v>
          </cell>
          <cell r="C956" t="str">
            <v>TYPE'H' FL 1/32W</v>
          </cell>
          <cell r="D956" t="str">
            <v>개</v>
          </cell>
          <cell r="E956">
            <v>1</v>
          </cell>
          <cell r="F956">
            <v>26000</v>
          </cell>
          <cell r="G956">
            <v>26000</v>
          </cell>
          <cell r="L956">
            <v>26000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B959" t="str">
            <v>나) 노 무 비</v>
          </cell>
          <cell r="L959">
            <v>0</v>
          </cell>
        </row>
        <row r="960">
          <cell r="C960" t="str">
            <v>내 선 전 공</v>
          </cell>
          <cell r="D960" t="str">
            <v>인</v>
          </cell>
          <cell r="E960">
            <v>0.24</v>
          </cell>
          <cell r="H960">
            <v>53401</v>
          </cell>
          <cell r="I960">
            <v>12816</v>
          </cell>
          <cell r="L960">
            <v>12816</v>
          </cell>
        </row>
        <row r="965">
          <cell r="B965" t="str">
            <v>다) 공구손료</v>
          </cell>
          <cell r="L965">
            <v>0</v>
          </cell>
        </row>
        <row r="966">
          <cell r="C966" t="str">
            <v>내 선 전 공</v>
          </cell>
          <cell r="D966" t="str">
            <v>인</v>
          </cell>
          <cell r="E966">
            <v>0</v>
          </cell>
          <cell r="K966">
            <v>0</v>
          </cell>
          <cell r="L966">
            <v>0</v>
          </cell>
        </row>
        <row r="970">
          <cell r="A970" t="str">
            <v>30신_38</v>
          </cell>
          <cell r="B970" t="str">
            <v>합    계</v>
          </cell>
          <cell r="G970">
            <v>26000</v>
          </cell>
          <cell r="I970">
            <v>12816</v>
          </cell>
          <cell r="K970">
            <v>0</v>
          </cell>
          <cell r="L970">
            <v>38816</v>
          </cell>
        </row>
        <row r="979">
          <cell r="A979" t="str">
            <v>30신_39A</v>
          </cell>
          <cell r="B979" t="str">
            <v>39. 조명기구 신설</v>
          </cell>
          <cell r="C979" t="str">
            <v>TYPE'J' FL 1/32+40W</v>
          </cell>
          <cell r="D979" t="str">
            <v>개</v>
          </cell>
          <cell r="E979">
            <v>1</v>
          </cell>
          <cell r="L979" t="str">
            <v>x</v>
          </cell>
          <cell r="M979">
            <v>35</v>
          </cell>
        </row>
        <row r="980">
          <cell r="B980" t="str">
            <v>가) 재 료 비</v>
          </cell>
        </row>
        <row r="981">
          <cell r="B981" t="str">
            <v>등기구</v>
          </cell>
          <cell r="C981" t="str">
            <v>TYPE'J' FL 1/32+40W</v>
          </cell>
          <cell r="D981" t="str">
            <v>개</v>
          </cell>
          <cell r="E981">
            <v>1</v>
          </cell>
          <cell r="F981">
            <v>60000</v>
          </cell>
          <cell r="G981">
            <v>60000</v>
          </cell>
          <cell r="L981">
            <v>60000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B984" t="str">
            <v>나) 노 무 비</v>
          </cell>
          <cell r="L984">
            <v>0</v>
          </cell>
        </row>
        <row r="985">
          <cell r="C985" t="str">
            <v>내 선 전 공</v>
          </cell>
          <cell r="D985" t="str">
            <v>인</v>
          </cell>
          <cell r="E985">
            <v>0.3</v>
          </cell>
          <cell r="H985">
            <v>53401</v>
          </cell>
          <cell r="I985">
            <v>16020</v>
          </cell>
          <cell r="L985">
            <v>16020</v>
          </cell>
        </row>
        <row r="990">
          <cell r="B990" t="str">
            <v>다) 공구손료</v>
          </cell>
          <cell r="L990">
            <v>0</v>
          </cell>
        </row>
        <row r="991">
          <cell r="C991" t="str">
            <v>내 선 전 공</v>
          </cell>
          <cell r="D991" t="str">
            <v>인</v>
          </cell>
          <cell r="E991">
            <v>0</v>
          </cell>
          <cell r="K991">
            <v>0</v>
          </cell>
          <cell r="L991">
            <v>0</v>
          </cell>
        </row>
        <row r="995">
          <cell r="A995" t="str">
            <v>30신_39</v>
          </cell>
          <cell r="B995" t="str">
            <v>합    계</v>
          </cell>
          <cell r="G995">
            <v>60000</v>
          </cell>
          <cell r="I995">
            <v>16020</v>
          </cell>
          <cell r="K995">
            <v>0</v>
          </cell>
          <cell r="L995">
            <v>76020</v>
          </cell>
        </row>
        <row r="1004">
          <cell r="A1004" t="str">
            <v>30신_40A</v>
          </cell>
          <cell r="B1004" t="str">
            <v>40. 조명기구 신설</v>
          </cell>
          <cell r="C1004" t="str">
            <v>TYPE'K' FUL 2/13W</v>
          </cell>
          <cell r="D1004" t="str">
            <v>개</v>
          </cell>
          <cell r="E1004">
            <v>1</v>
          </cell>
          <cell r="L1004" t="str">
            <v>x</v>
          </cell>
          <cell r="M1004">
            <v>60</v>
          </cell>
        </row>
        <row r="1005">
          <cell r="B1005" t="str">
            <v>가) 재 료 비</v>
          </cell>
        </row>
        <row r="1006">
          <cell r="B1006" t="str">
            <v>등기구</v>
          </cell>
          <cell r="C1006" t="str">
            <v>TYPE'K' FUL 2/13W</v>
          </cell>
          <cell r="D1006" t="str">
            <v>개</v>
          </cell>
          <cell r="E1006">
            <v>1</v>
          </cell>
          <cell r="F1006">
            <v>24000</v>
          </cell>
          <cell r="G1006">
            <v>24000</v>
          </cell>
          <cell r="L1006">
            <v>24000</v>
          </cell>
        </row>
        <row r="1007">
          <cell r="B1007" t="str">
            <v>등기구 보강대</v>
          </cell>
          <cell r="C1007" t="str">
            <v>(다운라이트용)</v>
          </cell>
          <cell r="D1007" t="str">
            <v>개</v>
          </cell>
          <cell r="E1007">
            <v>1</v>
          </cell>
          <cell r="F1007">
            <v>3900</v>
          </cell>
          <cell r="G1007">
            <v>3900</v>
          </cell>
          <cell r="L1007">
            <v>3900</v>
          </cell>
        </row>
        <row r="1008">
          <cell r="A1008" t="str">
            <v>와이어 콘넥타3.5㎟x2가닥</v>
          </cell>
          <cell r="B1008" t="str">
            <v>와이어 콘넥타</v>
          </cell>
          <cell r="C1008" t="str">
            <v>3.5㎟x2가닥</v>
          </cell>
          <cell r="D1008" t="str">
            <v>개</v>
          </cell>
          <cell r="E1008">
            <v>3</v>
          </cell>
          <cell r="F1008">
            <v>112</v>
          </cell>
          <cell r="G1008">
            <v>336</v>
          </cell>
          <cell r="L1008">
            <v>336</v>
          </cell>
        </row>
        <row r="1009">
          <cell r="A1009" t="str">
            <v>플랙시블 커넥터일반비방수  16C</v>
          </cell>
          <cell r="B1009" t="str">
            <v>플랙시블 커넥터</v>
          </cell>
          <cell r="C1009" t="str">
            <v>일반비방수  16C</v>
          </cell>
          <cell r="D1009" t="str">
            <v>개</v>
          </cell>
          <cell r="E1009">
            <v>2</v>
          </cell>
          <cell r="F1009">
            <v>360</v>
          </cell>
          <cell r="G1009">
            <v>720</v>
          </cell>
          <cell r="L1009">
            <v>720</v>
          </cell>
        </row>
        <row r="1010">
          <cell r="A1010" t="str">
            <v>전     선IV  1.6mm</v>
          </cell>
          <cell r="B1010" t="str">
            <v>전     선</v>
          </cell>
          <cell r="C1010" t="str">
            <v>IV  1.6mm</v>
          </cell>
          <cell r="D1010" t="str">
            <v>m</v>
          </cell>
          <cell r="E1010">
            <v>2.2000000000000002</v>
          </cell>
          <cell r="F1010">
            <v>75</v>
          </cell>
          <cell r="G1010">
            <v>165</v>
          </cell>
          <cell r="L1010">
            <v>165</v>
          </cell>
        </row>
        <row r="1011">
          <cell r="A1011" t="str">
            <v>전     선IV  2.0mm</v>
          </cell>
          <cell r="B1011" t="str">
            <v>전     선</v>
          </cell>
          <cell r="C1011" t="str">
            <v>IV  2.0mm</v>
          </cell>
          <cell r="D1011" t="str">
            <v>m</v>
          </cell>
          <cell r="E1011">
            <v>4.4000000000000004</v>
          </cell>
          <cell r="F1011">
            <v>109</v>
          </cell>
          <cell r="G1011">
            <v>479</v>
          </cell>
          <cell r="L1011">
            <v>479</v>
          </cell>
        </row>
        <row r="1012">
          <cell r="A1012" t="str">
            <v>플랙시블 전선관일반비방수  16C</v>
          </cell>
          <cell r="B1012" t="str">
            <v>플랙시블 전선관</v>
          </cell>
          <cell r="C1012" t="str">
            <v>일반비방수  16C</v>
          </cell>
          <cell r="D1012" t="str">
            <v>m</v>
          </cell>
          <cell r="E1012">
            <v>2.2000000000000002</v>
          </cell>
          <cell r="F1012">
            <v>430</v>
          </cell>
          <cell r="G1012">
            <v>946</v>
          </cell>
          <cell r="L1012">
            <v>946</v>
          </cell>
        </row>
        <row r="1017">
          <cell r="B1017" t="str">
            <v>나) 노 무 비</v>
          </cell>
        </row>
        <row r="1018">
          <cell r="C1018" t="str">
            <v>내 선 전 공</v>
          </cell>
          <cell r="D1018" t="str">
            <v>인</v>
          </cell>
          <cell r="E1018">
            <v>0.36</v>
          </cell>
          <cell r="H1018">
            <v>53401</v>
          </cell>
          <cell r="I1018">
            <v>19224</v>
          </cell>
          <cell r="L1018">
            <v>19224</v>
          </cell>
        </row>
        <row r="1023">
          <cell r="B1023" t="str">
            <v>다) 공구손료</v>
          </cell>
          <cell r="L1023">
            <v>0</v>
          </cell>
        </row>
        <row r="1024">
          <cell r="C1024" t="str">
            <v>내 선 전 공</v>
          </cell>
          <cell r="D1024" t="str">
            <v>인</v>
          </cell>
          <cell r="E1024">
            <v>0.01</v>
          </cell>
          <cell r="J1024">
            <v>53401</v>
          </cell>
          <cell r="K1024">
            <v>534</v>
          </cell>
          <cell r="L1024">
            <v>534</v>
          </cell>
        </row>
        <row r="1028">
          <cell r="A1028" t="str">
            <v>30신_40</v>
          </cell>
          <cell r="B1028" t="str">
            <v>합    계</v>
          </cell>
          <cell r="G1028">
            <v>30546</v>
          </cell>
          <cell r="I1028">
            <v>19224</v>
          </cell>
          <cell r="K1028">
            <v>534</v>
          </cell>
          <cell r="L1028">
            <v>50304</v>
          </cell>
        </row>
        <row r="1029">
          <cell r="A1029" t="str">
            <v>30신_41A</v>
          </cell>
          <cell r="B1029" t="str">
            <v>41. 조명기구 신설</v>
          </cell>
          <cell r="C1029" t="str">
            <v>TYPE'L' FUL 1/13W</v>
          </cell>
          <cell r="D1029" t="str">
            <v>개</v>
          </cell>
          <cell r="E1029">
            <v>1</v>
          </cell>
          <cell r="L1029" t="str">
            <v>x</v>
          </cell>
          <cell r="M1029">
            <v>8</v>
          </cell>
        </row>
        <row r="1030">
          <cell r="B1030" t="str">
            <v>가) 재 료 비</v>
          </cell>
        </row>
        <row r="1031">
          <cell r="B1031" t="str">
            <v>등기구</v>
          </cell>
          <cell r="C1031" t="str">
            <v>TYPE'L' FUL 1/13W</v>
          </cell>
          <cell r="D1031" t="str">
            <v>개</v>
          </cell>
          <cell r="E1031">
            <v>1</v>
          </cell>
          <cell r="F1031">
            <v>18000</v>
          </cell>
          <cell r="G1031">
            <v>18000</v>
          </cell>
          <cell r="L1031">
            <v>18000</v>
          </cell>
        </row>
        <row r="1032">
          <cell r="B1032" t="str">
            <v>등기구 보강대</v>
          </cell>
          <cell r="C1032" t="str">
            <v>(다운라이트용)</v>
          </cell>
          <cell r="D1032" t="str">
            <v>개</v>
          </cell>
          <cell r="E1032">
            <v>1</v>
          </cell>
          <cell r="F1032">
            <v>3900</v>
          </cell>
          <cell r="G1032">
            <v>3900</v>
          </cell>
          <cell r="L1032">
            <v>3900</v>
          </cell>
        </row>
        <row r="1033">
          <cell r="A1033" t="str">
            <v>와이어 콘넥타3.5㎟x2가닥</v>
          </cell>
          <cell r="B1033" t="str">
            <v>와이어 콘넥타</v>
          </cell>
          <cell r="C1033" t="str">
            <v>3.5㎟x2가닥</v>
          </cell>
          <cell r="D1033" t="str">
            <v>개</v>
          </cell>
          <cell r="E1033">
            <v>3</v>
          </cell>
          <cell r="F1033">
            <v>112</v>
          </cell>
          <cell r="G1033">
            <v>336</v>
          </cell>
          <cell r="L1033">
            <v>336</v>
          </cell>
        </row>
        <row r="1034">
          <cell r="A1034" t="str">
            <v>플랙시블 커넥터일반비방수  16C</v>
          </cell>
          <cell r="B1034" t="str">
            <v>플랙시블 커넥터</v>
          </cell>
          <cell r="C1034" t="str">
            <v>일반비방수  16C</v>
          </cell>
          <cell r="D1034" t="str">
            <v>개</v>
          </cell>
          <cell r="E1034">
            <v>2</v>
          </cell>
          <cell r="F1034">
            <v>360</v>
          </cell>
          <cell r="G1034">
            <v>720</v>
          </cell>
          <cell r="L1034">
            <v>720</v>
          </cell>
        </row>
        <row r="1035">
          <cell r="A1035" t="str">
            <v>전     선IV  1.6mm</v>
          </cell>
          <cell r="B1035" t="str">
            <v>전     선</v>
          </cell>
          <cell r="C1035" t="str">
            <v>IV  1.6mm</v>
          </cell>
          <cell r="D1035" t="str">
            <v>m</v>
          </cell>
          <cell r="E1035">
            <v>2.2000000000000002</v>
          </cell>
          <cell r="F1035">
            <v>75</v>
          </cell>
          <cell r="G1035">
            <v>165</v>
          </cell>
          <cell r="L1035">
            <v>165</v>
          </cell>
        </row>
        <row r="1036">
          <cell r="A1036" t="str">
            <v>전     선IV  2.0mm</v>
          </cell>
          <cell r="B1036" t="str">
            <v>전     선</v>
          </cell>
          <cell r="C1036" t="str">
            <v>IV  2.0mm</v>
          </cell>
          <cell r="D1036" t="str">
            <v>m</v>
          </cell>
          <cell r="E1036">
            <v>4.4000000000000004</v>
          </cell>
          <cell r="F1036">
            <v>109</v>
          </cell>
          <cell r="G1036">
            <v>479</v>
          </cell>
          <cell r="L1036">
            <v>479</v>
          </cell>
        </row>
        <row r="1037">
          <cell r="A1037" t="str">
            <v>플랙시블 전선관일반비방수  16C</v>
          </cell>
          <cell r="B1037" t="str">
            <v>플랙시블 전선관</v>
          </cell>
          <cell r="C1037" t="str">
            <v>일반비방수  16C</v>
          </cell>
          <cell r="D1037" t="str">
            <v>m</v>
          </cell>
          <cell r="E1037">
            <v>2.2000000000000002</v>
          </cell>
          <cell r="F1037">
            <v>430</v>
          </cell>
          <cell r="G1037">
            <v>946</v>
          </cell>
          <cell r="L1037">
            <v>946</v>
          </cell>
        </row>
        <row r="1041">
          <cell r="L1041">
            <v>0</v>
          </cell>
        </row>
        <row r="1042">
          <cell r="B1042" t="str">
            <v>나) 노 무 비</v>
          </cell>
          <cell r="L1042">
            <v>0</v>
          </cell>
        </row>
        <row r="1043">
          <cell r="C1043" t="str">
            <v>내 선 전 공</v>
          </cell>
          <cell r="D1043" t="str">
            <v>인</v>
          </cell>
          <cell r="E1043">
            <v>0.42000000000000004</v>
          </cell>
          <cell r="H1043">
            <v>53401</v>
          </cell>
          <cell r="I1043">
            <v>22428</v>
          </cell>
          <cell r="L1043">
            <v>22428</v>
          </cell>
        </row>
        <row r="1047">
          <cell r="L1047">
            <v>0</v>
          </cell>
        </row>
        <row r="1048">
          <cell r="B1048" t="str">
            <v>다) 공구손료</v>
          </cell>
          <cell r="L1048">
            <v>0</v>
          </cell>
        </row>
        <row r="1049">
          <cell r="C1049" t="str">
            <v>내 선 전 공</v>
          </cell>
          <cell r="D1049" t="str">
            <v>인</v>
          </cell>
          <cell r="E1049">
            <v>0.01</v>
          </cell>
          <cell r="J1049">
            <v>53401</v>
          </cell>
          <cell r="K1049">
            <v>534</v>
          </cell>
          <cell r="L1049">
            <v>534</v>
          </cell>
        </row>
        <row r="1053">
          <cell r="A1053" t="str">
            <v>30신_41</v>
          </cell>
          <cell r="B1053" t="str">
            <v>합    계</v>
          </cell>
          <cell r="G1053">
            <v>24546</v>
          </cell>
          <cell r="I1053">
            <v>22428</v>
          </cell>
          <cell r="K1053">
            <v>534</v>
          </cell>
          <cell r="L1053">
            <v>47508</v>
          </cell>
        </row>
        <row r="1054">
          <cell r="A1054" t="str">
            <v>30신_42A</v>
          </cell>
          <cell r="B1054" t="str">
            <v>42. 조명기구 신설</v>
          </cell>
          <cell r="C1054" t="str">
            <v>TYPE'M' IL 60W</v>
          </cell>
          <cell r="D1054" t="str">
            <v>개</v>
          </cell>
          <cell r="E1054">
            <v>1</v>
          </cell>
          <cell r="L1054" t="str">
            <v>x</v>
          </cell>
          <cell r="M1054">
            <v>34</v>
          </cell>
        </row>
        <row r="1055">
          <cell r="B1055" t="str">
            <v>가) 재 료 비</v>
          </cell>
        </row>
        <row r="1056">
          <cell r="B1056" t="str">
            <v>등기구</v>
          </cell>
          <cell r="C1056" t="str">
            <v>TYPE'M' IL 1/60W</v>
          </cell>
          <cell r="D1056" t="str">
            <v>개</v>
          </cell>
          <cell r="E1056">
            <v>1</v>
          </cell>
          <cell r="F1056">
            <v>22000</v>
          </cell>
          <cell r="G1056">
            <v>22000</v>
          </cell>
          <cell r="L1056">
            <v>22000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B1059" t="str">
            <v>나) 노 무 비</v>
          </cell>
          <cell r="L1059">
            <v>0</v>
          </cell>
        </row>
        <row r="1060">
          <cell r="C1060" t="str">
            <v>내 선 전 공</v>
          </cell>
          <cell r="D1060" t="str">
            <v>인</v>
          </cell>
          <cell r="E1060">
            <v>0.18</v>
          </cell>
          <cell r="H1060">
            <v>53401</v>
          </cell>
          <cell r="I1060">
            <v>9612</v>
          </cell>
          <cell r="L1060">
            <v>9612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B1065" t="str">
            <v>다) 공구손료</v>
          </cell>
          <cell r="L1065">
            <v>0</v>
          </cell>
        </row>
        <row r="1066">
          <cell r="C1066" t="str">
            <v>내 선 전 공</v>
          </cell>
          <cell r="D1066" t="str">
            <v>인</v>
          </cell>
          <cell r="E1066">
            <v>0</v>
          </cell>
          <cell r="K1066">
            <v>0</v>
          </cell>
          <cell r="L1066">
            <v>0</v>
          </cell>
        </row>
        <row r="1070">
          <cell r="A1070" t="str">
            <v>30신_42</v>
          </cell>
          <cell r="B1070" t="str">
            <v>합    계</v>
          </cell>
          <cell r="G1070">
            <v>22000</v>
          </cell>
          <cell r="I1070">
            <v>9612</v>
          </cell>
          <cell r="K1070">
            <v>0</v>
          </cell>
          <cell r="L1070">
            <v>31612</v>
          </cell>
        </row>
        <row r="1079">
          <cell r="A1079" t="str">
            <v>30신_43A</v>
          </cell>
          <cell r="B1079" t="str">
            <v>43. 조명기구 신설</v>
          </cell>
          <cell r="C1079" t="str">
            <v>TYPE'N' IL 60W</v>
          </cell>
          <cell r="D1079" t="str">
            <v>개</v>
          </cell>
          <cell r="E1079">
            <v>1</v>
          </cell>
          <cell r="L1079" t="str">
            <v>x</v>
          </cell>
          <cell r="M1079">
            <v>21</v>
          </cell>
        </row>
        <row r="1080">
          <cell r="B1080" t="str">
            <v>가) 재 료 비</v>
          </cell>
          <cell r="L1080">
            <v>0</v>
          </cell>
        </row>
        <row r="1081">
          <cell r="B1081" t="str">
            <v>등기구</v>
          </cell>
          <cell r="C1081" t="str">
            <v>TYPE'N' IL 1/60W</v>
          </cell>
          <cell r="D1081" t="str">
            <v>개</v>
          </cell>
          <cell r="E1081">
            <v>1</v>
          </cell>
          <cell r="F1081">
            <v>7000</v>
          </cell>
          <cell r="G1081">
            <v>7000</v>
          </cell>
          <cell r="L1081">
            <v>7000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B1084" t="str">
            <v>나) 노 무 비</v>
          </cell>
          <cell r="L1084">
            <v>0</v>
          </cell>
        </row>
        <row r="1085">
          <cell r="C1085" t="str">
            <v>내 선 전 공</v>
          </cell>
          <cell r="D1085" t="str">
            <v>인</v>
          </cell>
          <cell r="E1085">
            <v>0.18</v>
          </cell>
          <cell r="H1085">
            <v>53401</v>
          </cell>
          <cell r="I1085">
            <v>9612</v>
          </cell>
          <cell r="L1085">
            <v>9612</v>
          </cell>
        </row>
        <row r="1089">
          <cell r="L1089">
            <v>0</v>
          </cell>
        </row>
        <row r="1090">
          <cell r="B1090" t="str">
            <v>다) 공구손료</v>
          </cell>
          <cell r="L1090">
            <v>0</v>
          </cell>
        </row>
        <row r="1091">
          <cell r="C1091" t="str">
            <v>내 선 전 공</v>
          </cell>
          <cell r="D1091" t="str">
            <v>인</v>
          </cell>
          <cell r="E1091">
            <v>0</v>
          </cell>
          <cell r="K1091">
            <v>0</v>
          </cell>
          <cell r="L1091">
            <v>0</v>
          </cell>
        </row>
        <row r="1095">
          <cell r="A1095" t="str">
            <v>30신_43</v>
          </cell>
          <cell r="B1095" t="str">
            <v>합    계</v>
          </cell>
          <cell r="G1095">
            <v>7000</v>
          </cell>
          <cell r="I1095">
            <v>9612</v>
          </cell>
          <cell r="K1095">
            <v>0</v>
          </cell>
          <cell r="L1095">
            <v>16612</v>
          </cell>
        </row>
        <row r="1104">
          <cell r="A1104" t="str">
            <v>30신_44A</v>
          </cell>
          <cell r="B1104" t="str">
            <v>44. 조명기구 신설</v>
          </cell>
          <cell r="C1104" t="str">
            <v>TYPE'O' IL 60W</v>
          </cell>
          <cell r="D1104" t="str">
            <v>개</v>
          </cell>
          <cell r="E1104">
            <v>1</v>
          </cell>
          <cell r="L1104" t="str">
            <v>x</v>
          </cell>
          <cell r="M1104">
            <v>10</v>
          </cell>
        </row>
        <row r="1105">
          <cell r="B1105" t="str">
            <v>가) 재 료 비</v>
          </cell>
        </row>
        <row r="1106">
          <cell r="B1106" t="str">
            <v>등기구</v>
          </cell>
          <cell r="C1106" t="str">
            <v>TYPE'O' IL 1/60W</v>
          </cell>
          <cell r="D1106" t="str">
            <v>개</v>
          </cell>
          <cell r="E1106">
            <v>1</v>
          </cell>
          <cell r="F1106">
            <v>35000</v>
          </cell>
          <cell r="G1106">
            <v>35000</v>
          </cell>
          <cell r="L1106">
            <v>35000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B1109" t="str">
            <v>나) 노 무 비</v>
          </cell>
          <cell r="L1109">
            <v>0</v>
          </cell>
        </row>
        <row r="1110">
          <cell r="C1110" t="str">
            <v>내 선 전 공</v>
          </cell>
          <cell r="D1110" t="str">
            <v>인</v>
          </cell>
          <cell r="E1110">
            <v>0.18</v>
          </cell>
          <cell r="H1110">
            <v>53401</v>
          </cell>
          <cell r="I1110">
            <v>9612</v>
          </cell>
          <cell r="L1110">
            <v>9612</v>
          </cell>
        </row>
        <row r="1115">
          <cell r="B1115" t="str">
            <v>다) 공구손료</v>
          </cell>
          <cell r="L1115">
            <v>0</v>
          </cell>
        </row>
        <row r="1116">
          <cell r="C1116" t="str">
            <v>내 선 전 공</v>
          </cell>
          <cell r="D1116" t="str">
            <v>인</v>
          </cell>
          <cell r="E1116">
            <v>0</v>
          </cell>
          <cell r="K1116">
            <v>0</v>
          </cell>
          <cell r="L1116">
            <v>0</v>
          </cell>
        </row>
        <row r="1120">
          <cell r="A1120" t="str">
            <v>30신_44</v>
          </cell>
          <cell r="B1120" t="str">
            <v>합    계</v>
          </cell>
          <cell r="G1120">
            <v>35000</v>
          </cell>
          <cell r="I1120">
            <v>9612</v>
          </cell>
          <cell r="K1120">
            <v>0</v>
          </cell>
          <cell r="L1120">
            <v>44612</v>
          </cell>
        </row>
        <row r="1129">
          <cell r="A1129" t="str">
            <v>30신_45A</v>
          </cell>
          <cell r="B1129" t="str">
            <v>45. 조명기구 신설</v>
          </cell>
          <cell r="C1129" t="str">
            <v>TYPE'P' IL 100W</v>
          </cell>
          <cell r="D1129" t="str">
            <v>개</v>
          </cell>
          <cell r="E1129">
            <v>1</v>
          </cell>
          <cell r="L1129" t="str">
            <v>x</v>
          </cell>
          <cell r="M1129">
            <v>13</v>
          </cell>
        </row>
        <row r="1130">
          <cell r="B1130" t="str">
            <v>가) 재 료 비</v>
          </cell>
        </row>
        <row r="1131">
          <cell r="B1131" t="str">
            <v>등기구</v>
          </cell>
          <cell r="C1131" t="str">
            <v>TYPE'P' IL 1/60W</v>
          </cell>
          <cell r="D1131" t="str">
            <v>개</v>
          </cell>
          <cell r="E1131">
            <v>1</v>
          </cell>
          <cell r="F1131">
            <v>8000</v>
          </cell>
          <cell r="G1131">
            <v>8000</v>
          </cell>
          <cell r="L1131">
            <v>8000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B1135" t="str">
            <v>나) 노 무 비</v>
          </cell>
          <cell r="C1135" t="str">
            <v>내 선 전 공</v>
          </cell>
          <cell r="D1135" t="str">
            <v>인</v>
          </cell>
          <cell r="E1135">
            <v>0.19</v>
          </cell>
          <cell r="H1135">
            <v>53401</v>
          </cell>
          <cell r="I1135">
            <v>10146</v>
          </cell>
          <cell r="L1135">
            <v>10146</v>
          </cell>
        </row>
        <row r="1140">
          <cell r="L1140">
            <v>0</v>
          </cell>
        </row>
        <row r="1141">
          <cell r="B1141" t="str">
            <v>다) 공구손료</v>
          </cell>
          <cell r="C1141" t="str">
            <v>내 선 전 공</v>
          </cell>
          <cell r="D1141" t="str">
            <v>인</v>
          </cell>
          <cell r="E1141">
            <v>0</v>
          </cell>
          <cell r="K1141">
            <v>0</v>
          </cell>
          <cell r="L1141">
            <v>0</v>
          </cell>
        </row>
        <row r="1145">
          <cell r="A1145" t="str">
            <v>30신_45</v>
          </cell>
          <cell r="B1145" t="str">
            <v>합    계</v>
          </cell>
          <cell r="G1145">
            <v>8000</v>
          </cell>
          <cell r="I1145">
            <v>10146</v>
          </cell>
          <cell r="K1145">
            <v>0</v>
          </cell>
          <cell r="L1145">
            <v>18146</v>
          </cell>
        </row>
        <row r="1154">
          <cell r="A1154" t="str">
            <v>30신_46A</v>
          </cell>
          <cell r="B1154" t="str">
            <v>46. 조명기구 신설</v>
          </cell>
          <cell r="C1154" t="str">
            <v>TYPE'Q' IL 30W</v>
          </cell>
          <cell r="D1154" t="str">
            <v>개</v>
          </cell>
          <cell r="E1154">
            <v>1</v>
          </cell>
          <cell r="L1154" t="str">
            <v>x</v>
          </cell>
          <cell r="M1154">
            <v>34</v>
          </cell>
        </row>
        <row r="1155">
          <cell r="B1155" t="str">
            <v>가) 재 료 비</v>
          </cell>
        </row>
        <row r="1156">
          <cell r="B1156" t="str">
            <v>등기구</v>
          </cell>
          <cell r="C1156" t="str">
            <v>TYPE'Q' IL 1/60W</v>
          </cell>
          <cell r="D1156" t="str">
            <v>개</v>
          </cell>
          <cell r="E1156">
            <v>1</v>
          </cell>
          <cell r="F1156">
            <v>10000</v>
          </cell>
          <cell r="G1156">
            <v>10000</v>
          </cell>
          <cell r="L1156">
            <v>10000</v>
          </cell>
        </row>
        <row r="1157">
          <cell r="B1157" t="str">
            <v>등기구 보강대</v>
          </cell>
          <cell r="C1157" t="str">
            <v>(다운라이트용)</v>
          </cell>
          <cell r="D1157" t="str">
            <v>개</v>
          </cell>
          <cell r="E1157">
            <v>1</v>
          </cell>
          <cell r="F1157">
            <v>3900</v>
          </cell>
          <cell r="G1157">
            <v>3900</v>
          </cell>
          <cell r="L1157">
            <v>3900</v>
          </cell>
        </row>
        <row r="1158">
          <cell r="A1158" t="str">
            <v>와이어 콘넥타3.5㎟x2가닥</v>
          </cell>
          <cell r="B1158" t="str">
            <v>와이어 콘넥타</v>
          </cell>
          <cell r="C1158" t="str">
            <v>3.5㎟x2가닥</v>
          </cell>
          <cell r="D1158" t="str">
            <v>개</v>
          </cell>
          <cell r="E1158">
            <v>3</v>
          </cell>
          <cell r="F1158">
            <v>112</v>
          </cell>
          <cell r="G1158">
            <v>336</v>
          </cell>
          <cell r="L1158">
            <v>336</v>
          </cell>
        </row>
        <row r="1159">
          <cell r="A1159" t="str">
            <v>플랙시블 커넥터일반비방수  16C</v>
          </cell>
          <cell r="B1159" t="str">
            <v>플랙시블 커넥터</v>
          </cell>
          <cell r="C1159" t="str">
            <v>일반비방수  16C</v>
          </cell>
          <cell r="D1159" t="str">
            <v>개</v>
          </cell>
          <cell r="E1159">
            <v>2</v>
          </cell>
          <cell r="F1159">
            <v>360</v>
          </cell>
          <cell r="G1159">
            <v>720</v>
          </cell>
          <cell r="L1159">
            <v>720</v>
          </cell>
        </row>
        <row r="1160">
          <cell r="A1160" t="str">
            <v>전     선IV  1.6mm</v>
          </cell>
          <cell r="B1160" t="str">
            <v>전     선</v>
          </cell>
          <cell r="C1160" t="str">
            <v>IV  1.6mm</v>
          </cell>
          <cell r="D1160" t="str">
            <v>m</v>
          </cell>
          <cell r="E1160">
            <v>2.2000000000000002</v>
          </cell>
          <cell r="F1160">
            <v>75</v>
          </cell>
          <cell r="G1160">
            <v>165</v>
          </cell>
          <cell r="L1160">
            <v>165</v>
          </cell>
        </row>
        <row r="1161">
          <cell r="A1161" t="str">
            <v>전     선IV  2.0mm</v>
          </cell>
          <cell r="B1161" t="str">
            <v>전     선</v>
          </cell>
          <cell r="C1161" t="str">
            <v>IV  2.0mm</v>
          </cell>
          <cell r="D1161" t="str">
            <v>m</v>
          </cell>
          <cell r="E1161">
            <v>4.4000000000000004</v>
          </cell>
          <cell r="F1161">
            <v>109</v>
          </cell>
          <cell r="G1161">
            <v>479</v>
          </cell>
          <cell r="L1161">
            <v>479</v>
          </cell>
        </row>
        <row r="1162">
          <cell r="A1162" t="str">
            <v>플랙시블 전선관일반비방수  16C</v>
          </cell>
          <cell r="B1162" t="str">
            <v>플랙시블 전선관</v>
          </cell>
          <cell r="C1162" t="str">
            <v>일반비방수  16C</v>
          </cell>
          <cell r="D1162" t="str">
            <v>m</v>
          </cell>
          <cell r="E1162">
            <v>2.2000000000000002</v>
          </cell>
          <cell r="F1162">
            <v>430</v>
          </cell>
          <cell r="G1162">
            <v>946</v>
          </cell>
          <cell r="L1162">
            <v>946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B1167" t="str">
            <v>나) 노 무 비</v>
          </cell>
          <cell r="L1167">
            <v>0</v>
          </cell>
        </row>
        <row r="1168">
          <cell r="C1168" t="str">
            <v>내 선 전 공</v>
          </cell>
          <cell r="D1168" t="str">
            <v>인</v>
          </cell>
          <cell r="E1168">
            <v>0.35</v>
          </cell>
          <cell r="H1168">
            <v>53401</v>
          </cell>
          <cell r="I1168">
            <v>18690</v>
          </cell>
          <cell r="L1168">
            <v>18690</v>
          </cell>
        </row>
        <row r="1173">
          <cell r="B1173" t="str">
            <v>다) 공구손료</v>
          </cell>
          <cell r="L1173">
            <v>0</v>
          </cell>
        </row>
        <row r="1174">
          <cell r="C1174" t="str">
            <v>내 선 전 공</v>
          </cell>
          <cell r="D1174" t="str">
            <v>인</v>
          </cell>
          <cell r="E1174">
            <v>0.01</v>
          </cell>
          <cell r="J1174">
            <v>53401</v>
          </cell>
          <cell r="K1174">
            <v>534</v>
          </cell>
          <cell r="L1174">
            <v>534</v>
          </cell>
        </row>
        <row r="1178">
          <cell r="A1178" t="str">
            <v>30신_46</v>
          </cell>
          <cell r="B1178" t="str">
            <v>합    계</v>
          </cell>
          <cell r="G1178">
            <v>16546</v>
          </cell>
          <cell r="I1178">
            <v>18690</v>
          </cell>
          <cell r="K1178">
            <v>534</v>
          </cell>
          <cell r="L1178">
            <v>35770</v>
          </cell>
        </row>
        <row r="1179">
          <cell r="A1179" t="str">
            <v>30신_47A</v>
          </cell>
          <cell r="B1179" t="str">
            <v>47. 개폐기신설</v>
          </cell>
          <cell r="C1179" t="str">
            <v>15A 250V 1구</v>
          </cell>
          <cell r="D1179" t="str">
            <v>개</v>
          </cell>
          <cell r="E1179">
            <v>1</v>
          </cell>
          <cell r="L1179" t="str">
            <v>x</v>
          </cell>
          <cell r="M1179">
            <v>159</v>
          </cell>
        </row>
        <row r="1180">
          <cell r="B1180" t="str">
            <v>가) 재 료 비</v>
          </cell>
        </row>
        <row r="1181">
          <cell r="B1181" t="str">
            <v>매입 1로스위치</v>
          </cell>
          <cell r="C1181" t="str">
            <v>15A 250V 1구</v>
          </cell>
          <cell r="D1181" t="str">
            <v>개</v>
          </cell>
          <cell r="E1181">
            <v>1</v>
          </cell>
          <cell r="F1181">
            <v>2070</v>
          </cell>
          <cell r="G1181">
            <v>2070</v>
          </cell>
          <cell r="L1181">
            <v>2070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B1184" t="str">
            <v>나) 노 무 비</v>
          </cell>
          <cell r="L1184">
            <v>0</v>
          </cell>
        </row>
        <row r="1185">
          <cell r="C1185" t="str">
            <v>내 선 전 공</v>
          </cell>
          <cell r="D1185" t="str">
            <v>인</v>
          </cell>
          <cell r="E1185">
            <v>0.06</v>
          </cell>
          <cell r="H1185">
            <v>53401</v>
          </cell>
          <cell r="I1185">
            <v>3204</v>
          </cell>
          <cell r="L1185">
            <v>3204</v>
          </cell>
        </row>
        <row r="1190">
          <cell r="L1190">
            <v>0</v>
          </cell>
        </row>
        <row r="1191">
          <cell r="B1191" t="str">
            <v>다) 공구손료</v>
          </cell>
          <cell r="K1191">
            <v>0</v>
          </cell>
          <cell r="L1191">
            <v>0</v>
          </cell>
        </row>
        <row r="1192">
          <cell r="C1192" t="str">
            <v>내 선 전 공</v>
          </cell>
          <cell r="D1192" t="str">
            <v>인</v>
          </cell>
          <cell r="E1192">
            <v>0</v>
          </cell>
          <cell r="K1192">
            <v>0</v>
          </cell>
          <cell r="L1192">
            <v>0</v>
          </cell>
        </row>
        <row r="1195">
          <cell r="A1195" t="str">
            <v>30신_47</v>
          </cell>
          <cell r="B1195" t="str">
            <v>합    계</v>
          </cell>
          <cell r="G1195">
            <v>2070</v>
          </cell>
          <cell r="I1195">
            <v>3204</v>
          </cell>
          <cell r="K1195">
            <v>0</v>
          </cell>
          <cell r="L1195">
            <v>5274</v>
          </cell>
        </row>
        <row r="1204">
          <cell r="A1204" t="str">
            <v>30신_48A</v>
          </cell>
          <cell r="B1204" t="str">
            <v>48. 개폐기신설</v>
          </cell>
          <cell r="C1204" t="str">
            <v>15A 250V 2구</v>
          </cell>
          <cell r="D1204" t="str">
            <v>개</v>
          </cell>
          <cell r="E1204">
            <v>1</v>
          </cell>
          <cell r="L1204" t="str">
            <v>x</v>
          </cell>
          <cell r="M1204">
            <v>45</v>
          </cell>
        </row>
        <row r="1205">
          <cell r="B1205" t="str">
            <v>가) 재 료 비</v>
          </cell>
        </row>
        <row r="1206">
          <cell r="B1206" t="str">
            <v>매입 1로스위치</v>
          </cell>
          <cell r="C1206" t="str">
            <v>15A 250V 2구</v>
          </cell>
          <cell r="D1206" t="str">
            <v>개</v>
          </cell>
          <cell r="E1206">
            <v>1</v>
          </cell>
          <cell r="F1206">
            <v>2931</v>
          </cell>
          <cell r="G1206">
            <v>2931</v>
          </cell>
          <cell r="L1206">
            <v>2931</v>
          </cell>
        </row>
        <row r="1208">
          <cell r="L1208">
            <v>0</v>
          </cell>
        </row>
        <row r="1209">
          <cell r="B1209" t="str">
            <v>나) 노 무 비</v>
          </cell>
          <cell r="L1209">
            <v>0</v>
          </cell>
        </row>
        <row r="1210">
          <cell r="C1210" t="str">
            <v>내 선 전 공</v>
          </cell>
          <cell r="D1210" t="str">
            <v>인</v>
          </cell>
          <cell r="E1210">
            <v>7.0000000000000007E-2</v>
          </cell>
          <cell r="H1210">
            <v>53401</v>
          </cell>
          <cell r="I1210">
            <v>3738</v>
          </cell>
          <cell r="L1210">
            <v>3738</v>
          </cell>
        </row>
        <row r="1215">
          <cell r="L1215">
            <v>0</v>
          </cell>
        </row>
        <row r="1216">
          <cell r="B1216" t="str">
            <v>다) 공구손료</v>
          </cell>
          <cell r="K1216">
            <v>0</v>
          </cell>
          <cell r="L1216">
            <v>0</v>
          </cell>
        </row>
        <row r="1217">
          <cell r="C1217" t="str">
            <v>내 선 전 공</v>
          </cell>
          <cell r="D1217" t="str">
            <v>인</v>
          </cell>
          <cell r="E1217">
            <v>0</v>
          </cell>
          <cell r="K1217">
            <v>0</v>
          </cell>
          <cell r="L1217">
            <v>0</v>
          </cell>
        </row>
        <row r="1220">
          <cell r="A1220" t="str">
            <v>30신_48</v>
          </cell>
          <cell r="B1220" t="str">
            <v>합    계</v>
          </cell>
          <cell r="G1220">
            <v>2931</v>
          </cell>
          <cell r="I1220">
            <v>3738</v>
          </cell>
          <cell r="K1220">
            <v>0</v>
          </cell>
          <cell r="L1220">
            <v>6669</v>
          </cell>
        </row>
        <row r="1229">
          <cell r="A1229" t="str">
            <v>30신_49A</v>
          </cell>
          <cell r="B1229" t="str">
            <v>49. 개폐기신설</v>
          </cell>
          <cell r="C1229" t="str">
            <v>15A 250V 3구</v>
          </cell>
          <cell r="D1229" t="str">
            <v>개</v>
          </cell>
          <cell r="E1229">
            <v>1</v>
          </cell>
          <cell r="L1229" t="str">
            <v>x</v>
          </cell>
          <cell r="M1229">
            <v>43</v>
          </cell>
        </row>
        <row r="1230">
          <cell r="B1230" t="str">
            <v>가) 재 료 비</v>
          </cell>
        </row>
        <row r="1231">
          <cell r="B1231" t="str">
            <v>매입 1로스위치</v>
          </cell>
          <cell r="C1231" t="str">
            <v>15A 250V 3구</v>
          </cell>
          <cell r="D1231" t="str">
            <v>개</v>
          </cell>
          <cell r="E1231">
            <v>1</v>
          </cell>
          <cell r="F1231">
            <v>3780</v>
          </cell>
          <cell r="G1231">
            <v>3780</v>
          </cell>
          <cell r="L1231">
            <v>3780</v>
          </cell>
        </row>
        <row r="1233">
          <cell r="L1233">
            <v>0</v>
          </cell>
        </row>
        <row r="1234">
          <cell r="B1234" t="str">
            <v>나) 노 무 비</v>
          </cell>
          <cell r="L1234">
            <v>0</v>
          </cell>
        </row>
        <row r="1235">
          <cell r="C1235" t="str">
            <v>내 선 전 공</v>
          </cell>
          <cell r="D1235" t="str">
            <v>인</v>
          </cell>
          <cell r="E1235">
            <v>0.09</v>
          </cell>
          <cell r="H1235">
            <v>53401</v>
          </cell>
          <cell r="I1235">
            <v>4806</v>
          </cell>
          <cell r="L1235">
            <v>4806</v>
          </cell>
        </row>
        <row r="1240">
          <cell r="L1240">
            <v>0</v>
          </cell>
        </row>
        <row r="1241">
          <cell r="B1241" t="str">
            <v>다) 공구손료</v>
          </cell>
          <cell r="K1241">
            <v>0</v>
          </cell>
          <cell r="L1241">
            <v>0</v>
          </cell>
        </row>
        <row r="1242">
          <cell r="C1242" t="str">
            <v>내 선 전 공</v>
          </cell>
          <cell r="D1242" t="str">
            <v>인</v>
          </cell>
          <cell r="E1242">
            <v>0</v>
          </cell>
          <cell r="K1242">
            <v>0</v>
          </cell>
          <cell r="L1242">
            <v>0</v>
          </cell>
        </row>
        <row r="1245">
          <cell r="A1245" t="str">
            <v>30신_49</v>
          </cell>
          <cell r="B1245" t="str">
            <v>합    계</v>
          </cell>
          <cell r="G1245">
            <v>3780</v>
          </cell>
          <cell r="I1245">
            <v>4806</v>
          </cell>
          <cell r="K1245">
            <v>0</v>
          </cell>
          <cell r="L1245">
            <v>8586</v>
          </cell>
        </row>
        <row r="1254">
          <cell r="A1254" t="str">
            <v>30신_50A</v>
          </cell>
          <cell r="B1254" t="str">
            <v>50. 개폐기신설</v>
          </cell>
          <cell r="C1254" t="str">
            <v>15A 250V 4구</v>
          </cell>
          <cell r="D1254" t="str">
            <v>개</v>
          </cell>
          <cell r="E1254">
            <v>1</v>
          </cell>
          <cell r="L1254" t="str">
            <v>x</v>
          </cell>
          <cell r="M1254">
            <v>11</v>
          </cell>
        </row>
        <row r="1255">
          <cell r="B1255" t="str">
            <v>가) 재 료 비</v>
          </cell>
        </row>
        <row r="1256">
          <cell r="B1256" t="str">
            <v>매입 1로스위치</v>
          </cell>
          <cell r="C1256" t="str">
            <v>15A 250V 4구</v>
          </cell>
          <cell r="D1256" t="str">
            <v>개</v>
          </cell>
          <cell r="E1256">
            <v>1</v>
          </cell>
          <cell r="F1256">
            <v>5940</v>
          </cell>
          <cell r="G1256">
            <v>5940</v>
          </cell>
          <cell r="L1256">
            <v>5940</v>
          </cell>
        </row>
        <row r="1258">
          <cell r="L1258">
            <v>0</v>
          </cell>
        </row>
        <row r="1259">
          <cell r="B1259" t="str">
            <v>나) 노 무 비</v>
          </cell>
          <cell r="L1259">
            <v>0</v>
          </cell>
        </row>
        <row r="1260">
          <cell r="C1260" t="str">
            <v>내 선 전 공</v>
          </cell>
          <cell r="D1260" t="str">
            <v>인</v>
          </cell>
          <cell r="E1260">
            <v>0.1</v>
          </cell>
          <cell r="H1260">
            <v>53401</v>
          </cell>
          <cell r="I1260">
            <v>5340</v>
          </cell>
          <cell r="L1260">
            <v>5340</v>
          </cell>
        </row>
        <row r="1265">
          <cell r="L1265">
            <v>0</v>
          </cell>
        </row>
        <row r="1266">
          <cell r="B1266" t="str">
            <v>다) 공구손료</v>
          </cell>
          <cell r="K1266">
            <v>0</v>
          </cell>
          <cell r="L1266">
            <v>0</v>
          </cell>
        </row>
        <row r="1267">
          <cell r="C1267" t="str">
            <v>내 선 전 공</v>
          </cell>
          <cell r="D1267" t="str">
            <v>인</v>
          </cell>
          <cell r="E1267">
            <v>0</v>
          </cell>
          <cell r="K1267">
            <v>0</v>
          </cell>
          <cell r="L1267">
            <v>0</v>
          </cell>
        </row>
        <row r="1270">
          <cell r="A1270" t="str">
            <v>30신_50</v>
          </cell>
          <cell r="B1270" t="str">
            <v>합    계</v>
          </cell>
          <cell r="G1270">
            <v>5940</v>
          </cell>
          <cell r="I1270">
            <v>5340</v>
          </cell>
          <cell r="K1270">
            <v>0</v>
          </cell>
          <cell r="L1270">
            <v>11280</v>
          </cell>
        </row>
        <row r="1279">
          <cell r="A1279" t="str">
            <v>30신_51A</v>
          </cell>
          <cell r="B1279" t="str">
            <v>51. 개폐기신설</v>
          </cell>
          <cell r="C1279" t="str">
            <v>15A 250V 1구(3로)</v>
          </cell>
          <cell r="D1279" t="str">
            <v>개</v>
          </cell>
          <cell r="E1279">
            <v>1</v>
          </cell>
          <cell r="L1279" t="str">
            <v>x</v>
          </cell>
          <cell r="M1279">
            <v>18</v>
          </cell>
        </row>
        <row r="1280">
          <cell r="B1280" t="str">
            <v>가) 재 료 비</v>
          </cell>
        </row>
        <row r="1281">
          <cell r="B1281" t="str">
            <v>매입 1로스위치</v>
          </cell>
          <cell r="C1281" t="str">
            <v>15A 250V 3구 1로</v>
          </cell>
          <cell r="D1281" t="str">
            <v>개</v>
          </cell>
          <cell r="E1281">
            <v>1</v>
          </cell>
          <cell r="F1281">
            <v>2250</v>
          </cell>
          <cell r="G1281">
            <v>2250</v>
          </cell>
          <cell r="L1281">
            <v>2250</v>
          </cell>
        </row>
        <row r="1283">
          <cell r="L1283">
            <v>0</v>
          </cell>
        </row>
        <row r="1284">
          <cell r="B1284" t="str">
            <v>나) 노 무 비</v>
          </cell>
          <cell r="L1284">
            <v>0</v>
          </cell>
        </row>
        <row r="1285">
          <cell r="C1285" t="str">
            <v>내 선 전 공</v>
          </cell>
          <cell r="D1285" t="str">
            <v>인</v>
          </cell>
          <cell r="E1285">
            <v>0.08</v>
          </cell>
          <cell r="H1285">
            <v>53401</v>
          </cell>
          <cell r="I1285">
            <v>4272</v>
          </cell>
          <cell r="L1285">
            <v>4272</v>
          </cell>
        </row>
        <row r="1290">
          <cell r="L1290">
            <v>0</v>
          </cell>
        </row>
        <row r="1291">
          <cell r="B1291" t="str">
            <v>다) 공구손료</v>
          </cell>
          <cell r="K1291">
            <v>0</v>
          </cell>
          <cell r="L1291">
            <v>0</v>
          </cell>
        </row>
        <row r="1292">
          <cell r="C1292" t="str">
            <v>내 선 전 공</v>
          </cell>
          <cell r="D1292" t="str">
            <v>인</v>
          </cell>
          <cell r="E1292">
            <v>0</v>
          </cell>
          <cell r="K1292">
            <v>0</v>
          </cell>
          <cell r="L1292">
            <v>0</v>
          </cell>
        </row>
        <row r="1295">
          <cell r="A1295" t="str">
            <v>30신_51</v>
          </cell>
          <cell r="B1295" t="str">
            <v>합    계</v>
          </cell>
          <cell r="G1295">
            <v>2250</v>
          </cell>
          <cell r="I1295">
            <v>4272</v>
          </cell>
          <cell r="K1295">
            <v>0</v>
          </cell>
          <cell r="L1295">
            <v>6522</v>
          </cell>
        </row>
        <row r="1304">
          <cell r="A1304" t="str">
            <v>30신_52A</v>
          </cell>
          <cell r="B1304" t="str">
            <v>52. 콘센트신설</v>
          </cell>
          <cell r="C1304" t="str">
            <v>15A 250V  1구</v>
          </cell>
          <cell r="D1304" t="str">
            <v>개</v>
          </cell>
          <cell r="E1304">
            <v>1</v>
          </cell>
          <cell r="L1304" t="str">
            <v>x</v>
          </cell>
          <cell r="M1304">
            <v>48</v>
          </cell>
        </row>
        <row r="1305">
          <cell r="B1305" t="str">
            <v>가) 재 료 비</v>
          </cell>
        </row>
        <row r="1306">
          <cell r="B1306" t="str">
            <v>콘센트 (접지)</v>
          </cell>
          <cell r="C1306" t="str">
            <v>15A 250V  1구</v>
          </cell>
          <cell r="D1306" t="str">
            <v>개</v>
          </cell>
          <cell r="E1306">
            <v>1</v>
          </cell>
          <cell r="F1306">
            <v>1080</v>
          </cell>
          <cell r="G1306">
            <v>1080</v>
          </cell>
          <cell r="L1306">
            <v>1080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B1310" t="str">
            <v>나) 노 무 비</v>
          </cell>
          <cell r="C1310" t="str">
            <v>내 선 전 공</v>
          </cell>
          <cell r="D1310" t="str">
            <v>인</v>
          </cell>
          <cell r="E1310">
            <v>0.08</v>
          </cell>
          <cell r="H1310">
            <v>53401</v>
          </cell>
          <cell r="I1310">
            <v>4272</v>
          </cell>
          <cell r="L1310">
            <v>4272</v>
          </cell>
        </row>
        <row r="1315">
          <cell r="L1315">
            <v>0</v>
          </cell>
        </row>
        <row r="1316">
          <cell r="B1316" t="str">
            <v>다) 공구손료</v>
          </cell>
          <cell r="C1316" t="str">
            <v>내 선 전 공</v>
          </cell>
          <cell r="D1316" t="str">
            <v>인</v>
          </cell>
          <cell r="E1316">
            <v>0</v>
          </cell>
          <cell r="K1316">
            <v>0</v>
          </cell>
          <cell r="L1316">
            <v>0</v>
          </cell>
        </row>
        <row r="1319">
          <cell r="A1319" t="str">
            <v>30신_52</v>
          </cell>
          <cell r="B1319" t="str">
            <v>합    계</v>
          </cell>
          <cell r="G1319">
            <v>1080</v>
          </cell>
          <cell r="I1319">
            <v>4272</v>
          </cell>
          <cell r="K1319">
            <v>0</v>
          </cell>
          <cell r="L1319">
            <v>5352</v>
          </cell>
        </row>
        <row r="1329">
          <cell r="A1329" t="str">
            <v>30신_53A</v>
          </cell>
          <cell r="B1329" t="str">
            <v>53.콘센트신설</v>
          </cell>
          <cell r="C1329" t="str">
            <v>15A 250V  2구</v>
          </cell>
          <cell r="D1329" t="str">
            <v>개</v>
          </cell>
          <cell r="E1329">
            <v>1</v>
          </cell>
          <cell r="L1329" t="str">
            <v>x</v>
          </cell>
          <cell r="M1329">
            <v>223</v>
          </cell>
        </row>
        <row r="1330">
          <cell r="B1330" t="str">
            <v>가) 재 료 비</v>
          </cell>
        </row>
        <row r="1331">
          <cell r="B1331" t="str">
            <v>콘센트 (접지)</v>
          </cell>
          <cell r="C1331" t="str">
            <v>15A 250V  2구</v>
          </cell>
          <cell r="D1331" t="str">
            <v>개</v>
          </cell>
          <cell r="E1331">
            <v>1</v>
          </cell>
          <cell r="F1331">
            <v>1364</v>
          </cell>
          <cell r="G1331">
            <v>1364</v>
          </cell>
          <cell r="L1331">
            <v>1364</v>
          </cell>
        </row>
        <row r="1333">
          <cell r="L1333">
            <v>0</v>
          </cell>
        </row>
        <row r="1334">
          <cell r="B1334" t="str">
            <v>나) 노 무 비</v>
          </cell>
          <cell r="L1334">
            <v>0</v>
          </cell>
        </row>
        <row r="1335">
          <cell r="C1335" t="str">
            <v>내 선 전 공</v>
          </cell>
          <cell r="D1335" t="str">
            <v>인</v>
          </cell>
          <cell r="E1335">
            <v>0.08</v>
          </cell>
          <cell r="H1335">
            <v>53401</v>
          </cell>
          <cell r="I1335">
            <v>4272</v>
          </cell>
          <cell r="L1335">
            <v>4272</v>
          </cell>
        </row>
        <row r="1340">
          <cell r="B1340" t="str">
            <v>다) 공구손료</v>
          </cell>
          <cell r="L1340">
            <v>0</v>
          </cell>
        </row>
        <row r="1341">
          <cell r="C1341" t="str">
            <v>내 선 전 공</v>
          </cell>
          <cell r="D1341" t="str">
            <v>인</v>
          </cell>
          <cell r="E1341">
            <v>0</v>
          </cell>
          <cell r="K1341">
            <v>0</v>
          </cell>
          <cell r="L1341">
            <v>0</v>
          </cell>
        </row>
        <row r="1344">
          <cell r="A1344" t="str">
            <v>30신_53</v>
          </cell>
          <cell r="B1344" t="str">
            <v>합    계</v>
          </cell>
          <cell r="G1344">
            <v>1364</v>
          </cell>
          <cell r="I1344">
            <v>4272</v>
          </cell>
          <cell r="K1344">
            <v>0</v>
          </cell>
          <cell r="L1344">
            <v>5636</v>
          </cell>
        </row>
        <row r="1354">
          <cell r="A1354" t="str">
            <v>30신_54A</v>
          </cell>
          <cell r="B1354" t="str">
            <v>54. 콘센트신설</v>
          </cell>
          <cell r="C1354" t="str">
            <v>15A 250V  1구(방습 COVER)</v>
          </cell>
          <cell r="D1354" t="str">
            <v>개</v>
          </cell>
          <cell r="E1354">
            <v>1</v>
          </cell>
          <cell r="L1354" t="str">
            <v>x</v>
          </cell>
          <cell r="M1354">
            <v>9</v>
          </cell>
        </row>
        <row r="1355">
          <cell r="B1355" t="str">
            <v>가) 재 료 비</v>
          </cell>
        </row>
        <row r="1356">
          <cell r="B1356" t="str">
            <v>콘센트 (접지,방습커버)</v>
          </cell>
          <cell r="C1356" t="str">
            <v>15A 250V  1구</v>
          </cell>
          <cell r="D1356" t="str">
            <v>개</v>
          </cell>
          <cell r="E1356">
            <v>1</v>
          </cell>
          <cell r="F1356">
            <v>2084</v>
          </cell>
          <cell r="G1356">
            <v>2084</v>
          </cell>
          <cell r="L1356">
            <v>2084</v>
          </cell>
        </row>
        <row r="1358">
          <cell r="L1358">
            <v>0</v>
          </cell>
        </row>
        <row r="1359">
          <cell r="B1359" t="str">
            <v>나) 노 무 비</v>
          </cell>
          <cell r="L1359">
            <v>0</v>
          </cell>
        </row>
        <row r="1360">
          <cell r="C1360" t="str">
            <v>내 선 전 공</v>
          </cell>
          <cell r="D1360" t="str">
            <v>인</v>
          </cell>
          <cell r="E1360">
            <v>0.08</v>
          </cell>
          <cell r="H1360">
            <v>53401</v>
          </cell>
          <cell r="I1360">
            <v>4272</v>
          </cell>
          <cell r="L1360">
            <v>4272</v>
          </cell>
        </row>
        <row r="1365">
          <cell r="B1365" t="str">
            <v>다) 공구손료</v>
          </cell>
          <cell r="L1365">
            <v>0</v>
          </cell>
        </row>
        <row r="1366">
          <cell r="C1366" t="str">
            <v>내 선 전 공</v>
          </cell>
          <cell r="D1366" t="str">
            <v>인</v>
          </cell>
          <cell r="E1366">
            <v>0</v>
          </cell>
          <cell r="K1366">
            <v>0</v>
          </cell>
          <cell r="L1366">
            <v>0</v>
          </cell>
        </row>
        <row r="1369">
          <cell r="A1369" t="str">
            <v>30신_54</v>
          </cell>
          <cell r="B1369" t="str">
            <v>합    계</v>
          </cell>
          <cell r="G1369">
            <v>2084</v>
          </cell>
          <cell r="I1369">
            <v>4272</v>
          </cell>
          <cell r="K1369">
            <v>0</v>
          </cell>
          <cell r="L1369">
            <v>6356</v>
          </cell>
        </row>
        <row r="1379">
          <cell r="A1379" t="str">
            <v>30신_55A</v>
          </cell>
          <cell r="B1379" t="str">
            <v>55. 콘센트신설</v>
          </cell>
          <cell r="C1379" t="str">
            <v>15A 250V  2구(방습 COVER)</v>
          </cell>
          <cell r="D1379" t="str">
            <v>개</v>
          </cell>
          <cell r="E1379">
            <v>1</v>
          </cell>
          <cell r="L1379" t="str">
            <v>x</v>
          </cell>
          <cell r="M1379">
            <v>2</v>
          </cell>
        </row>
        <row r="1380">
          <cell r="B1380" t="str">
            <v>가) 재 료 비</v>
          </cell>
        </row>
        <row r="1381">
          <cell r="B1381" t="str">
            <v>콘센트 (접지,방습커버)</v>
          </cell>
          <cell r="C1381" t="str">
            <v>15A 250V  2구</v>
          </cell>
          <cell r="D1381" t="str">
            <v>개</v>
          </cell>
          <cell r="E1381">
            <v>1</v>
          </cell>
          <cell r="F1381">
            <v>2920</v>
          </cell>
          <cell r="G1381">
            <v>2920</v>
          </cell>
          <cell r="L1381">
            <v>2920</v>
          </cell>
        </row>
        <row r="1383">
          <cell r="L1383">
            <v>0</v>
          </cell>
        </row>
        <row r="1384">
          <cell r="B1384" t="str">
            <v>나) 노 무 비</v>
          </cell>
          <cell r="L1384">
            <v>0</v>
          </cell>
        </row>
        <row r="1385">
          <cell r="C1385" t="str">
            <v>내 선 전 공</v>
          </cell>
          <cell r="D1385" t="str">
            <v>인</v>
          </cell>
          <cell r="E1385">
            <v>0.08</v>
          </cell>
          <cell r="H1385">
            <v>53401</v>
          </cell>
          <cell r="I1385">
            <v>4272</v>
          </cell>
          <cell r="L1385">
            <v>4272</v>
          </cell>
        </row>
        <row r="1390">
          <cell r="B1390" t="str">
            <v>다) 공구손료</v>
          </cell>
          <cell r="L1390">
            <v>0</v>
          </cell>
        </row>
        <row r="1391">
          <cell r="C1391" t="str">
            <v>내 선 전 공</v>
          </cell>
          <cell r="D1391" t="str">
            <v>인</v>
          </cell>
          <cell r="E1391">
            <v>0</v>
          </cell>
          <cell r="K1391">
            <v>0</v>
          </cell>
          <cell r="L1391">
            <v>0</v>
          </cell>
        </row>
        <row r="1394">
          <cell r="A1394" t="str">
            <v>30신_55</v>
          </cell>
          <cell r="B1394" t="str">
            <v>합    계</v>
          </cell>
          <cell r="G1394">
            <v>2920</v>
          </cell>
          <cell r="I1394">
            <v>4272</v>
          </cell>
          <cell r="K1394">
            <v>0</v>
          </cell>
          <cell r="L1394">
            <v>7192</v>
          </cell>
        </row>
        <row r="1404">
          <cell r="A1404" t="str">
            <v>30신_56A</v>
          </cell>
          <cell r="B1404" t="str">
            <v>56. CABLE DUCT신설</v>
          </cell>
          <cell r="C1404" t="str">
            <v>600Wx200Hx1.2t</v>
          </cell>
          <cell r="D1404" t="str">
            <v>m</v>
          </cell>
          <cell r="E1404">
            <v>4</v>
          </cell>
          <cell r="L1404" t="str">
            <v>x</v>
          </cell>
          <cell r="M1404">
            <v>1</v>
          </cell>
        </row>
        <row r="1405">
          <cell r="B1405" t="str">
            <v>가) 재 료 비</v>
          </cell>
        </row>
        <row r="1406">
          <cell r="B1406" t="str">
            <v>CABLE DUCT</v>
          </cell>
          <cell r="C1406" t="str">
            <v>600Wx200Hx1.2t</v>
          </cell>
          <cell r="D1406" t="str">
            <v>m</v>
          </cell>
          <cell r="E1406">
            <v>4</v>
          </cell>
          <cell r="F1406">
            <v>53680</v>
          </cell>
          <cell r="G1406">
            <v>214720</v>
          </cell>
          <cell r="L1406">
            <v>214720</v>
          </cell>
        </row>
        <row r="1407">
          <cell r="B1407" t="str">
            <v>DUCT 지지금구</v>
          </cell>
          <cell r="C1407" t="str">
            <v>W600</v>
          </cell>
          <cell r="D1407" t="str">
            <v>개소</v>
          </cell>
          <cell r="E1407">
            <v>2</v>
          </cell>
          <cell r="F1407">
            <v>1683.9999999999998</v>
          </cell>
          <cell r="G1407">
            <v>3368</v>
          </cell>
          <cell r="H1407">
            <v>17088.32</v>
          </cell>
          <cell r="I1407">
            <v>34176</v>
          </cell>
          <cell r="J1407">
            <v>0</v>
          </cell>
          <cell r="K1407">
            <v>0</v>
          </cell>
          <cell r="L1407">
            <v>37544</v>
          </cell>
        </row>
        <row r="1415">
          <cell r="B1415" t="str">
            <v>나) 노 무 비</v>
          </cell>
        </row>
        <row r="1416">
          <cell r="C1416" t="str">
            <v>내 선 전 공</v>
          </cell>
          <cell r="D1416" t="str">
            <v>인</v>
          </cell>
          <cell r="E1416">
            <v>7.6</v>
          </cell>
          <cell r="H1416">
            <v>53401</v>
          </cell>
          <cell r="I1416">
            <v>405847</v>
          </cell>
          <cell r="L1416">
            <v>405847</v>
          </cell>
        </row>
        <row r="1421">
          <cell r="B1421" t="str">
            <v>다) 공구손료</v>
          </cell>
        </row>
        <row r="1422">
          <cell r="C1422" t="str">
            <v>내 선 전 공</v>
          </cell>
          <cell r="D1422" t="str">
            <v>인</v>
          </cell>
          <cell r="E1422">
            <v>0.22</v>
          </cell>
          <cell r="J1422">
            <v>53401</v>
          </cell>
          <cell r="K1422">
            <v>11748</v>
          </cell>
          <cell r="L1422">
            <v>11748</v>
          </cell>
        </row>
        <row r="1425">
          <cell r="A1425" t="str">
            <v>30신_56</v>
          </cell>
          <cell r="B1425" t="str">
            <v>합    계</v>
          </cell>
          <cell r="G1425">
            <v>218088</v>
          </cell>
          <cell r="I1425">
            <v>440023</v>
          </cell>
          <cell r="K1425">
            <v>11748</v>
          </cell>
          <cell r="L1425">
            <v>669859</v>
          </cell>
        </row>
        <row r="1429">
          <cell r="A1429" t="str">
            <v>30신_57A</v>
          </cell>
          <cell r="B1429" t="str">
            <v>57. 통로유도등</v>
          </cell>
          <cell r="C1429" t="str">
            <v>소형</v>
          </cell>
          <cell r="D1429" t="str">
            <v>개</v>
          </cell>
          <cell r="E1429">
            <v>1</v>
          </cell>
          <cell r="L1429" t="str">
            <v>x</v>
          </cell>
          <cell r="M1429">
            <v>15</v>
          </cell>
        </row>
        <row r="1430">
          <cell r="B1430" t="str">
            <v>가) 재 료 비</v>
          </cell>
        </row>
        <row r="1431">
          <cell r="B1431" t="str">
            <v>통로 유도등</v>
          </cell>
          <cell r="C1431" t="str">
            <v>소형</v>
          </cell>
          <cell r="D1431" t="str">
            <v>개</v>
          </cell>
          <cell r="E1431">
            <v>1</v>
          </cell>
          <cell r="F1431">
            <v>35000</v>
          </cell>
          <cell r="G1431">
            <v>35000</v>
          </cell>
          <cell r="L1431">
            <v>35000</v>
          </cell>
        </row>
        <row r="1436">
          <cell r="B1436" t="str">
            <v>나) 노 무 비</v>
          </cell>
        </row>
        <row r="1437">
          <cell r="C1437" t="str">
            <v>내 선 전 공</v>
          </cell>
          <cell r="D1437" t="str">
            <v>인</v>
          </cell>
          <cell r="E1437">
            <v>0.2</v>
          </cell>
          <cell r="H1437">
            <v>53401</v>
          </cell>
          <cell r="I1437">
            <v>10680</v>
          </cell>
          <cell r="L1437">
            <v>10680</v>
          </cell>
        </row>
        <row r="1442">
          <cell r="B1442" t="str">
            <v>다) 공구손료</v>
          </cell>
        </row>
        <row r="1443">
          <cell r="C1443" t="str">
            <v>내 선 전 공</v>
          </cell>
          <cell r="D1443" t="str">
            <v>인</v>
          </cell>
          <cell r="E1443">
            <v>0</v>
          </cell>
          <cell r="K1443">
            <v>0</v>
          </cell>
          <cell r="L1443">
            <v>0</v>
          </cell>
        </row>
        <row r="1448">
          <cell r="A1448" t="str">
            <v>30신_57</v>
          </cell>
          <cell r="B1448" t="str">
            <v>합    계</v>
          </cell>
          <cell r="G1448">
            <v>35000</v>
          </cell>
          <cell r="I1448">
            <v>10680</v>
          </cell>
          <cell r="K1448">
            <v>0</v>
          </cell>
          <cell r="L1448">
            <v>45680</v>
          </cell>
        </row>
        <row r="1454">
          <cell r="A1454" t="str">
            <v>30신_58A</v>
          </cell>
          <cell r="B1454" t="str">
            <v>58. 피난구유도등</v>
          </cell>
          <cell r="C1454" t="str">
            <v>(소형)</v>
          </cell>
          <cell r="D1454" t="str">
            <v>개</v>
          </cell>
          <cell r="E1454">
            <v>1</v>
          </cell>
          <cell r="L1454" t="str">
            <v>x</v>
          </cell>
          <cell r="M1454">
            <v>39</v>
          </cell>
        </row>
        <row r="1455">
          <cell r="B1455" t="str">
            <v>가) 재 료 비</v>
          </cell>
        </row>
        <row r="1456">
          <cell r="B1456" t="str">
            <v>피난구 유도등</v>
          </cell>
          <cell r="C1456" t="str">
            <v>소형</v>
          </cell>
          <cell r="D1456" t="str">
            <v>개</v>
          </cell>
          <cell r="E1456">
            <v>1</v>
          </cell>
          <cell r="F1456">
            <v>30000</v>
          </cell>
          <cell r="G1456">
            <v>30000</v>
          </cell>
          <cell r="L1456">
            <v>30000</v>
          </cell>
        </row>
        <row r="1461">
          <cell r="B1461" t="str">
            <v>나) 노 무 비</v>
          </cell>
        </row>
        <row r="1462">
          <cell r="C1462" t="str">
            <v>내 선 전 공</v>
          </cell>
          <cell r="D1462" t="str">
            <v>인</v>
          </cell>
          <cell r="E1462">
            <v>0.2</v>
          </cell>
          <cell r="H1462">
            <v>53401</v>
          </cell>
          <cell r="I1462">
            <v>10680</v>
          </cell>
          <cell r="L1462">
            <v>10680</v>
          </cell>
        </row>
        <row r="1467">
          <cell r="B1467" t="str">
            <v>다) 공구손료</v>
          </cell>
        </row>
        <row r="1468">
          <cell r="C1468" t="str">
            <v>내 선 전 공</v>
          </cell>
          <cell r="D1468" t="str">
            <v>인</v>
          </cell>
          <cell r="E1468">
            <v>0</v>
          </cell>
          <cell r="K1468">
            <v>0</v>
          </cell>
          <cell r="L1468">
            <v>0</v>
          </cell>
        </row>
        <row r="1473">
          <cell r="A1473" t="str">
            <v>30신_58</v>
          </cell>
          <cell r="B1473" t="str">
            <v>합    계</v>
          </cell>
          <cell r="G1473">
            <v>30000</v>
          </cell>
          <cell r="I1473">
            <v>10680</v>
          </cell>
          <cell r="K1473">
            <v>0</v>
          </cell>
          <cell r="L1473">
            <v>40680</v>
          </cell>
        </row>
        <row r="1479">
          <cell r="A1479" t="str">
            <v>30신_59A</v>
          </cell>
          <cell r="B1479" t="str">
            <v>59. 피난구유도등</v>
          </cell>
          <cell r="C1479" t="str">
            <v>(중형)</v>
          </cell>
          <cell r="D1479" t="str">
            <v>개</v>
          </cell>
          <cell r="E1479">
            <v>1</v>
          </cell>
          <cell r="L1479" t="str">
            <v>x</v>
          </cell>
          <cell r="M1479">
            <v>2</v>
          </cell>
        </row>
        <row r="1480">
          <cell r="B1480" t="str">
            <v>가) 재 료 비</v>
          </cell>
        </row>
        <row r="1481">
          <cell r="B1481" t="str">
            <v>피난구 유도등</v>
          </cell>
          <cell r="C1481" t="str">
            <v>중형</v>
          </cell>
          <cell r="D1481" t="str">
            <v>개</v>
          </cell>
          <cell r="E1481">
            <v>1</v>
          </cell>
          <cell r="F1481">
            <v>45000</v>
          </cell>
          <cell r="G1481">
            <v>45000</v>
          </cell>
          <cell r="L1481">
            <v>45000</v>
          </cell>
        </row>
        <row r="1486">
          <cell r="B1486" t="str">
            <v>나) 노 무 비</v>
          </cell>
        </row>
        <row r="1487">
          <cell r="C1487" t="str">
            <v>내 선 전 공</v>
          </cell>
          <cell r="D1487" t="str">
            <v>인</v>
          </cell>
          <cell r="E1487">
            <v>0.2</v>
          </cell>
          <cell r="H1487">
            <v>53401</v>
          </cell>
          <cell r="I1487">
            <v>10680</v>
          </cell>
          <cell r="L1487">
            <v>10680</v>
          </cell>
        </row>
        <row r="1492">
          <cell r="B1492" t="str">
            <v>다) 공구손료</v>
          </cell>
        </row>
        <row r="1493">
          <cell r="C1493" t="str">
            <v>내 선 전 공</v>
          </cell>
          <cell r="D1493" t="str">
            <v>인</v>
          </cell>
          <cell r="E1493">
            <v>0</v>
          </cell>
          <cell r="K1493">
            <v>0</v>
          </cell>
          <cell r="L1493">
            <v>0</v>
          </cell>
        </row>
        <row r="1498">
          <cell r="A1498" t="str">
            <v>30신_59</v>
          </cell>
          <cell r="B1498" t="str">
            <v>합    계</v>
          </cell>
          <cell r="G1498">
            <v>45000</v>
          </cell>
          <cell r="I1498">
            <v>10680</v>
          </cell>
          <cell r="K1498">
            <v>0</v>
          </cell>
          <cell r="L1498">
            <v>55680</v>
          </cell>
        </row>
        <row r="1504">
          <cell r="A1504" t="str">
            <v>30신_60A</v>
          </cell>
          <cell r="B1504" t="str">
            <v>60. 케이블신설</v>
          </cell>
          <cell r="C1504" t="str">
            <v>CV  38㎟/1C 외 각종</v>
          </cell>
          <cell r="D1504" t="str">
            <v>m</v>
          </cell>
          <cell r="E1504">
            <v>4275</v>
          </cell>
          <cell r="L1504" t="str">
            <v>x</v>
          </cell>
          <cell r="M1504">
            <v>1</v>
          </cell>
        </row>
        <row r="1505">
          <cell r="B1505" t="str">
            <v>가) 재 료 비</v>
          </cell>
        </row>
        <row r="1506">
          <cell r="A1506" t="str">
            <v>케 이 블6.6KV CV 38㎟/1C</v>
          </cell>
          <cell r="B1506" t="str">
            <v>케 이 블</v>
          </cell>
          <cell r="C1506" t="str">
            <v>6.6KV CV 38㎟/1C</v>
          </cell>
          <cell r="D1506" t="str">
            <v>m</v>
          </cell>
          <cell r="E1506">
            <v>44</v>
          </cell>
          <cell r="F1506">
            <v>3227</v>
          </cell>
          <cell r="G1506">
            <v>141988</v>
          </cell>
          <cell r="L1506">
            <v>141988</v>
          </cell>
        </row>
        <row r="1507">
          <cell r="A1507" t="str">
            <v>케 이 블600V CV 5.5㎟/1C</v>
          </cell>
          <cell r="B1507" t="str">
            <v>케 이 블</v>
          </cell>
          <cell r="C1507" t="str">
            <v>600V CV 5.5㎟/1C</v>
          </cell>
          <cell r="D1507" t="str">
            <v>m</v>
          </cell>
          <cell r="E1507">
            <v>777</v>
          </cell>
          <cell r="F1507">
            <v>315</v>
          </cell>
          <cell r="G1507">
            <v>244755</v>
          </cell>
          <cell r="L1507">
            <v>244755</v>
          </cell>
        </row>
        <row r="1508">
          <cell r="A1508" t="str">
            <v>케 이 블600V CV 14㎟/1C</v>
          </cell>
          <cell r="B1508" t="str">
            <v>케 이 블</v>
          </cell>
          <cell r="C1508" t="str">
            <v>600V CV 14㎟/1C</v>
          </cell>
          <cell r="D1508" t="str">
            <v>m</v>
          </cell>
          <cell r="E1508">
            <v>659</v>
          </cell>
          <cell r="F1508">
            <v>642</v>
          </cell>
          <cell r="G1508">
            <v>423078</v>
          </cell>
          <cell r="L1508">
            <v>423078</v>
          </cell>
        </row>
        <row r="1509">
          <cell r="A1509" t="str">
            <v>케 이 블600V CV 22㎟/1C</v>
          </cell>
          <cell r="B1509" t="str">
            <v>케 이 블</v>
          </cell>
          <cell r="C1509" t="str">
            <v>600V CV 22㎟/1C</v>
          </cell>
          <cell r="D1509" t="str">
            <v>m</v>
          </cell>
          <cell r="E1509">
            <v>47</v>
          </cell>
          <cell r="F1509">
            <v>928</v>
          </cell>
          <cell r="G1509">
            <v>43616</v>
          </cell>
          <cell r="L1509">
            <v>43616</v>
          </cell>
        </row>
        <row r="1510">
          <cell r="A1510" t="str">
            <v>케 이 블600V CV 38㎟/1C</v>
          </cell>
          <cell r="B1510" t="str">
            <v>케 이 블</v>
          </cell>
          <cell r="C1510" t="str">
            <v>600V CV 38㎟/1C</v>
          </cell>
          <cell r="D1510" t="str">
            <v>m</v>
          </cell>
          <cell r="E1510">
            <v>2315</v>
          </cell>
          <cell r="F1510">
            <v>1451</v>
          </cell>
          <cell r="G1510">
            <v>3359065</v>
          </cell>
          <cell r="L1510">
            <v>3359065</v>
          </cell>
        </row>
        <row r="1511">
          <cell r="A1511" t="str">
            <v>케 이 블600V CV 60㎟/1C</v>
          </cell>
          <cell r="B1511" t="str">
            <v>케 이 블</v>
          </cell>
          <cell r="C1511" t="str">
            <v>600V CV 60㎟/1C</v>
          </cell>
          <cell r="D1511" t="str">
            <v>m</v>
          </cell>
          <cell r="E1511">
            <v>37</v>
          </cell>
          <cell r="F1511">
            <v>2272</v>
          </cell>
          <cell r="G1511">
            <v>84064</v>
          </cell>
          <cell r="L1511">
            <v>84064</v>
          </cell>
        </row>
        <row r="1512">
          <cell r="A1512" t="str">
            <v>케 이 블600V CV 150㎟/1C</v>
          </cell>
          <cell r="B1512" t="str">
            <v>케 이 블</v>
          </cell>
          <cell r="C1512" t="str">
            <v>600V CV 150㎟/1C</v>
          </cell>
          <cell r="D1512" t="str">
            <v>m</v>
          </cell>
          <cell r="E1512">
            <v>42</v>
          </cell>
          <cell r="F1512">
            <v>5426</v>
          </cell>
          <cell r="G1512">
            <v>227892</v>
          </cell>
          <cell r="L1512">
            <v>227892</v>
          </cell>
        </row>
        <row r="1513">
          <cell r="A1513" t="str">
            <v>케 이 블600V CV 200㎟/1C</v>
          </cell>
          <cell r="B1513" t="str">
            <v>케 이 블</v>
          </cell>
          <cell r="C1513" t="str">
            <v>600V CV 200㎟/1C</v>
          </cell>
          <cell r="D1513" t="str">
            <v>m</v>
          </cell>
          <cell r="E1513">
            <v>18</v>
          </cell>
          <cell r="F1513">
            <v>7513</v>
          </cell>
          <cell r="G1513">
            <v>135234</v>
          </cell>
          <cell r="L1513">
            <v>135234</v>
          </cell>
        </row>
        <row r="1514">
          <cell r="A1514" t="str">
            <v>케 이 블600V CV 250㎟/1C</v>
          </cell>
          <cell r="B1514" t="str">
            <v>케 이 블</v>
          </cell>
          <cell r="C1514" t="str">
            <v>600V CV 250㎟/1C</v>
          </cell>
          <cell r="D1514" t="str">
            <v>m</v>
          </cell>
          <cell r="E1514">
            <v>63</v>
          </cell>
          <cell r="F1514">
            <v>9147</v>
          </cell>
          <cell r="G1514">
            <v>576261</v>
          </cell>
          <cell r="L1514">
            <v>576261</v>
          </cell>
        </row>
        <row r="1515">
          <cell r="A1515" t="str">
            <v>케 이 블FR-8  38㎟/1C</v>
          </cell>
          <cell r="B1515" t="str">
            <v>케 이 블</v>
          </cell>
          <cell r="C1515" t="str">
            <v>FR-8  38㎟/1C</v>
          </cell>
          <cell r="D1515" t="str">
            <v>m</v>
          </cell>
          <cell r="E1515">
            <v>273</v>
          </cell>
          <cell r="F1515">
            <v>2251</v>
          </cell>
          <cell r="G1515">
            <v>614523</v>
          </cell>
          <cell r="L1515">
            <v>614523</v>
          </cell>
        </row>
        <row r="1516">
          <cell r="A1516" t="str">
            <v>압착단자14 ㎟</v>
          </cell>
          <cell r="B1516" t="str">
            <v>압착단자</v>
          </cell>
          <cell r="C1516" t="str">
            <v>14 ㎟</v>
          </cell>
          <cell r="D1516" t="str">
            <v>개</v>
          </cell>
          <cell r="E1516">
            <v>61</v>
          </cell>
          <cell r="F1516">
            <v>160</v>
          </cell>
          <cell r="G1516">
            <v>9760</v>
          </cell>
          <cell r="L1516">
            <v>9760</v>
          </cell>
        </row>
        <row r="1517">
          <cell r="A1517" t="str">
            <v>압착단자22 ㎟</v>
          </cell>
          <cell r="B1517" t="str">
            <v>압착단자</v>
          </cell>
          <cell r="C1517" t="str">
            <v>22 ㎟</v>
          </cell>
          <cell r="D1517" t="str">
            <v>개</v>
          </cell>
          <cell r="E1517">
            <v>18</v>
          </cell>
          <cell r="F1517">
            <v>230</v>
          </cell>
          <cell r="G1517">
            <v>4140</v>
          </cell>
          <cell r="L1517">
            <v>4140</v>
          </cell>
        </row>
        <row r="1518">
          <cell r="A1518" t="str">
            <v>압착단자38 ㎟</v>
          </cell>
          <cell r="B1518" t="str">
            <v>압착단자</v>
          </cell>
          <cell r="C1518" t="str">
            <v>38 ㎟</v>
          </cell>
          <cell r="D1518" t="str">
            <v>개</v>
          </cell>
          <cell r="E1518">
            <v>50</v>
          </cell>
          <cell r="F1518">
            <v>281</v>
          </cell>
          <cell r="G1518">
            <v>14050</v>
          </cell>
          <cell r="L1518">
            <v>14050</v>
          </cell>
        </row>
        <row r="1519">
          <cell r="A1519" t="str">
            <v>압착단자60 ㎟</v>
          </cell>
          <cell r="B1519" t="str">
            <v>압착단자</v>
          </cell>
          <cell r="C1519" t="str">
            <v>60 ㎟</v>
          </cell>
          <cell r="D1519" t="str">
            <v>개</v>
          </cell>
          <cell r="E1519">
            <v>9</v>
          </cell>
          <cell r="F1519">
            <v>486</v>
          </cell>
          <cell r="G1519">
            <v>4374</v>
          </cell>
          <cell r="L1519">
            <v>4374</v>
          </cell>
        </row>
        <row r="1520">
          <cell r="B1520" t="str">
            <v>동관단자</v>
          </cell>
          <cell r="C1520" t="str">
            <v>60 ㎟</v>
          </cell>
          <cell r="D1520" t="str">
            <v>개</v>
          </cell>
          <cell r="E1520">
            <v>8</v>
          </cell>
          <cell r="F1520">
            <v>1050</v>
          </cell>
          <cell r="G1520">
            <v>8400</v>
          </cell>
          <cell r="L1520">
            <v>8400</v>
          </cell>
        </row>
        <row r="1521">
          <cell r="B1521" t="str">
            <v>동관단자</v>
          </cell>
          <cell r="C1521" t="str">
            <v>200 ㎟</v>
          </cell>
          <cell r="D1521" t="str">
            <v>개</v>
          </cell>
          <cell r="E1521">
            <v>6</v>
          </cell>
          <cell r="F1521">
            <v>4090</v>
          </cell>
          <cell r="G1521">
            <v>24540</v>
          </cell>
          <cell r="L1521">
            <v>24540</v>
          </cell>
        </row>
        <row r="1522">
          <cell r="B1522" t="str">
            <v>동관단자</v>
          </cell>
          <cell r="C1522" t="str">
            <v>250 ㎟</v>
          </cell>
          <cell r="D1522" t="str">
            <v>개</v>
          </cell>
          <cell r="E1522">
            <v>14</v>
          </cell>
          <cell r="F1522">
            <v>4680</v>
          </cell>
          <cell r="G1522">
            <v>65520</v>
          </cell>
          <cell r="L1522">
            <v>65520</v>
          </cell>
        </row>
        <row r="1523">
          <cell r="B1523" t="str">
            <v>케이블헤드</v>
          </cell>
          <cell r="C1523" t="str">
            <v>6.6KV 14 ㎟/1C(3상분)</v>
          </cell>
          <cell r="D1523" t="str">
            <v>개</v>
          </cell>
          <cell r="E1523">
            <v>2</v>
          </cell>
          <cell r="F1523">
            <v>72100</v>
          </cell>
          <cell r="G1523">
            <v>144200</v>
          </cell>
          <cell r="L1523">
            <v>144200</v>
          </cell>
        </row>
        <row r="1524">
          <cell r="B1524" t="str">
            <v>케이블헤드</v>
          </cell>
          <cell r="C1524" t="str">
            <v>6.6KV 38 ㎟/1C(3상분)</v>
          </cell>
          <cell r="D1524" t="str">
            <v>개</v>
          </cell>
          <cell r="E1524">
            <v>9</v>
          </cell>
          <cell r="F1524">
            <v>85800</v>
          </cell>
          <cell r="G1524">
            <v>772200</v>
          </cell>
          <cell r="L1524">
            <v>772200</v>
          </cell>
        </row>
        <row r="1525">
          <cell r="B1525" t="str">
            <v>케이블헤드</v>
          </cell>
          <cell r="C1525" t="str">
            <v>6.6KV 60 ㎟/1C(3상분)</v>
          </cell>
          <cell r="D1525" t="str">
            <v>개</v>
          </cell>
          <cell r="E1525">
            <v>2</v>
          </cell>
          <cell r="F1525">
            <v>93700</v>
          </cell>
          <cell r="G1525">
            <v>187400</v>
          </cell>
          <cell r="L1525">
            <v>187400</v>
          </cell>
        </row>
        <row r="1529">
          <cell r="B1529" t="str">
            <v>나) 노 무 비</v>
          </cell>
        </row>
        <row r="1530">
          <cell r="C1530" t="str">
            <v>고압케이블전공</v>
          </cell>
          <cell r="D1530" t="str">
            <v>인</v>
          </cell>
          <cell r="E1530">
            <v>8.9</v>
          </cell>
          <cell r="H1530">
            <v>80902</v>
          </cell>
          <cell r="I1530">
            <v>720027</v>
          </cell>
          <cell r="L1530">
            <v>720027</v>
          </cell>
        </row>
        <row r="1531">
          <cell r="C1531" t="str">
            <v>저압케이블전공</v>
          </cell>
          <cell r="D1531" t="str">
            <v>인</v>
          </cell>
          <cell r="E1531">
            <v>153.84</v>
          </cell>
          <cell r="H1531">
            <v>67695</v>
          </cell>
          <cell r="I1531">
            <v>10414198</v>
          </cell>
          <cell r="L1531">
            <v>10414198</v>
          </cell>
        </row>
        <row r="1534">
          <cell r="B1534" t="str">
            <v>다) 공구손료</v>
          </cell>
        </row>
        <row r="1535">
          <cell r="C1535" t="str">
            <v>고압케이블전공</v>
          </cell>
          <cell r="D1535" t="str">
            <v>인</v>
          </cell>
          <cell r="E1535">
            <v>0.26</v>
          </cell>
          <cell r="J1535">
            <v>80902</v>
          </cell>
          <cell r="K1535">
            <v>21034</v>
          </cell>
          <cell r="L1535">
            <v>21034</v>
          </cell>
        </row>
        <row r="1536">
          <cell r="C1536" t="str">
            <v>저압케이블전공</v>
          </cell>
          <cell r="D1536" t="str">
            <v>인</v>
          </cell>
          <cell r="E1536">
            <v>4.6100000000000003</v>
          </cell>
          <cell r="J1536">
            <v>67695</v>
          </cell>
          <cell r="K1536">
            <v>312073</v>
          </cell>
          <cell r="L1536">
            <v>312073</v>
          </cell>
        </row>
        <row r="1545">
          <cell r="A1545" t="str">
            <v>30신_60</v>
          </cell>
          <cell r="B1545" t="str">
            <v>합    계</v>
          </cell>
          <cell r="G1545">
            <v>7085060</v>
          </cell>
          <cell r="I1545">
            <v>11134225</v>
          </cell>
          <cell r="K1545">
            <v>333107</v>
          </cell>
          <cell r="L1545">
            <v>18552392</v>
          </cell>
        </row>
        <row r="1554">
          <cell r="A1554" t="str">
            <v>30신_61A</v>
          </cell>
          <cell r="B1554" t="str">
            <v>61. 옥내배관배선신설</v>
          </cell>
          <cell r="C1554" t="str">
            <v>각  종</v>
          </cell>
          <cell r="D1554" t="str">
            <v>식</v>
          </cell>
          <cell r="E1554">
            <v>1</v>
          </cell>
          <cell r="L1554" t="str">
            <v>x</v>
          </cell>
          <cell r="M1554">
            <v>1</v>
          </cell>
        </row>
        <row r="1555">
          <cell r="B1555" t="str">
            <v>가) 재 료 비</v>
          </cell>
        </row>
        <row r="1556">
          <cell r="A1556" t="str">
            <v>강제전선관ST 28C</v>
          </cell>
          <cell r="B1556" t="str">
            <v>강제전선관</v>
          </cell>
          <cell r="C1556" t="str">
            <v>ST 28C</v>
          </cell>
          <cell r="D1556" t="str">
            <v>m</v>
          </cell>
          <cell r="E1556">
            <v>6</v>
          </cell>
          <cell r="F1556">
            <v>1602</v>
          </cell>
          <cell r="G1556">
            <v>9612</v>
          </cell>
          <cell r="L1556">
            <v>9612</v>
          </cell>
        </row>
        <row r="1557">
          <cell r="A1557" t="str">
            <v>강제전선관ST 54C</v>
          </cell>
          <cell r="B1557" t="str">
            <v>강제전선관</v>
          </cell>
          <cell r="C1557" t="str">
            <v>ST 54C</v>
          </cell>
          <cell r="D1557" t="str">
            <v>m</v>
          </cell>
          <cell r="E1557">
            <v>36</v>
          </cell>
          <cell r="F1557">
            <v>3178</v>
          </cell>
          <cell r="G1557">
            <v>114408</v>
          </cell>
          <cell r="L1557">
            <v>114408</v>
          </cell>
        </row>
        <row r="1558">
          <cell r="A1558" t="str">
            <v>경질비닐전선관HI-PVC 16C</v>
          </cell>
          <cell r="B1558" t="str">
            <v>경질비닐전선관</v>
          </cell>
          <cell r="C1558" t="str">
            <v>HI-PVC 16C</v>
          </cell>
          <cell r="D1558" t="str">
            <v>m</v>
          </cell>
          <cell r="E1558">
            <v>4800</v>
          </cell>
          <cell r="F1558">
            <v>265</v>
          </cell>
          <cell r="G1558">
            <v>1272000</v>
          </cell>
          <cell r="L1558">
            <v>1272000</v>
          </cell>
        </row>
        <row r="1559">
          <cell r="A1559" t="str">
            <v>경질비닐전선관HI-PVC 22C</v>
          </cell>
          <cell r="B1559" t="str">
            <v>경질비닐전선관</v>
          </cell>
          <cell r="C1559" t="str">
            <v>HI-PVC 22C</v>
          </cell>
          <cell r="D1559" t="str">
            <v>m</v>
          </cell>
          <cell r="E1559">
            <v>431</v>
          </cell>
          <cell r="F1559">
            <v>315</v>
          </cell>
          <cell r="G1559">
            <v>135765</v>
          </cell>
          <cell r="L1559">
            <v>135765</v>
          </cell>
        </row>
        <row r="1560">
          <cell r="A1560" t="str">
            <v>경질비닐전선관HI-PVC 28C</v>
          </cell>
          <cell r="B1560" t="str">
            <v>경질비닐전선관</v>
          </cell>
          <cell r="C1560" t="str">
            <v>HI-PVC 28C</v>
          </cell>
          <cell r="D1560" t="str">
            <v>m</v>
          </cell>
          <cell r="E1560">
            <v>133</v>
          </cell>
          <cell r="F1560">
            <v>610</v>
          </cell>
          <cell r="G1560">
            <v>81130</v>
          </cell>
          <cell r="L1560">
            <v>81130</v>
          </cell>
        </row>
        <row r="1561">
          <cell r="A1561" t="str">
            <v>경질비닐전선관HI-PVC 36C</v>
          </cell>
          <cell r="B1561" t="str">
            <v>경질비닐전선관</v>
          </cell>
          <cell r="C1561" t="str">
            <v>HI-PVC 36C</v>
          </cell>
          <cell r="D1561" t="str">
            <v>m</v>
          </cell>
          <cell r="E1561">
            <v>204</v>
          </cell>
          <cell r="F1561">
            <v>908</v>
          </cell>
          <cell r="G1561">
            <v>185232</v>
          </cell>
          <cell r="L1561">
            <v>185232</v>
          </cell>
        </row>
        <row r="1562">
          <cell r="A1562" t="str">
            <v>경질비닐전선관HI-PVC 42C</v>
          </cell>
          <cell r="B1562" t="str">
            <v>경질비닐전선관</v>
          </cell>
          <cell r="C1562" t="str">
            <v>HI-PVC 42C</v>
          </cell>
          <cell r="D1562" t="str">
            <v>m</v>
          </cell>
          <cell r="E1562">
            <v>16</v>
          </cell>
          <cell r="F1562">
            <v>1120</v>
          </cell>
          <cell r="G1562">
            <v>17920</v>
          </cell>
          <cell r="L1562">
            <v>17920</v>
          </cell>
        </row>
        <row r="1564">
          <cell r="B1564" t="str">
            <v>전선관부속품비</v>
          </cell>
          <cell r="C1564" t="str">
            <v>전선관(15%)</v>
          </cell>
          <cell r="D1564" t="str">
            <v>식</v>
          </cell>
          <cell r="E1564">
            <v>1</v>
          </cell>
          <cell r="F1564">
            <v>272410.05</v>
          </cell>
          <cell r="G1564">
            <v>272410.05</v>
          </cell>
          <cell r="L1564">
            <v>272410.05</v>
          </cell>
        </row>
        <row r="1565">
          <cell r="A1565" t="str">
            <v>전     선IV  1.6mm</v>
          </cell>
          <cell r="B1565" t="str">
            <v>전     선</v>
          </cell>
          <cell r="C1565" t="str">
            <v>IV  1.6mm</v>
          </cell>
          <cell r="D1565" t="str">
            <v>m</v>
          </cell>
          <cell r="E1565">
            <v>4373</v>
          </cell>
          <cell r="F1565">
            <v>75</v>
          </cell>
          <cell r="G1565">
            <v>327975</v>
          </cell>
          <cell r="L1565">
            <v>327975</v>
          </cell>
        </row>
        <row r="1566">
          <cell r="A1566" t="str">
            <v>전     선IV  2.0mm</v>
          </cell>
          <cell r="B1566" t="str">
            <v>전     선</v>
          </cell>
          <cell r="C1566" t="str">
            <v>IV  2.0mm</v>
          </cell>
          <cell r="D1566" t="str">
            <v>m</v>
          </cell>
          <cell r="E1566">
            <v>10181</v>
          </cell>
          <cell r="F1566">
            <v>109</v>
          </cell>
          <cell r="G1566">
            <v>1109729</v>
          </cell>
          <cell r="L1566">
            <v>1109729</v>
          </cell>
        </row>
        <row r="1567">
          <cell r="A1567" t="str">
            <v>전     선IV  3.5㎟</v>
          </cell>
          <cell r="B1567" t="str">
            <v>전     선</v>
          </cell>
          <cell r="C1567" t="str">
            <v>IV  3.5㎟</v>
          </cell>
          <cell r="D1567" t="str">
            <v>m</v>
          </cell>
          <cell r="E1567">
            <v>203</v>
          </cell>
          <cell r="F1567">
            <v>140</v>
          </cell>
          <cell r="G1567">
            <v>28420</v>
          </cell>
          <cell r="L1567">
            <v>28420</v>
          </cell>
        </row>
        <row r="1568">
          <cell r="A1568" t="str">
            <v>전     선IV  5.5㎟</v>
          </cell>
          <cell r="B1568" t="str">
            <v>전     선</v>
          </cell>
          <cell r="C1568" t="str">
            <v>IV  5.5㎟</v>
          </cell>
          <cell r="D1568" t="str">
            <v>m</v>
          </cell>
          <cell r="E1568">
            <v>650</v>
          </cell>
          <cell r="F1568">
            <v>210</v>
          </cell>
          <cell r="G1568">
            <v>136500</v>
          </cell>
          <cell r="L1568">
            <v>136500</v>
          </cell>
        </row>
        <row r="1569">
          <cell r="A1569" t="str">
            <v>전     선IV  8㎟</v>
          </cell>
          <cell r="B1569" t="str">
            <v>전     선</v>
          </cell>
          <cell r="C1569" t="str">
            <v>IV  8㎟</v>
          </cell>
          <cell r="D1569" t="str">
            <v>m</v>
          </cell>
          <cell r="E1569">
            <v>567</v>
          </cell>
          <cell r="F1569">
            <v>305</v>
          </cell>
          <cell r="G1569">
            <v>172935</v>
          </cell>
          <cell r="L1569">
            <v>172935</v>
          </cell>
        </row>
        <row r="1570">
          <cell r="A1570" t="str">
            <v>전     선IV  14㎟</v>
          </cell>
          <cell r="B1570" t="str">
            <v>전     선</v>
          </cell>
          <cell r="C1570" t="str">
            <v>IV  14㎟</v>
          </cell>
          <cell r="D1570" t="str">
            <v>m</v>
          </cell>
          <cell r="E1570">
            <v>434</v>
          </cell>
          <cell r="F1570">
            <v>556</v>
          </cell>
          <cell r="G1570">
            <v>241304</v>
          </cell>
          <cell r="L1570">
            <v>241304</v>
          </cell>
        </row>
        <row r="1571">
          <cell r="A1571" t="str">
            <v>전     선GV  14㎟</v>
          </cell>
          <cell r="B1571" t="str">
            <v>전     선</v>
          </cell>
          <cell r="C1571" t="str">
            <v>GV  14㎟</v>
          </cell>
          <cell r="D1571" t="str">
            <v>m</v>
          </cell>
          <cell r="E1571">
            <v>55</v>
          </cell>
          <cell r="F1571">
            <v>691</v>
          </cell>
          <cell r="G1571">
            <v>38005</v>
          </cell>
          <cell r="L1571">
            <v>38005</v>
          </cell>
        </row>
        <row r="1572">
          <cell r="A1572" t="str">
            <v>전     선GV  60㎟</v>
          </cell>
          <cell r="B1572" t="str">
            <v>전     선</v>
          </cell>
          <cell r="C1572" t="str">
            <v>GV  60㎟</v>
          </cell>
          <cell r="D1572" t="str">
            <v>m</v>
          </cell>
          <cell r="E1572">
            <v>247</v>
          </cell>
          <cell r="F1572">
            <v>2357</v>
          </cell>
          <cell r="G1572">
            <v>582179</v>
          </cell>
          <cell r="L1572">
            <v>582179</v>
          </cell>
        </row>
        <row r="1573">
          <cell r="A1573" t="str">
            <v>전     선HIV  2.0mm</v>
          </cell>
          <cell r="B1573" t="str">
            <v>전     선</v>
          </cell>
          <cell r="C1573" t="str">
            <v>HIV  2.0mm</v>
          </cell>
          <cell r="D1573" t="str">
            <v>m</v>
          </cell>
          <cell r="E1573">
            <v>1506</v>
          </cell>
          <cell r="F1573">
            <v>113</v>
          </cell>
          <cell r="G1573">
            <v>170178</v>
          </cell>
          <cell r="L1573">
            <v>170178</v>
          </cell>
        </row>
        <row r="1574">
          <cell r="A1574" t="str">
            <v>나 동 선2.0㎟</v>
          </cell>
          <cell r="B1574" t="str">
            <v>나 동 선</v>
          </cell>
          <cell r="C1574" t="str">
            <v>2.0㎟</v>
          </cell>
          <cell r="D1574" t="str">
            <v>m</v>
          </cell>
          <cell r="E1574">
            <v>18</v>
          </cell>
          <cell r="F1574">
            <v>67</v>
          </cell>
          <cell r="G1574">
            <v>1206</v>
          </cell>
          <cell r="L1574">
            <v>1206</v>
          </cell>
        </row>
        <row r="1575">
          <cell r="A1575" t="str">
            <v>크램프 (일반)ST  28C</v>
          </cell>
          <cell r="B1575" t="str">
            <v>크램프 (일반)</v>
          </cell>
          <cell r="C1575" t="str">
            <v>ST  28C</v>
          </cell>
          <cell r="D1575" t="str">
            <v>개</v>
          </cell>
          <cell r="E1575">
            <v>5</v>
          </cell>
          <cell r="F1575">
            <v>100</v>
          </cell>
          <cell r="G1575">
            <v>500</v>
          </cell>
          <cell r="L1575">
            <v>500</v>
          </cell>
        </row>
        <row r="1576">
          <cell r="A1576" t="str">
            <v>크램프 (일반)ST  36C</v>
          </cell>
          <cell r="B1576" t="str">
            <v>크램프 (일반)</v>
          </cell>
          <cell r="C1576" t="str">
            <v>ST  36C</v>
          </cell>
          <cell r="D1576" t="str">
            <v>개</v>
          </cell>
          <cell r="E1576">
            <v>4</v>
          </cell>
          <cell r="F1576">
            <v>118</v>
          </cell>
          <cell r="G1576">
            <v>472</v>
          </cell>
          <cell r="L1576">
            <v>472</v>
          </cell>
        </row>
        <row r="1577">
          <cell r="A1577" t="str">
            <v>크램프 (일반)ST  54C</v>
          </cell>
          <cell r="B1577" t="str">
            <v>크램프 (일반)</v>
          </cell>
          <cell r="C1577" t="str">
            <v>ST  54C</v>
          </cell>
          <cell r="D1577" t="str">
            <v>개</v>
          </cell>
          <cell r="E1577">
            <v>16</v>
          </cell>
          <cell r="F1577">
            <v>160</v>
          </cell>
          <cell r="G1577">
            <v>2560</v>
          </cell>
          <cell r="L1577">
            <v>2560</v>
          </cell>
        </row>
        <row r="1578">
          <cell r="A1578" t="str">
            <v>노말 밴드ST  28C</v>
          </cell>
          <cell r="B1578" t="str">
            <v>노말 밴드</v>
          </cell>
          <cell r="C1578" t="str">
            <v>ST  28C</v>
          </cell>
          <cell r="D1578" t="str">
            <v>개</v>
          </cell>
          <cell r="E1578">
            <v>1</v>
          </cell>
          <cell r="F1578">
            <v>1550</v>
          </cell>
          <cell r="G1578">
            <v>1550</v>
          </cell>
          <cell r="L1578">
            <v>1550</v>
          </cell>
        </row>
        <row r="1579">
          <cell r="A1579" t="str">
            <v>노말 밴드ST  36C</v>
          </cell>
          <cell r="B1579" t="str">
            <v>노말 밴드</v>
          </cell>
          <cell r="C1579" t="str">
            <v>ST  36C</v>
          </cell>
          <cell r="D1579" t="str">
            <v>개</v>
          </cell>
          <cell r="E1579">
            <v>2</v>
          </cell>
          <cell r="F1579">
            <v>2070</v>
          </cell>
          <cell r="G1579">
            <v>4140</v>
          </cell>
          <cell r="L1579">
            <v>4140</v>
          </cell>
        </row>
        <row r="1580">
          <cell r="A1580" t="str">
            <v>노말 밴드PVC 28C</v>
          </cell>
          <cell r="B1580" t="str">
            <v>노말 밴드</v>
          </cell>
          <cell r="C1580" t="str">
            <v>PVC 28C</v>
          </cell>
          <cell r="D1580" t="str">
            <v>개</v>
          </cell>
          <cell r="E1580">
            <v>3</v>
          </cell>
          <cell r="F1580">
            <v>960</v>
          </cell>
          <cell r="G1580">
            <v>2880</v>
          </cell>
          <cell r="L1580">
            <v>2880</v>
          </cell>
        </row>
        <row r="1581">
          <cell r="B1581" t="str">
            <v>접지크램프</v>
          </cell>
          <cell r="C1581" t="str">
            <v>60㎟ (T형)</v>
          </cell>
          <cell r="D1581" t="str">
            <v>개</v>
          </cell>
          <cell r="E1581">
            <v>5</v>
          </cell>
          <cell r="F1581">
            <v>1500</v>
          </cell>
          <cell r="G1581">
            <v>7500</v>
          </cell>
          <cell r="L1581">
            <v>7500</v>
          </cell>
        </row>
        <row r="1582">
          <cell r="B1582" t="str">
            <v>접지크램프</v>
          </cell>
          <cell r="C1582" t="str">
            <v>60㎟ (+형)</v>
          </cell>
          <cell r="D1582" t="str">
            <v>개</v>
          </cell>
          <cell r="E1582">
            <v>2</v>
          </cell>
          <cell r="F1582">
            <v>1500</v>
          </cell>
          <cell r="G1582">
            <v>3000</v>
          </cell>
          <cell r="L1582">
            <v>3000</v>
          </cell>
        </row>
        <row r="1583">
          <cell r="B1583" t="str">
            <v>본딩접지크램프</v>
          </cell>
          <cell r="C1583" t="str">
            <v>28C</v>
          </cell>
          <cell r="D1583" t="str">
            <v>개</v>
          </cell>
          <cell r="E1583">
            <v>6</v>
          </cell>
          <cell r="F1583">
            <v>290</v>
          </cell>
          <cell r="G1583">
            <v>1740</v>
          </cell>
          <cell r="L1583">
            <v>1740</v>
          </cell>
        </row>
        <row r="1584">
          <cell r="B1584" t="str">
            <v>본딩접지크램프</v>
          </cell>
          <cell r="C1584" t="str">
            <v>36C</v>
          </cell>
          <cell r="D1584" t="str">
            <v>개</v>
          </cell>
          <cell r="E1584">
            <v>4</v>
          </cell>
          <cell r="F1584">
            <v>330</v>
          </cell>
          <cell r="G1584">
            <v>1320</v>
          </cell>
          <cell r="L1584">
            <v>1320</v>
          </cell>
        </row>
        <row r="1585">
          <cell r="B1585" t="str">
            <v>본딩접지크램프</v>
          </cell>
          <cell r="C1585" t="str">
            <v>54C</v>
          </cell>
          <cell r="D1585" t="str">
            <v>개</v>
          </cell>
          <cell r="E1585">
            <v>19</v>
          </cell>
          <cell r="F1585">
            <v>650</v>
          </cell>
          <cell r="G1585">
            <v>12350</v>
          </cell>
          <cell r="L1585">
            <v>12350</v>
          </cell>
        </row>
        <row r="1586">
          <cell r="B1586" t="str">
            <v>OUTLET BOX</v>
          </cell>
          <cell r="C1586" t="str">
            <v>SW</v>
          </cell>
          <cell r="D1586" t="str">
            <v>개</v>
          </cell>
          <cell r="E1586">
            <v>281</v>
          </cell>
          <cell r="F1586">
            <v>654</v>
          </cell>
          <cell r="G1586">
            <v>183774</v>
          </cell>
          <cell r="L1586">
            <v>183774</v>
          </cell>
        </row>
        <row r="1587">
          <cell r="B1587" t="str">
            <v>OUTLET BOX</v>
          </cell>
          <cell r="C1587" t="str">
            <v>4각 54mm</v>
          </cell>
          <cell r="D1587" t="str">
            <v>개</v>
          </cell>
          <cell r="E1587">
            <v>251</v>
          </cell>
          <cell r="F1587">
            <v>832</v>
          </cell>
          <cell r="G1587">
            <v>208832</v>
          </cell>
          <cell r="L1587">
            <v>208832</v>
          </cell>
        </row>
        <row r="1588">
          <cell r="B1588" t="str">
            <v>OUTLET BOX</v>
          </cell>
          <cell r="C1588" t="str">
            <v>8각 54mm</v>
          </cell>
          <cell r="D1588" t="str">
            <v>개</v>
          </cell>
          <cell r="E1588">
            <v>576</v>
          </cell>
          <cell r="F1588">
            <v>460</v>
          </cell>
          <cell r="G1588">
            <v>264960</v>
          </cell>
          <cell r="L1588">
            <v>264960</v>
          </cell>
        </row>
        <row r="1589">
          <cell r="B1589" t="str">
            <v>박스커버</v>
          </cell>
          <cell r="C1589" t="str">
            <v>4각</v>
          </cell>
          <cell r="D1589" t="str">
            <v>개</v>
          </cell>
          <cell r="E1589">
            <v>248</v>
          </cell>
          <cell r="F1589">
            <v>150</v>
          </cell>
          <cell r="G1589">
            <v>37200</v>
          </cell>
          <cell r="L1589">
            <v>37200</v>
          </cell>
        </row>
        <row r="1590">
          <cell r="B1590" t="str">
            <v>박스커버</v>
          </cell>
          <cell r="C1590" t="str">
            <v>8각</v>
          </cell>
          <cell r="D1590" t="str">
            <v>개</v>
          </cell>
          <cell r="E1590">
            <v>371</v>
          </cell>
          <cell r="F1590">
            <v>190</v>
          </cell>
          <cell r="G1590">
            <v>70490</v>
          </cell>
          <cell r="L1590">
            <v>70490</v>
          </cell>
        </row>
        <row r="1591">
          <cell r="B1591" t="str">
            <v>노출박스</v>
          </cell>
          <cell r="C1591" t="str">
            <v>200x200x150</v>
          </cell>
          <cell r="D1591" t="str">
            <v>개</v>
          </cell>
          <cell r="E1591">
            <v>12</v>
          </cell>
          <cell r="F1591">
            <v>4460</v>
          </cell>
          <cell r="G1591">
            <v>53520</v>
          </cell>
          <cell r="L1591">
            <v>53520</v>
          </cell>
        </row>
        <row r="1594">
          <cell r="B1594" t="str">
            <v>나) 노 무 비</v>
          </cell>
        </row>
        <row r="1595">
          <cell r="C1595" t="str">
            <v>내 선 전 공</v>
          </cell>
          <cell r="D1595" t="str">
            <v>인</v>
          </cell>
          <cell r="E1595">
            <v>788.88</v>
          </cell>
          <cell r="H1595">
            <v>53401</v>
          </cell>
          <cell r="I1595">
            <v>42126980</v>
          </cell>
          <cell r="L1595">
            <v>42126980</v>
          </cell>
        </row>
        <row r="1597">
          <cell r="B1597" t="str">
            <v>다) 공구손료</v>
          </cell>
        </row>
        <row r="1598">
          <cell r="C1598" t="str">
            <v>내 선 전 공</v>
          </cell>
          <cell r="D1598" t="str">
            <v>인</v>
          </cell>
          <cell r="E1598">
            <v>23.66</v>
          </cell>
          <cell r="J1598">
            <v>53401</v>
          </cell>
          <cell r="K1598">
            <v>1263467</v>
          </cell>
          <cell r="L1598">
            <v>1263467</v>
          </cell>
        </row>
        <row r="1601">
          <cell r="A1601" t="str">
            <v>30신_61</v>
          </cell>
          <cell r="B1601" t="str">
            <v>합    계</v>
          </cell>
          <cell r="G1601">
            <v>5753696.0499999998</v>
          </cell>
          <cell r="I1601">
            <v>42126980</v>
          </cell>
          <cell r="K1601">
            <v>1263467</v>
          </cell>
          <cell r="L1601">
            <v>49144143.049999997</v>
          </cell>
        </row>
      </sheetData>
      <sheetData sheetId="2"/>
      <sheetData sheetId="3"/>
      <sheetData sheetId="4" refreshError="1">
        <row r="4">
          <cell r="A4" t="str">
            <v>강제전선관ST 28C</v>
          </cell>
          <cell r="B4" t="str">
            <v>강제전선관</v>
          </cell>
          <cell r="C4" t="str">
            <v>ST 28C</v>
          </cell>
          <cell r="D4" t="str">
            <v>m</v>
          </cell>
          <cell r="E4" t="str">
            <v/>
          </cell>
          <cell r="F4">
            <v>6</v>
          </cell>
          <cell r="G4" t="str">
            <v/>
          </cell>
          <cell r="H4" t="str">
            <v/>
          </cell>
          <cell r="I4" t="str">
            <v/>
          </cell>
          <cell r="J4">
            <v>6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6</v>
          </cell>
          <cell r="O4" t="str">
            <v>전기1-6</v>
          </cell>
        </row>
        <row r="5">
          <cell r="A5" t="str">
            <v>강제전선관ST 54C</v>
          </cell>
          <cell r="B5" t="str">
            <v>강제전선관</v>
          </cell>
          <cell r="C5" t="str">
            <v>ST 54C</v>
          </cell>
          <cell r="D5" t="str">
            <v>m</v>
          </cell>
          <cell r="E5" t="str">
            <v/>
          </cell>
          <cell r="F5">
            <v>33</v>
          </cell>
          <cell r="G5" t="str">
            <v/>
          </cell>
          <cell r="H5" t="str">
            <v/>
          </cell>
          <cell r="I5" t="str">
            <v/>
          </cell>
          <cell r="J5">
            <v>33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36.300000000000004</v>
          </cell>
          <cell r="O5" t="str">
            <v>전기1-6</v>
          </cell>
        </row>
        <row r="6">
          <cell r="A6" t="str">
            <v>경질비닐전선관HI-PVC 16C</v>
          </cell>
          <cell r="B6" t="str">
            <v>경질비닐전선관</v>
          </cell>
          <cell r="C6" t="str">
            <v>HI-PVC 16C</v>
          </cell>
          <cell r="D6" t="str">
            <v>m</v>
          </cell>
          <cell r="E6" t="str">
            <v/>
          </cell>
          <cell r="F6" t="str">
            <v/>
          </cell>
          <cell r="G6">
            <v>1675.5</v>
          </cell>
          <cell r="H6">
            <v>2232.5</v>
          </cell>
          <cell r="I6">
            <v>456.5</v>
          </cell>
          <cell r="J6">
            <v>4364.5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4800.9500000000007</v>
          </cell>
          <cell r="O6" t="str">
            <v>전기1-6</v>
          </cell>
        </row>
        <row r="7">
          <cell r="A7" t="str">
            <v>경질비닐전선관HI-PVC 22C</v>
          </cell>
          <cell r="B7" t="str">
            <v>경질비닐전선관</v>
          </cell>
          <cell r="C7" t="str">
            <v>HI-PVC 22C</v>
          </cell>
          <cell r="D7" t="str">
            <v>m</v>
          </cell>
          <cell r="E7">
            <v>50</v>
          </cell>
          <cell r="F7" t="str">
            <v/>
          </cell>
          <cell r="G7">
            <v>238.5</v>
          </cell>
          <cell r="H7">
            <v>103.5</v>
          </cell>
          <cell r="I7" t="str">
            <v/>
          </cell>
          <cell r="J7">
            <v>392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431.20000000000005</v>
          </cell>
          <cell r="O7" t="str">
            <v>전기1-6</v>
          </cell>
        </row>
        <row r="8">
          <cell r="A8" t="str">
            <v>경질비닐전선관HI-PVC 28C</v>
          </cell>
          <cell r="B8" t="str">
            <v>경질비닐전선관</v>
          </cell>
          <cell r="C8" t="str">
            <v>HI-PVC 28C</v>
          </cell>
          <cell r="D8" t="str">
            <v>m</v>
          </cell>
          <cell r="E8" t="str">
            <v/>
          </cell>
          <cell r="F8">
            <v>112.5</v>
          </cell>
          <cell r="G8" t="str">
            <v/>
          </cell>
          <cell r="H8">
            <v>8.5</v>
          </cell>
          <cell r="I8" t="str">
            <v/>
          </cell>
          <cell r="J8">
            <v>121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133.10000000000002</v>
          </cell>
          <cell r="O8" t="str">
            <v>전기1-6</v>
          </cell>
        </row>
        <row r="9">
          <cell r="A9" t="str">
            <v>경질비닐전선관HI-PVC 36C</v>
          </cell>
          <cell r="B9" t="str">
            <v>경질비닐전선관</v>
          </cell>
          <cell r="C9" t="str">
            <v>HI-PVC 36C</v>
          </cell>
          <cell r="D9" t="str">
            <v>m</v>
          </cell>
          <cell r="E9">
            <v>171</v>
          </cell>
          <cell r="F9">
            <v>15</v>
          </cell>
          <cell r="G9" t="str">
            <v/>
          </cell>
          <cell r="H9" t="str">
            <v/>
          </cell>
          <cell r="I9" t="str">
            <v/>
          </cell>
          <cell r="J9">
            <v>186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204.60000000000002</v>
          </cell>
          <cell r="O9" t="str">
            <v>전기1-6</v>
          </cell>
        </row>
        <row r="10">
          <cell r="A10" t="str">
            <v>경질비닐전선관HI-PVC 42C</v>
          </cell>
          <cell r="B10" t="str">
            <v>경질비닐전선관</v>
          </cell>
          <cell r="C10" t="str">
            <v>HI-PVC 42C</v>
          </cell>
          <cell r="D10" t="str">
            <v>m</v>
          </cell>
          <cell r="E10" t="str">
            <v/>
          </cell>
          <cell r="F10">
            <v>15</v>
          </cell>
          <cell r="G10" t="str">
            <v/>
          </cell>
          <cell r="H10" t="str">
            <v/>
          </cell>
          <cell r="I10" t="str">
            <v/>
          </cell>
          <cell r="J10">
            <v>15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16.5</v>
          </cell>
          <cell r="O10" t="str">
            <v>전기1-6</v>
          </cell>
        </row>
        <row r="11">
          <cell r="A11" t="str">
            <v>케 이 블6.6kV CV 38㎟/1C</v>
          </cell>
          <cell r="B11" t="str">
            <v>케 이 블</v>
          </cell>
          <cell r="C11" t="str">
            <v>6.6kV CV 38㎟/1C</v>
          </cell>
          <cell r="D11" t="str">
            <v>m</v>
          </cell>
          <cell r="E11">
            <v>42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42</v>
          </cell>
          <cell r="K11" t="str">
            <v>x</v>
          </cell>
          <cell r="L11">
            <v>1.05</v>
          </cell>
          <cell r="M11" t="str">
            <v>=</v>
          </cell>
          <cell r="N11">
            <v>44.1</v>
          </cell>
          <cell r="O11" t="str">
            <v>전기1-6</v>
          </cell>
        </row>
        <row r="12">
          <cell r="A12" t="str">
            <v>케 이 블600V CV 5.5㎟/1C</v>
          </cell>
          <cell r="B12" t="str">
            <v>케 이 블</v>
          </cell>
          <cell r="C12" t="str">
            <v>600V CV 5.5㎟/1C</v>
          </cell>
          <cell r="D12" t="str">
            <v>m</v>
          </cell>
          <cell r="E12" t="str">
            <v/>
          </cell>
          <cell r="F12">
            <v>740</v>
          </cell>
          <cell r="G12" t="str">
            <v/>
          </cell>
          <cell r="H12" t="str">
            <v/>
          </cell>
          <cell r="I12" t="str">
            <v/>
          </cell>
          <cell r="J12">
            <v>740</v>
          </cell>
          <cell r="K12" t="str">
            <v>x</v>
          </cell>
          <cell r="L12">
            <v>1.05</v>
          </cell>
          <cell r="M12" t="str">
            <v>=</v>
          </cell>
          <cell r="N12">
            <v>777</v>
          </cell>
          <cell r="O12" t="str">
            <v>전기1-6</v>
          </cell>
        </row>
        <row r="13">
          <cell r="A13" t="str">
            <v>케 이 블600V CV 14㎟/1C</v>
          </cell>
          <cell r="B13" t="str">
            <v>케 이 블</v>
          </cell>
          <cell r="C13" t="str">
            <v>600V CV 14㎟/1C</v>
          </cell>
          <cell r="D13" t="str">
            <v>m</v>
          </cell>
          <cell r="E13" t="str">
            <v/>
          </cell>
          <cell r="F13">
            <v>628</v>
          </cell>
          <cell r="G13" t="str">
            <v/>
          </cell>
          <cell r="H13" t="str">
            <v/>
          </cell>
          <cell r="I13" t="str">
            <v/>
          </cell>
          <cell r="J13">
            <v>628</v>
          </cell>
          <cell r="K13" t="str">
            <v>x</v>
          </cell>
          <cell r="L13">
            <v>1.05</v>
          </cell>
          <cell r="M13" t="str">
            <v>=</v>
          </cell>
          <cell r="N13">
            <v>659.4</v>
          </cell>
          <cell r="O13" t="str">
            <v>전기1-6</v>
          </cell>
        </row>
        <row r="14">
          <cell r="A14" t="str">
            <v>케 이 블600V CV 22㎟/1C</v>
          </cell>
          <cell r="B14" t="str">
            <v>케 이 블</v>
          </cell>
          <cell r="C14" t="str">
            <v>600V CV 22㎟/1C</v>
          </cell>
          <cell r="D14" t="str">
            <v>m</v>
          </cell>
          <cell r="E14" t="str">
            <v/>
          </cell>
          <cell r="F14">
            <v>45</v>
          </cell>
          <cell r="G14" t="str">
            <v/>
          </cell>
          <cell r="H14" t="str">
            <v/>
          </cell>
          <cell r="I14" t="str">
            <v/>
          </cell>
          <cell r="J14">
            <v>45</v>
          </cell>
          <cell r="K14" t="str">
            <v>x</v>
          </cell>
          <cell r="L14">
            <v>1.05</v>
          </cell>
          <cell r="M14" t="str">
            <v>=</v>
          </cell>
          <cell r="N14">
            <v>47.25</v>
          </cell>
          <cell r="O14" t="str">
            <v>전기1-6</v>
          </cell>
        </row>
        <row r="15">
          <cell r="A15" t="str">
            <v>케 이 블600V CV 38㎟/1C</v>
          </cell>
          <cell r="B15" t="str">
            <v>케 이 블</v>
          </cell>
          <cell r="C15" t="str">
            <v>600V CV 38㎟/1C</v>
          </cell>
          <cell r="D15" t="str">
            <v>m</v>
          </cell>
          <cell r="E15" t="str">
            <v/>
          </cell>
          <cell r="F15">
            <v>2205</v>
          </cell>
          <cell r="G15" t="str">
            <v/>
          </cell>
          <cell r="H15" t="str">
            <v/>
          </cell>
          <cell r="I15" t="str">
            <v/>
          </cell>
          <cell r="J15">
            <v>2205</v>
          </cell>
          <cell r="K15" t="str">
            <v>x</v>
          </cell>
          <cell r="L15">
            <v>1.05</v>
          </cell>
          <cell r="M15" t="str">
            <v>=</v>
          </cell>
          <cell r="N15">
            <v>2315.25</v>
          </cell>
          <cell r="O15" t="str">
            <v>전기1-6</v>
          </cell>
        </row>
        <row r="16">
          <cell r="A16" t="str">
            <v>케 이 블600V CV 60㎟/1C</v>
          </cell>
          <cell r="B16" t="str">
            <v>케 이 블</v>
          </cell>
          <cell r="C16" t="str">
            <v>600V CV 60㎟/1C</v>
          </cell>
          <cell r="D16" t="str">
            <v>m</v>
          </cell>
          <cell r="E16">
            <v>36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36</v>
          </cell>
          <cell r="K16" t="str">
            <v>x</v>
          </cell>
          <cell r="L16">
            <v>1.05</v>
          </cell>
          <cell r="M16" t="str">
            <v>=</v>
          </cell>
          <cell r="N16">
            <v>37.800000000000004</v>
          </cell>
          <cell r="O16" t="str">
            <v>전기1-6</v>
          </cell>
        </row>
        <row r="17">
          <cell r="A17" t="str">
            <v>케 이 블600V CV 150㎟/1C</v>
          </cell>
          <cell r="B17" t="str">
            <v>케 이 블</v>
          </cell>
          <cell r="C17" t="str">
            <v>600V CV 150㎟/1C</v>
          </cell>
          <cell r="D17" t="str">
            <v>m</v>
          </cell>
          <cell r="E17">
            <v>40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40</v>
          </cell>
          <cell r="K17" t="str">
            <v>x</v>
          </cell>
          <cell r="L17">
            <v>1.05</v>
          </cell>
          <cell r="M17" t="str">
            <v>=</v>
          </cell>
          <cell r="N17">
            <v>42</v>
          </cell>
          <cell r="O17" t="str">
            <v>전기1-6</v>
          </cell>
        </row>
        <row r="18">
          <cell r="A18" t="str">
            <v>케 이 블600V CV 200㎟/1C</v>
          </cell>
          <cell r="B18" t="str">
            <v>케 이 블</v>
          </cell>
          <cell r="C18" t="str">
            <v>600V CV 200㎟/1C</v>
          </cell>
          <cell r="D18" t="str">
            <v>m</v>
          </cell>
          <cell r="E18">
            <v>18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  <cell r="K18" t="str">
            <v>x</v>
          </cell>
          <cell r="L18">
            <v>1.05</v>
          </cell>
          <cell r="M18" t="str">
            <v>=</v>
          </cell>
          <cell r="N18">
            <v>18.900000000000002</v>
          </cell>
          <cell r="O18" t="str">
            <v>전기1-6</v>
          </cell>
        </row>
        <row r="19">
          <cell r="A19" t="str">
            <v>케 이 블600V CV 250㎟/1C</v>
          </cell>
          <cell r="B19" t="str">
            <v>케 이 블</v>
          </cell>
          <cell r="C19" t="str">
            <v>600V CV 250㎟/1C</v>
          </cell>
          <cell r="D19" t="str">
            <v>m</v>
          </cell>
          <cell r="E19">
            <v>60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60</v>
          </cell>
          <cell r="K19" t="str">
            <v>x</v>
          </cell>
          <cell r="L19">
            <v>1.05</v>
          </cell>
          <cell r="M19" t="str">
            <v>=</v>
          </cell>
          <cell r="N19">
            <v>63</v>
          </cell>
          <cell r="O19" t="str">
            <v>전기1-6</v>
          </cell>
        </row>
        <row r="20">
          <cell r="A20" t="str">
            <v>케 이 블FR-8 38㎟/1C</v>
          </cell>
          <cell r="B20" t="str">
            <v>케 이 블</v>
          </cell>
          <cell r="C20" t="str">
            <v>FR-8 38㎟/1C</v>
          </cell>
          <cell r="D20" t="str">
            <v>m</v>
          </cell>
          <cell r="E20" t="str">
            <v/>
          </cell>
          <cell r="F20">
            <v>260</v>
          </cell>
          <cell r="G20" t="str">
            <v/>
          </cell>
          <cell r="H20" t="str">
            <v/>
          </cell>
          <cell r="I20" t="str">
            <v/>
          </cell>
          <cell r="J20">
            <v>260</v>
          </cell>
          <cell r="K20" t="str">
            <v>x</v>
          </cell>
          <cell r="L20">
            <v>1.05</v>
          </cell>
          <cell r="M20" t="str">
            <v>=</v>
          </cell>
          <cell r="N20">
            <v>273</v>
          </cell>
          <cell r="O20" t="str">
            <v>전기1-6</v>
          </cell>
        </row>
        <row r="21">
          <cell r="A21" t="str">
            <v>전     선IV  1.6mm</v>
          </cell>
          <cell r="B21" t="str">
            <v>전     선</v>
          </cell>
          <cell r="C21" t="str">
            <v>IV  1.6mm</v>
          </cell>
          <cell r="D21" t="str">
            <v>m</v>
          </cell>
          <cell r="E21" t="str">
            <v/>
          </cell>
          <cell r="F21" t="str">
            <v/>
          </cell>
          <cell r="G21">
            <v>1914</v>
          </cell>
          <cell r="H21">
            <v>2062</v>
          </cell>
          <cell r="I21" t="str">
            <v/>
          </cell>
          <cell r="J21">
            <v>3976</v>
          </cell>
          <cell r="K21" t="str">
            <v>x</v>
          </cell>
          <cell r="L21">
            <v>1.1000000000000001</v>
          </cell>
          <cell r="M21" t="str">
            <v>=</v>
          </cell>
          <cell r="N21">
            <v>4373.6000000000004</v>
          </cell>
          <cell r="O21" t="str">
            <v>전기1-6</v>
          </cell>
        </row>
        <row r="22">
          <cell r="A22" t="str">
            <v>전     선IV  2.0mm</v>
          </cell>
          <cell r="B22" t="str">
            <v>전     선</v>
          </cell>
          <cell r="C22" t="str">
            <v>IV  2.0mm</v>
          </cell>
          <cell r="D22" t="str">
            <v>m</v>
          </cell>
          <cell r="E22" t="str">
            <v/>
          </cell>
          <cell r="F22" t="str">
            <v/>
          </cell>
          <cell r="G22">
            <v>4806</v>
          </cell>
          <cell r="H22">
            <v>4449.5</v>
          </cell>
          <cell r="I22" t="str">
            <v/>
          </cell>
          <cell r="J22">
            <v>9255.5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10181.050000000001</v>
          </cell>
          <cell r="O22" t="str">
            <v>전기1-6</v>
          </cell>
        </row>
        <row r="23">
          <cell r="A23" t="str">
            <v>전     선IV  3.5㎟</v>
          </cell>
          <cell r="B23" t="str">
            <v>전     선</v>
          </cell>
          <cell r="C23" t="str">
            <v>IV  3.5㎟</v>
          </cell>
          <cell r="D23" t="str">
            <v>m</v>
          </cell>
          <cell r="E23" t="str">
            <v/>
          </cell>
          <cell r="F23">
            <v>185</v>
          </cell>
          <cell r="G23" t="str">
            <v/>
          </cell>
          <cell r="H23" t="str">
            <v/>
          </cell>
          <cell r="I23" t="str">
            <v/>
          </cell>
          <cell r="J23">
            <v>185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203.50000000000003</v>
          </cell>
          <cell r="O23" t="str">
            <v>전기1-6</v>
          </cell>
        </row>
        <row r="24">
          <cell r="A24" t="str">
            <v>전     선IV  5.5㎟</v>
          </cell>
          <cell r="B24" t="str">
            <v>전     선</v>
          </cell>
          <cell r="C24" t="str">
            <v>IV  5.5㎟</v>
          </cell>
          <cell r="D24" t="str">
            <v>m</v>
          </cell>
          <cell r="E24" t="str">
            <v/>
          </cell>
          <cell r="F24" t="str">
            <v/>
          </cell>
          <cell r="G24" t="str">
            <v/>
          </cell>
          <cell r="H24">
            <v>591.5</v>
          </cell>
          <cell r="I24" t="str">
            <v/>
          </cell>
          <cell r="J24">
            <v>591.5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650.65000000000009</v>
          </cell>
          <cell r="O24" t="str">
            <v>전기1-6</v>
          </cell>
        </row>
        <row r="25">
          <cell r="A25" t="str">
            <v>전     선IV  8㎟</v>
          </cell>
          <cell r="B25" t="str">
            <v>전     선</v>
          </cell>
          <cell r="C25" t="str">
            <v>IV  8㎟</v>
          </cell>
          <cell r="D25" t="str">
            <v>m</v>
          </cell>
          <cell r="E25" t="str">
            <v/>
          </cell>
          <cell r="F25">
            <v>472</v>
          </cell>
          <cell r="G25" t="str">
            <v/>
          </cell>
          <cell r="H25">
            <v>44</v>
          </cell>
          <cell r="I25" t="str">
            <v/>
          </cell>
          <cell r="J25">
            <v>516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567.6</v>
          </cell>
          <cell r="O25" t="str">
            <v>전기1-6</v>
          </cell>
        </row>
        <row r="26">
          <cell r="A26" t="str">
            <v>전     선IV  14㎟</v>
          </cell>
          <cell r="B26" t="str">
            <v>전     선</v>
          </cell>
          <cell r="C26" t="str">
            <v>IV  14㎟</v>
          </cell>
          <cell r="D26" t="str">
            <v>m</v>
          </cell>
          <cell r="E26" t="str">
            <v/>
          </cell>
          <cell r="F26">
            <v>395</v>
          </cell>
          <cell r="G26" t="str">
            <v/>
          </cell>
          <cell r="H26" t="str">
            <v/>
          </cell>
          <cell r="I26" t="str">
            <v/>
          </cell>
          <cell r="J26">
            <v>395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434.50000000000006</v>
          </cell>
          <cell r="O26" t="str">
            <v>전기1-6</v>
          </cell>
        </row>
        <row r="27">
          <cell r="A27" t="str">
            <v>전     선GV  14㎟</v>
          </cell>
          <cell r="B27" t="str">
            <v>전     선</v>
          </cell>
          <cell r="C27" t="str">
            <v>GV  14㎟</v>
          </cell>
          <cell r="D27" t="str">
            <v>m</v>
          </cell>
          <cell r="E27">
            <v>50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50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55.000000000000007</v>
          </cell>
          <cell r="O27" t="str">
            <v>전기1-6</v>
          </cell>
        </row>
        <row r="28">
          <cell r="A28" t="str">
            <v>전     선GV  60㎟</v>
          </cell>
          <cell r="B28" t="str">
            <v>전     선</v>
          </cell>
          <cell r="C28" t="str">
            <v>GV  60㎟</v>
          </cell>
          <cell r="D28" t="str">
            <v>m</v>
          </cell>
          <cell r="E28">
            <v>225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225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247.50000000000003</v>
          </cell>
          <cell r="O28" t="str">
            <v>전기1-6</v>
          </cell>
        </row>
        <row r="29">
          <cell r="A29" t="str">
            <v>전     선HIV  2.0mm</v>
          </cell>
          <cell r="B29" t="str">
            <v>전     선</v>
          </cell>
          <cell r="C29" t="str">
            <v>HIV  2.0mm</v>
          </cell>
          <cell r="D29" t="str">
            <v>m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1369.5</v>
          </cell>
          <cell r="J29">
            <v>1369.5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1506.45</v>
          </cell>
          <cell r="O29" t="str">
            <v>전기1-6</v>
          </cell>
        </row>
        <row r="30">
          <cell r="A30" t="str">
            <v>나 동 선2.0㎟</v>
          </cell>
          <cell r="B30" t="str">
            <v>나 동 선</v>
          </cell>
          <cell r="C30" t="str">
            <v>2.0㎟</v>
          </cell>
          <cell r="D30" t="str">
            <v>m</v>
          </cell>
          <cell r="E30" t="str">
            <v/>
          </cell>
          <cell r="F30">
            <v>17</v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18.700000000000003</v>
          </cell>
          <cell r="O30" t="str">
            <v>전기1-6</v>
          </cell>
        </row>
        <row r="31">
          <cell r="A31" t="str">
            <v>케이블헤드(옥내용)6.6kV 14㎟/1C(3상분)</v>
          </cell>
          <cell r="B31" t="str">
            <v>케이블헤드(옥내용)</v>
          </cell>
          <cell r="C31" t="str">
            <v>6.6kV 14㎟/1C(3상분)</v>
          </cell>
          <cell r="D31" t="str">
            <v>KIT</v>
          </cell>
          <cell r="E31">
            <v>2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</v>
          </cell>
          <cell r="K31" t="str">
            <v>x</v>
          </cell>
          <cell r="L31">
            <v>1</v>
          </cell>
          <cell r="M31" t="str">
            <v>=</v>
          </cell>
          <cell r="N31">
            <v>2</v>
          </cell>
          <cell r="O31" t="str">
            <v>전기1-6</v>
          </cell>
        </row>
        <row r="32">
          <cell r="A32" t="str">
            <v>케이블헤드(옥내용)6.6kV 38㎟/1C(3상분)</v>
          </cell>
          <cell r="B32" t="str">
            <v>케이블헤드(옥내용)</v>
          </cell>
          <cell r="C32" t="str">
            <v>6.6kV 38㎟/1C(3상분)</v>
          </cell>
          <cell r="D32" t="str">
            <v>KIT</v>
          </cell>
          <cell r="E32">
            <v>9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</v>
          </cell>
          <cell r="K32" t="str">
            <v>x</v>
          </cell>
          <cell r="L32">
            <v>1</v>
          </cell>
          <cell r="M32" t="str">
            <v>=</v>
          </cell>
          <cell r="N32">
            <v>9</v>
          </cell>
          <cell r="O32" t="str">
            <v>전기1-6</v>
          </cell>
        </row>
        <row r="33">
          <cell r="A33" t="str">
            <v>케이블헤드(옥내용)6.6kV 60㎟/1C(3상분)</v>
          </cell>
          <cell r="B33" t="str">
            <v>케이블헤드(옥내용)</v>
          </cell>
          <cell r="C33" t="str">
            <v>6.6kV 60㎟/1C(3상분)</v>
          </cell>
          <cell r="D33" t="str">
            <v>KIT</v>
          </cell>
          <cell r="E33">
            <v>2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</v>
          </cell>
          <cell r="K33" t="str">
            <v>x</v>
          </cell>
          <cell r="L33">
            <v>1</v>
          </cell>
          <cell r="M33" t="str">
            <v>=</v>
          </cell>
          <cell r="N33">
            <v>2</v>
          </cell>
          <cell r="O33" t="str">
            <v>전기1-6</v>
          </cell>
        </row>
        <row r="34">
          <cell r="A34" t="str">
            <v>압착단자14㎟</v>
          </cell>
          <cell r="B34" t="str">
            <v>압착단자</v>
          </cell>
          <cell r="C34" t="str">
            <v>14㎟</v>
          </cell>
          <cell r="D34" t="str">
            <v>EA</v>
          </cell>
          <cell r="E34">
            <v>1</v>
          </cell>
          <cell r="F34">
            <v>60</v>
          </cell>
          <cell r="G34" t="str">
            <v/>
          </cell>
          <cell r="H34" t="str">
            <v/>
          </cell>
          <cell r="I34" t="str">
            <v/>
          </cell>
          <cell r="J34">
            <v>61</v>
          </cell>
          <cell r="K34" t="str">
            <v>x</v>
          </cell>
          <cell r="L34">
            <v>1</v>
          </cell>
          <cell r="M34" t="str">
            <v>=</v>
          </cell>
          <cell r="N34">
            <v>61</v>
          </cell>
          <cell r="O34" t="str">
            <v>전기1-6</v>
          </cell>
        </row>
        <row r="35">
          <cell r="A35" t="str">
            <v>압착단자22㎟</v>
          </cell>
          <cell r="B35" t="str">
            <v>압착단자</v>
          </cell>
          <cell r="C35" t="str">
            <v>22㎟</v>
          </cell>
          <cell r="D35" t="str">
            <v>EA</v>
          </cell>
          <cell r="E35" t="str">
            <v/>
          </cell>
          <cell r="F35">
            <v>18</v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  <cell r="K35" t="str">
            <v>x</v>
          </cell>
          <cell r="L35">
            <v>1</v>
          </cell>
          <cell r="M35" t="str">
            <v>=</v>
          </cell>
          <cell r="N35">
            <v>18</v>
          </cell>
          <cell r="O35" t="str">
            <v>전기1-6</v>
          </cell>
        </row>
        <row r="36">
          <cell r="A36" t="str">
            <v>압착단자38㎟</v>
          </cell>
          <cell r="B36" t="str">
            <v>압착단자</v>
          </cell>
          <cell r="C36" t="str">
            <v>38㎟</v>
          </cell>
          <cell r="D36" t="str">
            <v>EA</v>
          </cell>
          <cell r="E36" t="str">
            <v/>
          </cell>
          <cell r="F36">
            <v>50</v>
          </cell>
          <cell r="G36" t="str">
            <v/>
          </cell>
          <cell r="H36" t="str">
            <v/>
          </cell>
          <cell r="I36" t="str">
            <v/>
          </cell>
          <cell r="J36">
            <v>50</v>
          </cell>
          <cell r="K36" t="str">
            <v>x</v>
          </cell>
          <cell r="L36">
            <v>1</v>
          </cell>
          <cell r="M36" t="str">
            <v>=</v>
          </cell>
          <cell r="N36">
            <v>50</v>
          </cell>
          <cell r="O36" t="str">
            <v>전기1-6</v>
          </cell>
        </row>
        <row r="37">
          <cell r="A37" t="str">
            <v>압착단자60㎟</v>
          </cell>
          <cell r="B37" t="str">
            <v>압착단자</v>
          </cell>
          <cell r="C37" t="str">
            <v>60㎟</v>
          </cell>
          <cell r="D37" t="str">
            <v>EA</v>
          </cell>
          <cell r="E37">
            <v>9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9</v>
          </cell>
          <cell r="K37" t="str">
            <v>x</v>
          </cell>
          <cell r="L37">
            <v>1</v>
          </cell>
          <cell r="M37" t="str">
            <v>=</v>
          </cell>
          <cell r="N37">
            <v>9</v>
          </cell>
          <cell r="O37" t="str">
            <v>전기1-6</v>
          </cell>
        </row>
        <row r="38">
          <cell r="A38" t="str">
            <v>동관단자60㎟</v>
          </cell>
          <cell r="B38" t="str">
            <v>동관단자</v>
          </cell>
          <cell r="C38" t="str">
            <v>60㎟</v>
          </cell>
          <cell r="D38" t="str">
            <v>EA</v>
          </cell>
          <cell r="E38">
            <v>8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8</v>
          </cell>
          <cell r="K38" t="str">
            <v>x</v>
          </cell>
          <cell r="L38">
            <v>1</v>
          </cell>
          <cell r="M38" t="str">
            <v>=</v>
          </cell>
          <cell r="N38">
            <v>8</v>
          </cell>
          <cell r="O38" t="str">
            <v>전기1-6</v>
          </cell>
        </row>
        <row r="39">
          <cell r="A39" t="str">
            <v>동관단자200㎟</v>
          </cell>
          <cell r="B39" t="str">
            <v>동관단자</v>
          </cell>
          <cell r="C39" t="str">
            <v>200㎟</v>
          </cell>
          <cell r="D39" t="str">
            <v>EA</v>
          </cell>
          <cell r="E39">
            <v>6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6</v>
          </cell>
          <cell r="K39" t="str">
            <v>x</v>
          </cell>
          <cell r="L39">
            <v>1</v>
          </cell>
          <cell r="M39" t="str">
            <v>=</v>
          </cell>
          <cell r="N39">
            <v>6</v>
          </cell>
          <cell r="O39" t="str">
            <v>전기1-6</v>
          </cell>
        </row>
        <row r="40">
          <cell r="A40" t="str">
            <v>동관단자250㎟</v>
          </cell>
          <cell r="B40" t="str">
            <v>동관단자</v>
          </cell>
          <cell r="C40" t="str">
            <v>250㎟</v>
          </cell>
          <cell r="D40" t="str">
            <v>EA</v>
          </cell>
          <cell r="E40">
            <v>14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14</v>
          </cell>
          <cell r="K40" t="str">
            <v>x</v>
          </cell>
          <cell r="L40">
            <v>1</v>
          </cell>
          <cell r="M40" t="str">
            <v>=</v>
          </cell>
          <cell r="N40">
            <v>14</v>
          </cell>
          <cell r="O40" t="str">
            <v>전기1-6</v>
          </cell>
        </row>
        <row r="41">
          <cell r="A41" t="str">
            <v>접지크램프60㎟ (T형)</v>
          </cell>
          <cell r="B41" t="str">
            <v>접지크램프</v>
          </cell>
          <cell r="C41" t="str">
            <v>60㎟ (T형)</v>
          </cell>
          <cell r="D41" t="str">
            <v>EA</v>
          </cell>
          <cell r="E41">
            <v>5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5</v>
          </cell>
          <cell r="K41" t="str">
            <v>x</v>
          </cell>
          <cell r="L41">
            <v>1</v>
          </cell>
          <cell r="M41" t="str">
            <v>=</v>
          </cell>
          <cell r="N41">
            <v>5</v>
          </cell>
          <cell r="O41" t="str">
            <v>전기1-6</v>
          </cell>
        </row>
        <row r="42">
          <cell r="A42" t="str">
            <v>접지크램프60㎟ (+형)</v>
          </cell>
          <cell r="B42" t="str">
            <v>접지크램프</v>
          </cell>
          <cell r="C42" t="str">
            <v>60㎟ (+형)</v>
          </cell>
          <cell r="D42" t="str">
            <v>EA</v>
          </cell>
          <cell r="E42">
            <v>2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</v>
          </cell>
          <cell r="K42" t="str">
            <v>x</v>
          </cell>
          <cell r="L42">
            <v>1</v>
          </cell>
          <cell r="M42" t="str">
            <v>=</v>
          </cell>
          <cell r="N42">
            <v>2</v>
          </cell>
          <cell r="O42" t="str">
            <v>전기1-6</v>
          </cell>
        </row>
        <row r="43">
          <cell r="A43" t="str">
            <v>접지장치3종</v>
          </cell>
          <cell r="B43" t="str">
            <v>접지장치</v>
          </cell>
          <cell r="C43" t="str">
            <v>3종</v>
          </cell>
          <cell r="D43" t="str">
            <v>개소</v>
          </cell>
          <cell r="E43" t="str">
            <v/>
          </cell>
          <cell r="F43" t="str">
            <v/>
          </cell>
          <cell r="G43" t="str">
            <v/>
          </cell>
          <cell r="H43">
            <v>1</v>
          </cell>
          <cell r="I43" t="str">
            <v/>
          </cell>
          <cell r="J43">
            <v>1</v>
          </cell>
          <cell r="K43" t="str">
            <v>x</v>
          </cell>
          <cell r="L43">
            <v>1</v>
          </cell>
          <cell r="M43" t="str">
            <v>=</v>
          </cell>
          <cell r="N43">
            <v>1</v>
          </cell>
          <cell r="O43" t="str">
            <v>전기1-6</v>
          </cell>
        </row>
        <row r="44">
          <cell r="A44" t="str">
            <v>접지장치1종</v>
          </cell>
          <cell r="B44" t="str">
            <v>접지장치</v>
          </cell>
          <cell r="C44" t="str">
            <v>1종</v>
          </cell>
          <cell r="D44" t="str">
            <v>개소</v>
          </cell>
          <cell r="E44">
            <v>2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</v>
          </cell>
          <cell r="K44" t="str">
            <v>x</v>
          </cell>
          <cell r="L44">
            <v>1</v>
          </cell>
          <cell r="M44" t="str">
            <v>=</v>
          </cell>
          <cell r="N44">
            <v>2</v>
          </cell>
          <cell r="O44" t="str">
            <v>전기1-6</v>
          </cell>
        </row>
        <row r="45">
          <cell r="A45" t="str">
            <v>접지장치2종</v>
          </cell>
          <cell r="B45" t="str">
            <v>접지장치</v>
          </cell>
          <cell r="C45" t="str">
            <v>2종</v>
          </cell>
          <cell r="D45" t="str">
            <v>개소</v>
          </cell>
          <cell r="E45">
            <v>1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  <cell r="K45" t="str">
            <v>x</v>
          </cell>
          <cell r="L45">
            <v>1</v>
          </cell>
          <cell r="M45" t="str">
            <v>=</v>
          </cell>
          <cell r="N45">
            <v>1</v>
          </cell>
          <cell r="O45" t="str">
            <v>전기1-6</v>
          </cell>
        </row>
        <row r="46">
          <cell r="A46" t="str">
            <v>접지장치TEST</v>
          </cell>
          <cell r="B46" t="str">
            <v>접지장치</v>
          </cell>
          <cell r="C46" t="str">
            <v>TEST</v>
          </cell>
          <cell r="D46" t="str">
            <v>개소</v>
          </cell>
          <cell r="E46">
            <v>1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  <cell r="K46" t="str">
            <v>x</v>
          </cell>
          <cell r="L46">
            <v>1</v>
          </cell>
          <cell r="M46" t="str">
            <v>=</v>
          </cell>
          <cell r="N46">
            <v>1</v>
          </cell>
          <cell r="O46" t="str">
            <v>전기1-6</v>
          </cell>
        </row>
        <row r="47">
          <cell r="A47" t="str">
            <v>노말 밴드PVC 28C</v>
          </cell>
          <cell r="B47" t="str">
            <v>노말 밴드</v>
          </cell>
          <cell r="C47" t="str">
            <v>PVC 28C</v>
          </cell>
          <cell r="D47" t="str">
            <v>EA</v>
          </cell>
          <cell r="E47" t="str">
            <v/>
          </cell>
          <cell r="F47" t="str">
            <v/>
          </cell>
          <cell r="G47" t="str">
            <v/>
          </cell>
          <cell r="H47">
            <v>3</v>
          </cell>
          <cell r="I47" t="str">
            <v/>
          </cell>
          <cell r="J47">
            <v>3</v>
          </cell>
          <cell r="K47" t="str">
            <v>x</v>
          </cell>
          <cell r="L47">
            <v>1</v>
          </cell>
          <cell r="M47" t="str">
            <v>=</v>
          </cell>
          <cell r="N47">
            <v>3</v>
          </cell>
          <cell r="O47" t="str">
            <v>전기1-6</v>
          </cell>
        </row>
        <row r="48">
          <cell r="A48" t="str">
            <v>노말 밴드ST  28C</v>
          </cell>
          <cell r="B48" t="str">
            <v>노말 밴드</v>
          </cell>
          <cell r="C48" t="str">
            <v>ST  28C</v>
          </cell>
          <cell r="D48" t="str">
            <v>EA</v>
          </cell>
          <cell r="E48" t="str">
            <v/>
          </cell>
          <cell r="F48">
            <v>1</v>
          </cell>
          <cell r="G48" t="str">
            <v/>
          </cell>
          <cell r="H48" t="str">
            <v/>
          </cell>
          <cell r="I48" t="str">
            <v/>
          </cell>
          <cell r="J48">
            <v>1</v>
          </cell>
          <cell r="K48" t="str">
            <v>x</v>
          </cell>
          <cell r="L48">
            <v>1</v>
          </cell>
          <cell r="M48" t="str">
            <v>=</v>
          </cell>
          <cell r="N48">
            <v>1</v>
          </cell>
          <cell r="O48" t="str">
            <v>전기1-6</v>
          </cell>
        </row>
        <row r="49">
          <cell r="A49" t="str">
            <v>노말 밴드ST  36C</v>
          </cell>
          <cell r="B49" t="str">
            <v>노말 밴드</v>
          </cell>
          <cell r="C49" t="str">
            <v>ST  36C</v>
          </cell>
          <cell r="D49" t="str">
            <v>EA</v>
          </cell>
          <cell r="E49" t="str">
            <v/>
          </cell>
          <cell r="F49">
            <v>2</v>
          </cell>
          <cell r="G49" t="str">
            <v/>
          </cell>
          <cell r="H49" t="str">
            <v/>
          </cell>
          <cell r="I49" t="str">
            <v/>
          </cell>
          <cell r="J49">
            <v>2</v>
          </cell>
          <cell r="K49" t="str">
            <v>x</v>
          </cell>
          <cell r="L49">
            <v>1</v>
          </cell>
          <cell r="M49" t="str">
            <v>=</v>
          </cell>
          <cell r="N49">
            <v>2</v>
          </cell>
          <cell r="O49" t="str">
            <v>전기1-6</v>
          </cell>
        </row>
        <row r="50">
          <cell r="A50" t="str">
            <v>크램프 (일반)ST  28C</v>
          </cell>
          <cell r="B50" t="str">
            <v>크램프 (일반)</v>
          </cell>
          <cell r="C50" t="str">
            <v>ST  28C</v>
          </cell>
          <cell r="D50" t="str">
            <v>EA</v>
          </cell>
          <cell r="E50" t="str">
            <v/>
          </cell>
          <cell r="F50">
            <v>5</v>
          </cell>
          <cell r="G50" t="str">
            <v/>
          </cell>
          <cell r="H50" t="str">
            <v/>
          </cell>
          <cell r="I50" t="str">
            <v/>
          </cell>
          <cell r="J50">
            <v>5</v>
          </cell>
          <cell r="K50" t="str">
            <v>x</v>
          </cell>
          <cell r="L50">
            <v>1</v>
          </cell>
          <cell r="M50" t="str">
            <v>=</v>
          </cell>
          <cell r="N50">
            <v>5</v>
          </cell>
          <cell r="O50" t="str">
            <v>전기1-6</v>
          </cell>
        </row>
        <row r="51">
          <cell r="A51" t="str">
            <v>크램프 (일반)ST  36C</v>
          </cell>
          <cell r="B51" t="str">
            <v>크램프 (일반)</v>
          </cell>
          <cell r="C51" t="str">
            <v>ST  36C</v>
          </cell>
          <cell r="D51" t="str">
            <v>EA</v>
          </cell>
          <cell r="E51" t="str">
            <v/>
          </cell>
          <cell r="F51">
            <v>4</v>
          </cell>
          <cell r="G51" t="str">
            <v/>
          </cell>
          <cell r="H51" t="str">
            <v/>
          </cell>
          <cell r="I51" t="str">
            <v/>
          </cell>
          <cell r="J51">
            <v>4</v>
          </cell>
          <cell r="K51" t="str">
            <v>x</v>
          </cell>
          <cell r="L51">
            <v>1</v>
          </cell>
          <cell r="M51" t="str">
            <v>=</v>
          </cell>
          <cell r="N51">
            <v>4</v>
          </cell>
          <cell r="O51" t="str">
            <v>전기1-6</v>
          </cell>
        </row>
        <row r="52">
          <cell r="A52" t="str">
            <v>크램프 (일반)ST  54C</v>
          </cell>
          <cell r="B52" t="str">
            <v>크램프 (일반)</v>
          </cell>
          <cell r="C52" t="str">
            <v>ST  54C</v>
          </cell>
          <cell r="D52" t="str">
            <v>EA</v>
          </cell>
          <cell r="E52" t="str">
            <v/>
          </cell>
          <cell r="F52">
            <v>16</v>
          </cell>
          <cell r="G52" t="str">
            <v/>
          </cell>
          <cell r="H52" t="str">
            <v/>
          </cell>
          <cell r="I52" t="str">
            <v/>
          </cell>
          <cell r="J52">
            <v>16</v>
          </cell>
          <cell r="K52" t="str">
            <v>x</v>
          </cell>
          <cell r="L52">
            <v>1</v>
          </cell>
          <cell r="M52" t="str">
            <v>=</v>
          </cell>
          <cell r="N52">
            <v>16</v>
          </cell>
          <cell r="O52" t="str">
            <v>전기1-6</v>
          </cell>
        </row>
        <row r="53">
          <cell r="A53" t="str">
            <v>PIPE BONDING CLAMPST  28C</v>
          </cell>
          <cell r="B53" t="str">
            <v>PIPE BONDING CLAMP</v>
          </cell>
          <cell r="C53" t="str">
            <v>ST  28C</v>
          </cell>
          <cell r="D53" t="str">
            <v>EA</v>
          </cell>
          <cell r="E53" t="str">
            <v/>
          </cell>
          <cell r="F53">
            <v>6</v>
          </cell>
          <cell r="G53" t="str">
            <v/>
          </cell>
          <cell r="H53" t="str">
            <v/>
          </cell>
          <cell r="I53" t="str">
            <v/>
          </cell>
          <cell r="J53">
            <v>6</v>
          </cell>
          <cell r="K53" t="str">
            <v>x</v>
          </cell>
          <cell r="L53">
            <v>1</v>
          </cell>
          <cell r="M53" t="str">
            <v>=</v>
          </cell>
          <cell r="N53">
            <v>6</v>
          </cell>
          <cell r="O53" t="str">
            <v>전기1-6</v>
          </cell>
        </row>
        <row r="54">
          <cell r="A54" t="str">
            <v>PIPE BONDING CLAMPST  36C</v>
          </cell>
          <cell r="B54" t="str">
            <v>PIPE BONDING CLAMP</v>
          </cell>
          <cell r="C54" t="str">
            <v>ST  36C</v>
          </cell>
          <cell r="D54" t="str">
            <v>EA</v>
          </cell>
          <cell r="E54" t="str">
            <v/>
          </cell>
          <cell r="F54">
            <v>4</v>
          </cell>
          <cell r="G54" t="str">
            <v/>
          </cell>
          <cell r="H54" t="str">
            <v/>
          </cell>
          <cell r="I54" t="str">
            <v/>
          </cell>
          <cell r="J54">
            <v>4</v>
          </cell>
          <cell r="K54" t="str">
            <v>x</v>
          </cell>
          <cell r="L54">
            <v>1</v>
          </cell>
          <cell r="M54" t="str">
            <v>=</v>
          </cell>
          <cell r="N54">
            <v>4</v>
          </cell>
          <cell r="O54" t="str">
            <v>전기1-6</v>
          </cell>
        </row>
        <row r="55">
          <cell r="A55" t="str">
            <v>PIPE BONDING CLAMPST  54C</v>
          </cell>
          <cell r="B55" t="str">
            <v>PIPE BONDING CLAMP</v>
          </cell>
          <cell r="C55" t="str">
            <v>ST  54C</v>
          </cell>
          <cell r="D55" t="str">
            <v>EA</v>
          </cell>
          <cell r="E55" t="str">
            <v/>
          </cell>
          <cell r="F55">
            <v>19</v>
          </cell>
          <cell r="G55" t="str">
            <v/>
          </cell>
          <cell r="H55" t="str">
            <v/>
          </cell>
          <cell r="I55" t="str">
            <v/>
          </cell>
          <cell r="J55">
            <v>19</v>
          </cell>
          <cell r="K55" t="str">
            <v>x</v>
          </cell>
          <cell r="L55">
            <v>1</v>
          </cell>
          <cell r="M55" t="str">
            <v>=</v>
          </cell>
          <cell r="N55">
            <v>19</v>
          </cell>
          <cell r="O55" t="str">
            <v>전기1-6</v>
          </cell>
        </row>
        <row r="56">
          <cell r="A56" t="str">
            <v>접지단자반 (SUS)5 CCT</v>
          </cell>
          <cell r="B56" t="str">
            <v>접지단자반 (SUS)</v>
          </cell>
          <cell r="C56" t="str">
            <v>5 CCT</v>
          </cell>
          <cell r="D56" t="str">
            <v>면</v>
          </cell>
          <cell r="E56">
            <v>1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>
            <v>1</v>
          </cell>
          <cell r="K56" t="str">
            <v>x</v>
          </cell>
          <cell r="L56">
            <v>1</v>
          </cell>
          <cell r="M56" t="str">
            <v>=</v>
          </cell>
          <cell r="N56">
            <v>1</v>
          </cell>
          <cell r="O56" t="str">
            <v>전기1-6</v>
          </cell>
        </row>
        <row r="57">
          <cell r="A57" t="str">
            <v>CABLE DUCT600Wx200Hx1.2t</v>
          </cell>
          <cell r="B57" t="str">
            <v>CABLE DUCT</v>
          </cell>
          <cell r="C57" t="str">
            <v>600Wx200Hx1.2t</v>
          </cell>
          <cell r="D57" t="str">
            <v>m</v>
          </cell>
          <cell r="E57">
            <v>4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4</v>
          </cell>
          <cell r="K57" t="str">
            <v>x</v>
          </cell>
          <cell r="L57">
            <v>1</v>
          </cell>
          <cell r="M57" t="str">
            <v>=</v>
          </cell>
          <cell r="N57">
            <v>4</v>
          </cell>
          <cell r="O57" t="str">
            <v>전기1-6</v>
          </cell>
        </row>
        <row r="58">
          <cell r="A58" t="str">
            <v>DUCT지지금구600W</v>
          </cell>
          <cell r="B58" t="str">
            <v>DUCT지지금구</v>
          </cell>
          <cell r="C58" t="str">
            <v>600W</v>
          </cell>
          <cell r="D58" t="str">
            <v>개소</v>
          </cell>
          <cell r="E58">
            <v>2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2</v>
          </cell>
          <cell r="K58" t="str">
            <v>x</v>
          </cell>
          <cell r="L58">
            <v>1</v>
          </cell>
          <cell r="M58" t="str">
            <v>=</v>
          </cell>
          <cell r="N58">
            <v>2</v>
          </cell>
          <cell r="O58" t="str">
            <v>전기1-6</v>
          </cell>
        </row>
        <row r="59">
          <cell r="A59" t="str">
            <v>OUTLET BOXSW</v>
          </cell>
          <cell r="B59" t="str">
            <v>OUTLET BOX</v>
          </cell>
          <cell r="C59" t="str">
            <v>SW</v>
          </cell>
          <cell r="D59" t="str">
            <v>EA</v>
          </cell>
          <cell r="E59" t="str">
            <v/>
          </cell>
          <cell r="F59" t="str">
            <v/>
          </cell>
          <cell r="G59">
            <v>281</v>
          </cell>
          <cell r="H59" t="str">
            <v/>
          </cell>
          <cell r="I59" t="str">
            <v/>
          </cell>
          <cell r="J59">
            <v>281</v>
          </cell>
          <cell r="K59" t="str">
            <v>x</v>
          </cell>
          <cell r="L59">
            <v>1</v>
          </cell>
          <cell r="M59" t="str">
            <v>=</v>
          </cell>
          <cell r="N59">
            <v>281</v>
          </cell>
          <cell r="O59" t="str">
            <v>전기1-6</v>
          </cell>
        </row>
        <row r="60">
          <cell r="A60" t="str">
            <v>OUTLET BOX4각 54mm</v>
          </cell>
          <cell r="B60" t="str">
            <v>OUTLET BOX</v>
          </cell>
          <cell r="C60" t="str">
            <v>4각 54mm</v>
          </cell>
          <cell r="D60" t="str">
            <v>EA</v>
          </cell>
          <cell r="E60" t="str">
            <v/>
          </cell>
          <cell r="F60" t="str">
            <v/>
          </cell>
          <cell r="G60">
            <v>248</v>
          </cell>
          <cell r="H60" t="str">
            <v/>
          </cell>
          <cell r="I60">
            <v>3</v>
          </cell>
          <cell r="J60">
            <v>251</v>
          </cell>
          <cell r="K60" t="str">
            <v>x</v>
          </cell>
          <cell r="L60">
            <v>1</v>
          </cell>
          <cell r="M60" t="str">
            <v>=</v>
          </cell>
          <cell r="N60">
            <v>251</v>
          </cell>
          <cell r="O60" t="str">
            <v>전기1-6</v>
          </cell>
        </row>
        <row r="61">
          <cell r="A61" t="str">
            <v>OUTLET BOX8각 54mm</v>
          </cell>
          <cell r="B61" t="str">
            <v>OUTLET BOX</v>
          </cell>
          <cell r="C61" t="str">
            <v>8각 54mm</v>
          </cell>
          <cell r="D61" t="str">
            <v>EA</v>
          </cell>
          <cell r="E61" t="str">
            <v/>
          </cell>
          <cell r="F61" t="str">
            <v/>
          </cell>
          <cell r="G61">
            <v>371</v>
          </cell>
          <cell r="H61">
            <v>191</v>
          </cell>
          <cell r="I61">
            <v>14</v>
          </cell>
          <cell r="J61">
            <v>576</v>
          </cell>
          <cell r="K61" t="str">
            <v>x</v>
          </cell>
          <cell r="L61">
            <v>1</v>
          </cell>
          <cell r="M61" t="str">
            <v>=</v>
          </cell>
          <cell r="N61">
            <v>576</v>
          </cell>
          <cell r="O61" t="str">
            <v>전기1-6</v>
          </cell>
        </row>
        <row r="62">
          <cell r="A62" t="str">
            <v>박스커버4각</v>
          </cell>
          <cell r="B62" t="str">
            <v>박스커버</v>
          </cell>
          <cell r="C62" t="str">
            <v>4각</v>
          </cell>
          <cell r="D62" t="str">
            <v>EA</v>
          </cell>
          <cell r="E62" t="str">
            <v/>
          </cell>
          <cell r="F62" t="str">
            <v/>
          </cell>
          <cell r="G62">
            <v>248</v>
          </cell>
          <cell r="H62" t="str">
            <v/>
          </cell>
          <cell r="I62" t="str">
            <v/>
          </cell>
          <cell r="J62">
            <v>248</v>
          </cell>
          <cell r="K62" t="str">
            <v>x</v>
          </cell>
          <cell r="L62">
            <v>1</v>
          </cell>
          <cell r="M62" t="str">
            <v>=</v>
          </cell>
          <cell r="N62">
            <v>248</v>
          </cell>
          <cell r="O62" t="str">
            <v>전기1-6</v>
          </cell>
        </row>
        <row r="63">
          <cell r="A63" t="str">
            <v>박스커버8각</v>
          </cell>
          <cell r="B63" t="str">
            <v>박스커버</v>
          </cell>
          <cell r="C63" t="str">
            <v>8각</v>
          </cell>
          <cell r="D63" t="str">
            <v>EA</v>
          </cell>
          <cell r="E63" t="str">
            <v/>
          </cell>
          <cell r="F63" t="str">
            <v/>
          </cell>
          <cell r="G63">
            <v>371</v>
          </cell>
          <cell r="H63" t="str">
            <v/>
          </cell>
          <cell r="I63" t="str">
            <v/>
          </cell>
          <cell r="J63">
            <v>371</v>
          </cell>
          <cell r="K63" t="str">
            <v>x</v>
          </cell>
          <cell r="L63">
            <v>1</v>
          </cell>
          <cell r="M63" t="str">
            <v>=</v>
          </cell>
          <cell r="N63">
            <v>371</v>
          </cell>
          <cell r="O63" t="str">
            <v>전기1-6</v>
          </cell>
        </row>
        <row r="64">
          <cell r="A64" t="str">
            <v>노출박스200x200x150</v>
          </cell>
          <cell r="B64" t="str">
            <v>노출박스</v>
          </cell>
          <cell r="C64" t="str">
            <v>200x200x150</v>
          </cell>
          <cell r="D64" t="str">
            <v>EA</v>
          </cell>
          <cell r="E64" t="str">
            <v/>
          </cell>
          <cell r="F64">
            <v>12</v>
          </cell>
          <cell r="G64" t="str">
            <v/>
          </cell>
          <cell r="H64" t="str">
            <v/>
          </cell>
          <cell r="I64" t="str">
            <v/>
          </cell>
          <cell r="J64">
            <v>12</v>
          </cell>
          <cell r="K64" t="str">
            <v>x</v>
          </cell>
          <cell r="L64">
            <v>1</v>
          </cell>
          <cell r="M64" t="str">
            <v>=</v>
          </cell>
          <cell r="N64">
            <v>12</v>
          </cell>
          <cell r="O64" t="str">
            <v>전기1-6</v>
          </cell>
        </row>
        <row r="65">
          <cell r="A65" t="str">
            <v>콘센트 (접지)2P-15A-250V-2구</v>
          </cell>
          <cell r="B65" t="str">
            <v>콘센트 (접지)</v>
          </cell>
          <cell r="C65" t="str">
            <v>2P-15A-250V-2구</v>
          </cell>
          <cell r="D65" t="str">
            <v>EA</v>
          </cell>
          <cell r="E65" t="str">
            <v/>
          </cell>
          <cell r="F65" t="str">
            <v/>
          </cell>
          <cell r="G65">
            <v>13</v>
          </cell>
          <cell r="H65">
            <v>210</v>
          </cell>
          <cell r="I65" t="str">
            <v/>
          </cell>
          <cell r="J65">
            <v>223</v>
          </cell>
          <cell r="K65" t="str">
            <v>x</v>
          </cell>
          <cell r="L65">
            <v>1</v>
          </cell>
          <cell r="M65" t="str">
            <v>=</v>
          </cell>
          <cell r="N65">
            <v>223</v>
          </cell>
          <cell r="O65" t="str">
            <v>전기1-6</v>
          </cell>
        </row>
        <row r="66">
          <cell r="A66" t="str">
            <v>콘센트 (접지,방습커버)2P-15A-250V-2구</v>
          </cell>
          <cell r="B66" t="str">
            <v>콘센트 (접지,방습커버)</v>
          </cell>
          <cell r="C66" t="str">
            <v>2P-15A-250V-2구</v>
          </cell>
          <cell r="D66" t="str">
            <v>EA</v>
          </cell>
          <cell r="E66" t="str">
            <v/>
          </cell>
          <cell r="F66" t="str">
            <v/>
          </cell>
          <cell r="G66" t="str">
            <v/>
          </cell>
          <cell r="H66">
            <v>2</v>
          </cell>
          <cell r="I66" t="str">
            <v/>
          </cell>
          <cell r="J66">
            <v>2</v>
          </cell>
          <cell r="K66" t="str">
            <v>x</v>
          </cell>
          <cell r="L66">
            <v>1</v>
          </cell>
          <cell r="M66" t="str">
            <v>=</v>
          </cell>
          <cell r="N66">
            <v>2</v>
          </cell>
          <cell r="O66" t="str">
            <v>전기1-6</v>
          </cell>
        </row>
        <row r="67">
          <cell r="A67" t="str">
            <v>콘센트 (접지)2P-15A-250V-1구</v>
          </cell>
          <cell r="B67" t="str">
            <v>콘센트 (접지)</v>
          </cell>
          <cell r="C67" t="str">
            <v>2P-15A-250V-1구</v>
          </cell>
          <cell r="D67" t="str">
            <v>EA</v>
          </cell>
          <cell r="E67" t="str">
            <v/>
          </cell>
          <cell r="F67" t="str">
            <v/>
          </cell>
          <cell r="G67" t="str">
            <v/>
          </cell>
          <cell r="H67">
            <v>48</v>
          </cell>
          <cell r="I67" t="str">
            <v/>
          </cell>
          <cell r="J67">
            <v>48</v>
          </cell>
          <cell r="K67" t="str">
            <v>x</v>
          </cell>
          <cell r="L67">
            <v>1</v>
          </cell>
          <cell r="M67" t="str">
            <v>=</v>
          </cell>
          <cell r="N67">
            <v>48</v>
          </cell>
          <cell r="O67" t="str">
            <v>전기1-6</v>
          </cell>
        </row>
        <row r="68">
          <cell r="A68" t="str">
            <v>콘센트 (접지,방습커버)2P-15A-250V-1구</v>
          </cell>
          <cell r="B68" t="str">
            <v>콘센트 (접지,방습커버)</v>
          </cell>
          <cell r="C68" t="str">
            <v>2P-15A-250V-1구</v>
          </cell>
          <cell r="D68" t="str">
            <v>EA</v>
          </cell>
          <cell r="E68" t="str">
            <v/>
          </cell>
          <cell r="F68" t="str">
            <v/>
          </cell>
          <cell r="G68" t="str">
            <v/>
          </cell>
          <cell r="H68">
            <v>9</v>
          </cell>
          <cell r="I68" t="str">
            <v/>
          </cell>
          <cell r="J68">
            <v>9</v>
          </cell>
          <cell r="K68" t="str">
            <v>x</v>
          </cell>
          <cell r="L68">
            <v>1</v>
          </cell>
          <cell r="M68" t="str">
            <v>=</v>
          </cell>
          <cell r="N68">
            <v>9</v>
          </cell>
          <cell r="O68" t="str">
            <v>전기1-6</v>
          </cell>
        </row>
        <row r="69">
          <cell r="A69" t="str">
            <v>스위치 (WIDE형)1구-15A-250V</v>
          </cell>
          <cell r="B69" t="str">
            <v>스위치 (WIDE형)</v>
          </cell>
          <cell r="C69" t="str">
            <v>1구-15A-250V</v>
          </cell>
          <cell r="D69" t="str">
            <v>EA</v>
          </cell>
          <cell r="E69" t="str">
            <v/>
          </cell>
          <cell r="F69" t="str">
            <v/>
          </cell>
          <cell r="G69">
            <v>159</v>
          </cell>
          <cell r="H69" t="str">
            <v/>
          </cell>
          <cell r="I69" t="str">
            <v/>
          </cell>
          <cell r="J69">
            <v>159</v>
          </cell>
          <cell r="K69" t="str">
            <v>x</v>
          </cell>
          <cell r="L69">
            <v>1</v>
          </cell>
          <cell r="M69" t="str">
            <v>=</v>
          </cell>
          <cell r="N69">
            <v>159</v>
          </cell>
          <cell r="O69" t="str">
            <v>전기1-6</v>
          </cell>
        </row>
        <row r="70">
          <cell r="A70" t="str">
            <v>스위치 (WIDE형)2구-15A-250V</v>
          </cell>
          <cell r="B70" t="str">
            <v>스위치 (WIDE형)</v>
          </cell>
          <cell r="C70" t="str">
            <v>2구-15A-250V</v>
          </cell>
          <cell r="D70" t="str">
            <v>EA</v>
          </cell>
          <cell r="E70" t="str">
            <v/>
          </cell>
          <cell r="F70" t="str">
            <v/>
          </cell>
          <cell r="G70">
            <v>45</v>
          </cell>
          <cell r="H70" t="str">
            <v/>
          </cell>
          <cell r="I70" t="str">
            <v/>
          </cell>
          <cell r="J70">
            <v>45</v>
          </cell>
          <cell r="K70" t="str">
            <v>x</v>
          </cell>
          <cell r="L70">
            <v>1</v>
          </cell>
          <cell r="M70" t="str">
            <v>=</v>
          </cell>
          <cell r="N70">
            <v>45</v>
          </cell>
          <cell r="O70" t="str">
            <v>전기1-6</v>
          </cell>
        </row>
        <row r="71">
          <cell r="A71" t="str">
            <v>스위치 (WIDE형)3구-15A-250V</v>
          </cell>
          <cell r="B71" t="str">
            <v>스위치 (WIDE형)</v>
          </cell>
          <cell r="C71" t="str">
            <v>3구-15A-250V</v>
          </cell>
          <cell r="D71" t="str">
            <v>EA</v>
          </cell>
          <cell r="E71" t="str">
            <v/>
          </cell>
          <cell r="F71" t="str">
            <v/>
          </cell>
          <cell r="G71">
            <v>43</v>
          </cell>
          <cell r="H71" t="str">
            <v/>
          </cell>
          <cell r="I71" t="str">
            <v/>
          </cell>
          <cell r="J71">
            <v>43</v>
          </cell>
          <cell r="K71" t="str">
            <v>x</v>
          </cell>
          <cell r="L71">
            <v>1</v>
          </cell>
          <cell r="M71" t="str">
            <v>=</v>
          </cell>
          <cell r="N71">
            <v>43</v>
          </cell>
          <cell r="O71" t="str">
            <v>전기1-6</v>
          </cell>
        </row>
        <row r="72">
          <cell r="A72" t="str">
            <v>스위치 (WIDE형)4구-15A-250V</v>
          </cell>
          <cell r="B72" t="str">
            <v>스위치 (WIDE형)</v>
          </cell>
          <cell r="C72" t="str">
            <v>4구-15A-250V</v>
          </cell>
          <cell r="D72" t="str">
            <v>EA</v>
          </cell>
          <cell r="E72" t="str">
            <v/>
          </cell>
          <cell r="F72" t="str">
            <v/>
          </cell>
          <cell r="G72">
            <v>11</v>
          </cell>
          <cell r="H72" t="str">
            <v/>
          </cell>
          <cell r="I72" t="str">
            <v/>
          </cell>
          <cell r="J72">
            <v>11</v>
          </cell>
          <cell r="K72" t="str">
            <v>x</v>
          </cell>
          <cell r="L72">
            <v>1</v>
          </cell>
          <cell r="M72" t="str">
            <v>=</v>
          </cell>
          <cell r="N72">
            <v>11</v>
          </cell>
          <cell r="O72" t="str">
            <v>전기1-6</v>
          </cell>
        </row>
        <row r="73">
          <cell r="A73" t="str">
            <v>스위치 (WIDE형)3로-15A-250V</v>
          </cell>
          <cell r="B73" t="str">
            <v>스위치 (WIDE형)</v>
          </cell>
          <cell r="C73" t="str">
            <v>3로-15A-250V</v>
          </cell>
          <cell r="D73" t="str">
            <v>EA</v>
          </cell>
          <cell r="E73" t="str">
            <v/>
          </cell>
          <cell r="F73" t="str">
            <v/>
          </cell>
          <cell r="G73">
            <v>18</v>
          </cell>
          <cell r="H73" t="str">
            <v/>
          </cell>
          <cell r="I73" t="str">
            <v/>
          </cell>
          <cell r="J73">
            <v>18</v>
          </cell>
          <cell r="K73" t="str">
            <v>x</v>
          </cell>
          <cell r="L73">
            <v>1</v>
          </cell>
          <cell r="M73" t="str">
            <v>=</v>
          </cell>
          <cell r="N73">
            <v>18</v>
          </cell>
          <cell r="O73" t="str">
            <v>전기1-6</v>
          </cell>
        </row>
        <row r="74">
          <cell r="A74" t="str">
            <v>통로 유도등소형</v>
          </cell>
          <cell r="B74" t="str">
            <v>통로 유도등</v>
          </cell>
          <cell r="C74" t="str">
            <v>소형</v>
          </cell>
          <cell r="D74" t="str">
            <v>EA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15</v>
          </cell>
          <cell r="J74">
            <v>15</v>
          </cell>
          <cell r="K74" t="str">
            <v>x</v>
          </cell>
          <cell r="L74">
            <v>1</v>
          </cell>
          <cell r="M74" t="str">
            <v>=</v>
          </cell>
          <cell r="N74">
            <v>15</v>
          </cell>
          <cell r="O74" t="str">
            <v>전기1-6</v>
          </cell>
        </row>
        <row r="75">
          <cell r="A75" t="str">
            <v>피난구 유도등소형</v>
          </cell>
          <cell r="B75" t="str">
            <v>피난구 유도등</v>
          </cell>
          <cell r="C75" t="str">
            <v>소형</v>
          </cell>
          <cell r="D75" t="str">
            <v>EA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39</v>
          </cell>
          <cell r="J75">
            <v>39</v>
          </cell>
          <cell r="K75" t="str">
            <v>x</v>
          </cell>
          <cell r="L75">
            <v>1</v>
          </cell>
          <cell r="M75" t="str">
            <v>=</v>
          </cell>
          <cell r="N75">
            <v>39</v>
          </cell>
          <cell r="O75" t="str">
            <v>전기1-6</v>
          </cell>
        </row>
        <row r="76">
          <cell r="A76" t="str">
            <v>피난구 유도등중형</v>
          </cell>
          <cell r="B76" t="str">
            <v>피난구 유도등</v>
          </cell>
          <cell r="C76" t="str">
            <v>중형</v>
          </cell>
          <cell r="D76" t="str">
            <v>EA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전기1-6</v>
          </cell>
        </row>
        <row r="77">
          <cell r="A77" t="str">
            <v>고압반HV-1(DS-AS)</v>
          </cell>
          <cell r="B77" t="str">
            <v>고압반</v>
          </cell>
          <cell r="C77" t="str">
            <v>HV-1(DS-AS)</v>
          </cell>
          <cell r="D77" t="str">
            <v>면</v>
          </cell>
          <cell r="E77">
            <v>1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>
            <v>1</v>
          </cell>
          <cell r="K77" t="str">
            <v>x</v>
          </cell>
          <cell r="L77">
            <v>1</v>
          </cell>
          <cell r="M77" t="str">
            <v>=</v>
          </cell>
          <cell r="N77">
            <v>1</v>
          </cell>
          <cell r="O77" t="str">
            <v>전기1-6</v>
          </cell>
        </row>
        <row r="78">
          <cell r="A78" t="str">
            <v>고압반HV-2(DS-AS)</v>
          </cell>
          <cell r="B78" t="str">
            <v>고압반</v>
          </cell>
          <cell r="C78" t="str">
            <v>HV-2(DS-AS)</v>
          </cell>
          <cell r="D78" t="str">
            <v>면</v>
          </cell>
          <cell r="E78">
            <v>1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전기1-6</v>
          </cell>
        </row>
        <row r="79">
          <cell r="A79" t="str">
            <v>고압반HV-3(DS-AS)</v>
          </cell>
          <cell r="B79" t="str">
            <v>고압반</v>
          </cell>
          <cell r="C79" t="str">
            <v>HV-3(DS-AS)</v>
          </cell>
          <cell r="D79" t="str">
            <v>면</v>
          </cell>
          <cell r="E79">
            <v>1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  <cell r="K79" t="str">
            <v>x</v>
          </cell>
          <cell r="L79">
            <v>1</v>
          </cell>
          <cell r="M79" t="str">
            <v>=</v>
          </cell>
          <cell r="N79">
            <v>1</v>
          </cell>
          <cell r="O79" t="str">
            <v>전기1-6</v>
          </cell>
        </row>
        <row r="80">
          <cell r="A80" t="str">
            <v>고압반HV-4(DS-AS)</v>
          </cell>
          <cell r="B80" t="str">
            <v>고압반</v>
          </cell>
          <cell r="C80" t="str">
            <v>HV-4(DS-AS)</v>
          </cell>
          <cell r="D80" t="str">
            <v>면</v>
          </cell>
          <cell r="E80">
            <v>1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  <cell r="K80" t="str">
            <v>x</v>
          </cell>
          <cell r="L80">
            <v>1</v>
          </cell>
          <cell r="M80" t="str">
            <v>=</v>
          </cell>
          <cell r="N80">
            <v>1</v>
          </cell>
          <cell r="O80" t="str">
            <v>전기1-6</v>
          </cell>
        </row>
        <row r="81">
          <cell r="A81" t="str">
            <v>고압반HV-5(DS-AS)</v>
          </cell>
          <cell r="B81" t="str">
            <v>고압반</v>
          </cell>
          <cell r="C81" t="str">
            <v>HV-5(DS-AS)</v>
          </cell>
          <cell r="D81" t="str">
            <v>면</v>
          </cell>
          <cell r="E81">
            <v>1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  <cell r="K81" t="str">
            <v>x</v>
          </cell>
          <cell r="L81">
            <v>1</v>
          </cell>
          <cell r="M81" t="str">
            <v>=</v>
          </cell>
          <cell r="N81">
            <v>1</v>
          </cell>
          <cell r="O81" t="str">
            <v>전기1-6</v>
          </cell>
        </row>
        <row r="82">
          <cell r="A82" t="str">
            <v>고압반HV-6(AS)</v>
          </cell>
          <cell r="B82" t="str">
            <v>고압반</v>
          </cell>
          <cell r="C82" t="str">
            <v>HV-6(AS)</v>
          </cell>
          <cell r="D82" t="str">
            <v>면</v>
          </cell>
          <cell r="E82">
            <v>1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  <cell r="K82" t="str">
            <v>x</v>
          </cell>
          <cell r="L82">
            <v>1</v>
          </cell>
          <cell r="M82" t="str">
            <v>=</v>
          </cell>
          <cell r="N82">
            <v>1</v>
          </cell>
          <cell r="O82" t="str">
            <v>전기1-6</v>
          </cell>
        </row>
        <row r="83">
          <cell r="A83" t="str">
            <v>변압기반TR-1 3상 100KVA 220V</v>
          </cell>
          <cell r="B83" t="str">
            <v>변압기반</v>
          </cell>
          <cell r="C83" t="str">
            <v>TR-1 3상 100KVA 220V</v>
          </cell>
          <cell r="D83" t="str">
            <v>면</v>
          </cell>
          <cell r="E83">
            <v>1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  <cell r="K83" t="str">
            <v>x</v>
          </cell>
          <cell r="L83">
            <v>1</v>
          </cell>
          <cell r="M83" t="str">
            <v>=</v>
          </cell>
          <cell r="N83">
            <v>1</v>
          </cell>
          <cell r="O83" t="str">
            <v>전기1-6</v>
          </cell>
        </row>
        <row r="84">
          <cell r="A84" t="str">
            <v>변압기반TR-2 3상 200KVA 380/220V</v>
          </cell>
          <cell r="B84" t="str">
            <v>변압기반</v>
          </cell>
          <cell r="C84" t="str">
            <v>TR-2 3상 200KVA 380/220V</v>
          </cell>
          <cell r="D84" t="str">
            <v>면</v>
          </cell>
          <cell r="E84">
            <v>1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  <cell r="K84" t="str">
            <v>x</v>
          </cell>
          <cell r="L84">
            <v>1</v>
          </cell>
          <cell r="M84" t="str">
            <v>=</v>
          </cell>
          <cell r="N84">
            <v>1</v>
          </cell>
          <cell r="O84" t="str">
            <v>전기1-6</v>
          </cell>
        </row>
        <row r="85">
          <cell r="A85" t="str">
            <v>변압기반TR-5 3상 300KVA 440V</v>
          </cell>
          <cell r="B85" t="str">
            <v>변압기반</v>
          </cell>
          <cell r="C85" t="str">
            <v>TR-5 3상 300KVA 440V</v>
          </cell>
          <cell r="D85" t="str">
            <v>면</v>
          </cell>
          <cell r="E85">
            <v>1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>
            <v>1</v>
          </cell>
          <cell r="K85" t="str">
            <v>x</v>
          </cell>
          <cell r="L85">
            <v>1</v>
          </cell>
          <cell r="M85" t="str">
            <v>=</v>
          </cell>
          <cell r="N85">
            <v>1</v>
          </cell>
          <cell r="O85" t="str">
            <v>전기1-6</v>
          </cell>
        </row>
        <row r="86">
          <cell r="A86" t="str">
            <v>저압반LV-1</v>
          </cell>
          <cell r="B86" t="str">
            <v>저압반</v>
          </cell>
          <cell r="C86" t="str">
            <v>LV-1</v>
          </cell>
          <cell r="D86" t="str">
            <v>면</v>
          </cell>
          <cell r="E86">
            <v>1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>
            <v>1</v>
          </cell>
          <cell r="K86" t="str">
            <v>x</v>
          </cell>
          <cell r="L86">
            <v>1</v>
          </cell>
          <cell r="M86" t="str">
            <v>=</v>
          </cell>
          <cell r="N86">
            <v>1</v>
          </cell>
          <cell r="O86" t="str">
            <v>전기1-6</v>
          </cell>
        </row>
        <row r="87">
          <cell r="A87" t="str">
            <v>저압반LV-2</v>
          </cell>
          <cell r="B87" t="str">
            <v>저압반</v>
          </cell>
          <cell r="C87" t="str">
            <v>LV-2</v>
          </cell>
          <cell r="D87" t="str">
            <v>면</v>
          </cell>
          <cell r="E87">
            <v>1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>
            <v>1</v>
          </cell>
          <cell r="K87" t="str">
            <v>x</v>
          </cell>
          <cell r="L87">
            <v>1</v>
          </cell>
          <cell r="M87" t="str">
            <v>=</v>
          </cell>
          <cell r="N87">
            <v>1</v>
          </cell>
          <cell r="O87" t="str">
            <v>전기1-6</v>
          </cell>
        </row>
        <row r="88">
          <cell r="A88" t="str">
            <v>저압반LV-3</v>
          </cell>
          <cell r="B88" t="str">
            <v>저압반</v>
          </cell>
          <cell r="C88" t="str">
            <v>LV-3</v>
          </cell>
          <cell r="D88" t="str">
            <v>면</v>
          </cell>
          <cell r="E88">
            <v>1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  <cell r="K88" t="str">
            <v>x</v>
          </cell>
          <cell r="L88">
            <v>1</v>
          </cell>
          <cell r="M88" t="str">
            <v>=</v>
          </cell>
          <cell r="N88">
            <v>1</v>
          </cell>
          <cell r="O88" t="str">
            <v>전기1-6</v>
          </cell>
        </row>
        <row r="89">
          <cell r="A89" t="str">
            <v>MCCB BOXELB 2P 30/30AT</v>
          </cell>
          <cell r="B89" t="str">
            <v>MCCB BOX</v>
          </cell>
          <cell r="C89" t="str">
            <v>ELB 2P 30/30AT</v>
          </cell>
          <cell r="D89" t="str">
            <v>면</v>
          </cell>
          <cell r="E89" t="str">
            <v/>
          </cell>
          <cell r="F89" t="str">
            <v/>
          </cell>
          <cell r="G89" t="str">
            <v/>
          </cell>
          <cell r="H89">
            <v>5</v>
          </cell>
          <cell r="I89" t="str">
            <v/>
          </cell>
          <cell r="J89">
            <v>5</v>
          </cell>
          <cell r="K89" t="str">
            <v>x</v>
          </cell>
          <cell r="L89">
            <v>1</v>
          </cell>
          <cell r="M89" t="str">
            <v>=</v>
          </cell>
          <cell r="N89">
            <v>5</v>
          </cell>
          <cell r="O89" t="str">
            <v>전기1-6</v>
          </cell>
        </row>
        <row r="90">
          <cell r="A90" t="str">
            <v>MCCB BOXELB 4P 30/20AT</v>
          </cell>
          <cell r="B90" t="str">
            <v>MCCB BOX</v>
          </cell>
          <cell r="C90" t="str">
            <v>ELB 4P 30/20AT</v>
          </cell>
          <cell r="D90" t="str">
            <v>면</v>
          </cell>
          <cell r="E90" t="str">
            <v/>
          </cell>
          <cell r="F90" t="str">
            <v/>
          </cell>
          <cell r="G90" t="str">
            <v/>
          </cell>
          <cell r="H90">
            <v>7</v>
          </cell>
          <cell r="I90" t="str">
            <v/>
          </cell>
          <cell r="J90">
            <v>7</v>
          </cell>
          <cell r="K90" t="str">
            <v>x</v>
          </cell>
          <cell r="L90">
            <v>1</v>
          </cell>
          <cell r="M90" t="str">
            <v>=</v>
          </cell>
          <cell r="N90">
            <v>7</v>
          </cell>
          <cell r="O90" t="str">
            <v>전기1-6</v>
          </cell>
        </row>
        <row r="91">
          <cell r="A91" t="str">
            <v>MCCB BOXELB 4P 50/30AT</v>
          </cell>
          <cell r="B91" t="str">
            <v>MCCB BOX</v>
          </cell>
          <cell r="C91" t="str">
            <v>ELB 4P 50/30AT</v>
          </cell>
          <cell r="D91" t="str">
            <v>면</v>
          </cell>
          <cell r="E91" t="str">
            <v/>
          </cell>
          <cell r="F91" t="str">
            <v/>
          </cell>
          <cell r="G91" t="str">
            <v/>
          </cell>
          <cell r="H91">
            <v>1</v>
          </cell>
          <cell r="I91" t="str">
            <v/>
          </cell>
          <cell r="J91">
            <v>1</v>
          </cell>
          <cell r="K91" t="str">
            <v>x</v>
          </cell>
          <cell r="L91">
            <v>1</v>
          </cell>
          <cell r="M91" t="str">
            <v>=</v>
          </cell>
          <cell r="N91">
            <v>1</v>
          </cell>
          <cell r="O91" t="str">
            <v>전기1-6</v>
          </cell>
        </row>
        <row r="92">
          <cell r="A92" t="str">
            <v>MCCB BOXMCCB 4P 50/40AT</v>
          </cell>
          <cell r="B92" t="str">
            <v>MCCB BOX</v>
          </cell>
          <cell r="C92" t="str">
            <v>MCCB 4P 50/40AT</v>
          </cell>
          <cell r="D92" t="str">
            <v>면</v>
          </cell>
          <cell r="E92" t="str">
            <v/>
          </cell>
          <cell r="F92">
            <v>2</v>
          </cell>
          <cell r="G92" t="str">
            <v/>
          </cell>
          <cell r="H92" t="str">
            <v/>
          </cell>
          <cell r="I92" t="str">
            <v/>
          </cell>
          <cell r="J92">
            <v>2</v>
          </cell>
          <cell r="K92" t="str">
            <v>x</v>
          </cell>
          <cell r="L92">
            <v>1</v>
          </cell>
          <cell r="M92" t="str">
            <v>=</v>
          </cell>
          <cell r="N92">
            <v>2</v>
          </cell>
          <cell r="O92" t="str">
            <v>전기1-6</v>
          </cell>
        </row>
        <row r="93">
          <cell r="A93" t="str">
            <v>MCCB BOXMCCB 4P 100/100AT</v>
          </cell>
          <cell r="B93" t="str">
            <v>MCCB BOX</v>
          </cell>
          <cell r="C93" t="str">
            <v>MCCB 4P 100/100AT</v>
          </cell>
          <cell r="D93" t="str">
            <v>면</v>
          </cell>
          <cell r="E93" t="str">
            <v/>
          </cell>
          <cell r="F93">
            <v>1</v>
          </cell>
          <cell r="G93" t="str">
            <v/>
          </cell>
          <cell r="H93" t="str">
            <v/>
          </cell>
          <cell r="I93" t="str">
            <v/>
          </cell>
          <cell r="J93">
            <v>1</v>
          </cell>
          <cell r="K93" t="str">
            <v>x</v>
          </cell>
          <cell r="L93">
            <v>1</v>
          </cell>
          <cell r="M93" t="str">
            <v>=</v>
          </cell>
          <cell r="N93">
            <v>1</v>
          </cell>
          <cell r="O93" t="str">
            <v>전기1-6</v>
          </cell>
        </row>
        <row r="94">
          <cell r="A94" t="str">
            <v>분전반L-1A</v>
          </cell>
          <cell r="B94" t="str">
            <v>분전반</v>
          </cell>
          <cell r="C94" t="str">
            <v>L-1A</v>
          </cell>
          <cell r="D94" t="str">
            <v>면</v>
          </cell>
          <cell r="E94" t="str">
            <v/>
          </cell>
          <cell r="F94">
            <v>1</v>
          </cell>
          <cell r="G94" t="str">
            <v/>
          </cell>
          <cell r="H94" t="str">
            <v/>
          </cell>
          <cell r="I94" t="str">
            <v/>
          </cell>
          <cell r="J94">
            <v>1</v>
          </cell>
          <cell r="K94" t="str">
            <v>x</v>
          </cell>
          <cell r="L94">
            <v>1</v>
          </cell>
          <cell r="M94" t="str">
            <v>=</v>
          </cell>
          <cell r="N94">
            <v>1</v>
          </cell>
          <cell r="O94" t="str">
            <v>전기1-6</v>
          </cell>
        </row>
        <row r="95">
          <cell r="A95" t="str">
            <v>분전반L-1B</v>
          </cell>
          <cell r="B95" t="str">
            <v>분전반</v>
          </cell>
          <cell r="C95" t="str">
            <v>L-1B</v>
          </cell>
          <cell r="D95" t="str">
            <v>면</v>
          </cell>
          <cell r="E95" t="str">
            <v/>
          </cell>
          <cell r="F95">
            <v>1</v>
          </cell>
          <cell r="G95" t="str">
            <v/>
          </cell>
          <cell r="H95" t="str">
            <v/>
          </cell>
          <cell r="I95" t="str">
            <v/>
          </cell>
          <cell r="J95">
            <v>1</v>
          </cell>
          <cell r="K95" t="str">
            <v>x</v>
          </cell>
          <cell r="L95">
            <v>1</v>
          </cell>
          <cell r="M95" t="str">
            <v>=</v>
          </cell>
          <cell r="N95">
            <v>1</v>
          </cell>
          <cell r="O95" t="str">
            <v>전기1-6</v>
          </cell>
        </row>
        <row r="96">
          <cell r="A96" t="str">
            <v>분전반L-1C</v>
          </cell>
          <cell r="B96" t="str">
            <v>분전반</v>
          </cell>
          <cell r="C96" t="str">
            <v>L-1C</v>
          </cell>
          <cell r="D96" t="str">
            <v>면</v>
          </cell>
          <cell r="E96" t="str">
            <v/>
          </cell>
          <cell r="F96">
            <v>1</v>
          </cell>
          <cell r="G96" t="str">
            <v/>
          </cell>
          <cell r="H96" t="str">
            <v/>
          </cell>
          <cell r="I96" t="str">
            <v/>
          </cell>
          <cell r="J96">
            <v>1</v>
          </cell>
          <cell r="K96" t="str">
            <v>x</v>
          </cell>
          <cell r="L96">
            <v>1</v>
          </cell>
          <cell r="M96" t="str">
            <v>=</v>
          </cell>
          <cell r="N96">
            <v>1</v>
          </cell>
          <cell r="O96" t="str">
            <v>전기1-6</v>
          </cell>
        </row>
        <row r="97">
          <cell r="A97" t="str">
            <v>분전반L-2A</v>
          </cell>
          <cell r="B97" t="str">
            <v>분전반</v>
          </cell>
          <cell r="C97" t="str">
            <v>L-2A</v>
          </cell>
          <cell r="D97" t="str">
            <v>면</v>
          </cell>
          <cell r="E97" t="str">
            <v/>
          </cell>
          <cell r="F97">
            <v>1</v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  <cell r="K97" t="str">
            <v>x</v>
          </cell>
          <cell r="L97">
            <v>1</v>
          </cell>
          <cell r="M97" t="str">
            <v>=</v>
          </cell>
          <cell r="N97">
            <v>1</v>
          </cell>
          <cell r="O97" t="str">
            <v>전기1-6</v>
          </cell>
        </row>
        <row r="98">
          <cell r="A98" t="str">
            <v>분전반L-2B,2C</v>
          </cell>
          <cell r="B98" t="str">
            <v>분전반</v>
          </cell>
          <cell r="C98" t="str">
            <v>L-2B,2C</v>
          </cell>
          <cell r="D98" t="str">
            <v>면</v>
          </cell>
          <cell r="E98" t="str">
            <v/>
          </cell>
          <cell r="F98">
            <v>2</v>
          </cell>
          <cell r="G98" t="str">
            <v/>
          </cell>
          <cell r="H98" t="str">
            <v/>
          </cell>
          <cell r="I98" t="str">
            <v/>
          </cell>
          <cell r="J98">
            <v>2</v>
          </cell>
          <cell r="K98" t="str">
            <v>x</v>
          </cell>
          <cell r="L98">
            <v>1</v>
          </cell>
          <cell r="M98" t="str">
            <v>=</v>
          </cell>
          <cell r="N98">
            <v>2</v>
          </cell>
          <cell r="O98" t="str">
            <v>전기1-6</v>
          </cell>
        </row>
        <row r="99">
          <cell r="A99" t="str">
            <v>분전반P-1A</v>
          </cell>
          <cell r="B99" t="str">
            <v>분전반</v>
          </cell>
          <cell r="C99" t="str">
            <v>P-1A</v>
          </cell>
          <cell r="D99" t="str">
            <v>면</v>
          </cell>
          <cell r="E99" t="str">
            <v/>
          </cell>
          <cell r="F99">
            <v>1</v>
          </cell>
          <cell r="G99" t="str">
            <v/>
          </cell>
          <cell r="H99" t="str">
            <v/>
          </cell>
          <cell r="I99" t="str">
            <v/>
          </cell>
          <cell r="J99">
            <v>1</v>
          </cell>
          <cell r="K99" t="str">
            <v>x</v>
          </cell>
          <cell r="L99">
            <v>1</v>
          </cell>
          <cell r="M99" t="str">
            <v>=</v>
          </cell>
          <cell r="N99">
            <v>1</v>
          </cell>
          <cell r="O99" t="str">
            <v>전기1-6</v>
          </cell>
        </row>
        <row r="100">
          <cell r="A100" t="str">
            <v>분전반P-1B</v>
          </cell>
          <cell r="B100" t="str">
            <v>분전반</v>
          </cell>
          <cell r="C100" t="str">
            <v>P-1B</v>
          </cell>
          <cell r="D100" t="str">
            <v>면</v>
          </cell>
          <cell r="E100" t="str">
            <v/>
          </cell>
          <cell r="F100">
            <v>1</v>
          </cell>
          <cell r="G100" t="str">
            <v/>
          </cell>
          <cell r="H100" t="str">
            <v/>
          </cell>
          <cell r="I100" t="str">
            <v/>
          </cell>
          <cell r="J100">
            <v>1</v>
          </cell>
          <cell r="K100" t="str">
            <v>x</v>
          </cell>
          <cell r="L100">
            <v>1</v>
          </cell>
          <cell r="M100" t="str">
            <v>=</v>
          </cell>
          <cell r="N100">
            <v>1</v>
          </cell>
          <cell r="O100" t="str">
            <v>전기1-6</v>
          </cell>
        </row>
        <row r="101">
          <cell r="A101" t="str">
            <v>분전반P-1C</v>
          </cell>
          <cell r="B101" t="str">
            <v>분전반</v>
          </cell>
          <cell r="C101" t="str">
            <v>P-1C</v>
          </cell>
          <cell r="D101" t="str">
            <v>면</v>
          </cell>
          <cell r="E101" t="str">
            <v/>
          </cell>
          <cell r="F101">
            <v>1</v>
          </cell>
          <cell r="G101" t="str">
            <v/>
          </cell>
          <cell r="H101" t="str">
            <v/>
          </cell>
          <cell r="I101" t="str">
            <v/>
          </cell>
          <cell r="J101">
            <v>1</v>
          </cell>
          <cell r="K101" t="str">
            <v>x</v>
          </cell>
          <cell r="L101">
            <v>1</v>
          </cell>
          <cell r="M101" t="str">
            <v>=</v>
          </cell>
          <cell r="N101">
            <v>1</v>
          </cell>
          <cell r="O101" t="str">
            <v>전기1-6</v>
          </cell>
        </row>
        <row r="102">
          <cell r="A102" t="str">
            <v>분전반P-2A,2B</v>
          </cell>
          <cell r="B102" t="str">
            <v>분전반</v>
          </cell>
          <cell r="C102" t="str">
            <v>P-2A,2B</v>
          </cell>
          <cell r="D102" t="str">
            <v>면</v>
          </cell>
          <cell r="E102" t="str">
            <v/>
          </cell>
          <cell r="F102">
            <v>2</v>
          </cell>
          <cell r="G102" t="str">
            <v/>
          </cell>
          <cell r="H102" t="str">
            <v/>
          </cell>
          <cell r="I102" t="str">
            <v/>
          </cell>
          <cell r="J102">
            <v>2</v>
          </cell>
          <cell r="K102" t="str">
            <v>x</v>
          </cell>
          <cell r="L102">
            <v>1</v>
          </cell>
          <cell r="M102" t="str">
            <v>=</v>
          </cell>
          <cell r="N102">
            <v>2</v>
          </cell>
          <cell r="O102" t="str">
            <v>전기1-6</v>
          </cell>
        </row>
        <row r="103">
          <cell r="A103" t="str">
            <v>분전반P-2C</v>
          </cell>
          <cell r="B103" t="str">
            <v>분전반</v>
          </cell>
          <cell r="C103" t="str">
            <v>P-2C</v>
          </cell>
          <cell r="D103" t="str">
            <v>면</v>
          </cell>
          <cell r="E103" t="str">
            <v/>
          </cell>
          <cell r="F103">
            <v>1</v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  <cell r="K103" t="str">
            <v>x</v>
          </cell>
          <cell r="L103">
            <v>1</v>
          </cell>
          <cell r="M103" t="str">
            <v>=</v>
          </cell>
          <cell r="N103">
            <v>1</v>
          </cell>
          <cell r="O103" t="str">
            <v>전기1-6</v>
          </cell>
        </row>
        <row r="104">
          <cell r="A104" t="str">
            <v>분전반P-J</v>
          </cell>
          <cell r="B104" t="str">
            <v>분전반</v>
          </cell>
          <cell r="C104" t="str">
            <v>P-J</v>
          </cell>
          <cell r="D104" t="str">
            <v>면</v>
          </cell>
          <cell r="E104" t="str">
            <v/>
          </cell>
          <cell r="F104">
            <v>1</v>
          </cell>
          <cell r="G104" t="str">
            <v/>
          </cell>
          <cell r="H104" t="str">
            <v/>
          </cell>
          <cell r="I104" t="str">
            <v/>
          </cell>
          <cell r="J104">
            <v>1</v>
          </cell>
          <cell r="K104" t="str">
            <v>x</v>
          </cell>
          <cell r="L104">
            <v>1</v>
          </cell>
          <cell r="M104" t="str">
            <v>=</v>
          </cell>
          <cell r="N104">
            <v>1</v>
          </cell>
          <cell r="O104" t="str">
            <v>전기1-6</v>
          </cell>
        </row>
        <row r="105">
          <cell r="A105" t="str">
            <v>조명기구 A TYPE매입개방 FL 2/32W</v>
          </cell>
          <cell r="B105" t="str">
            <v>조명기구 A TYPE</v>
          </cell>
          <cell r="C105" t="str">
            <v>매입개방 FL 2/32W</v>
          </cell>
          <cell r="D105" t="str">
            <v>EA</v>
          </cell>
          <cell r="E105" t="str">
            <v/>
          </cell>
          <cell r="F105" t="str">
            <v/>
          </cell>
          <cell r="G105">
            <v>51</v>
          </cell>
          <cell r="H105" t="str">
            <v/>
          </cell>
          <cell r="I105" t="str">
            <v/>
          </cell>
          <cell r="J105">
            <v>51</v>
          </cell>
          <cell r="K105" t="str">
            <v>x</v>
          </cell>
          <cell r="L105">
            <v>1</v>
          </cell>
          <cell r="M105" t="str">
            <v>=</v>
          </cell>
          <cell r="N105">
            <v>51</v>
          </cell>
          <cell r="O105" t="str">
            <v>전기1-6</v>
          </cell>
        </row>
        <row r="106">
          <cell r="A106" t="str">
            <v>조명기구 C TYPE파라보릭 FL 2/32W</v>
          </cell>
          <cell r="B106" t="str">
            <v>조명기구 C TYPE</v>
          </cell>
          <cell r="C106" t="str">
            <v>파라보릭 FL 2/32W</v>
          </cell>
          <cell r="D106" t="str">
            <v>EA</v>
          </cell>
          <cell r="E106" t="str">
            <v/>
          </cell>
          <cell r="F106" t="str">
            <v/>
          </cell>
          <cell r="G106">
            <v>66</v>
          </cell>
          <cell r="H106" t="str">
            <v/>
          </cell>
          <cell r="I106" t="str">
            <v/>
          </cell>
          <cell r="J106">
            <v>66</v>
          </cell>
          <cell r="K106" t="str">
            <v>x</v>
          </cell>
          <cell r="L106">
            <v>1</v>
          </cell>
          <cell r="M106" t="str">
            <v>=</v>
          </cell>
          <cell r="N106">
            <v>66</v>
          </cell>
          <cell r="O106" t="str">
            <v>전기1-6</v>
          </cell>
        </row>
        <row r="107">
          <cell r="A107" t="str">
            <v>조명기구 D TYPE매입프리즘 FL 1/32W</v>
          </cell>
          <cell r="B107" t="str">
            <v>조명기구 D TYPE</v>
          </cell>
          <cell r="C107" t="str">
            <v>매입프리즘 FL 1/32W</v>
          </cell>
          <cell r="D107" t="str">
            <v>EA</v>
          </cell>
          <cell r="E107" t="str">
            <v/>
          </cell>
          <cell r="F107" t="str">
            <v/>
          </cell>
          <cell r="G107">
            <v>32</v>
          </cell>
          <cell r="H107" t="str">
            <v/>
          </cell>
          <cell r="I107" t="str">
            <v/>
          </cell>
          <cell r="J107">
            <v>32</v>
          </cell>
          <cell r="K107" t="str">
            <v>x</v>
          </cell>
          <cell r="L107">
            <v>1</v>
          </cell>
          <cell r="M107" t="str">
            <v>=</v>
          </cell>
          <cell r="N107">
            <v>32</v>
          </cell>
          <cell r="O107" t="str">
            <v>전기1-6</v>
          </cell>
        </row>
        <row r="108">
          <cell r="A108" t="str">
            <v>조명기구 E TYPE직부아크릴 FL 1/32W</v>
          </cell>
          <cell r="B108" t="str">
            <v>조명기구 E TYPE</v>
          </cell>
          <cell r="C108" t="str">
            <v>직부아크릴 FL 1/32W</v>
          </cell>
          <cell r="D108" t="str">
            <v>EA</v>
          </cell>
          <cell r="E108" t="str">
            <v/>
          </cell>
          <cell r="F108" t="str">
            <v/>
          </cell>
          <cell r="G108">
            <v>14</v>
          </cell>
          <cell r="H108" t="str">
            <v/>
          </cell>
          <cell r="I108" t="str">
            <v/>
          </cell>
          <cell r="J108">
            <v>14</v>
          </cell>
          <cell r="K108" t="str">
            <v>x</v>
          </cell>
          <cell r="L108">
            <v>1</v>
          </cell>
          <cell r="M108" t="str">
            <v>=</v>
          </cell>
          <cell r="N108">
            <v>14</v>
          </cell>
          <cell r="O108" t="str">
            <v>전기1-6</v>
          </cell>
        </row>
        <row r="109">
          <cell r="A109" t="str">
            <v>조명기구 F TYPE갓등(P/P) FL 2/32W</v>
          </cell>
          <cell r="B109" t="str">
            <v>조명기구 F TYPE</v>
          </cell>
          <cell r="C109" t="str">
            <v>갓등(P/P) FL 2/32W</v>
          </cell>
          <cell r="D109" t="str">
            <v>EA</v>
          </cell>
          <cell r="E109" t="str">
            <v/>
          </cell>
          <cell r="F109" t="str">
            <v/>
          </cell>
          <cell r="G109">
            <v>24</v>
          </cell>
          <cell r="H109" t="str">
            <v/>
          </cell>
          <cell r="I109" t="str">
            <v/>
          </cell>
          <cell r="J109">
            <v>24</v>
          </cell>
          <cell r="K109" t="str">
            <v>x</v>
          </cell>
          <cell r="L109">
            <v>1</v>
          </cell>
          <cell r="M109" t="str">
            <v>=</v>
          </cell>
          <cell r="N109">
            <v>24</v>
          </cell>
          <cell r="O109" t="str">
            <v>전기1-6</v>
          </cell>
        </row>
        <row r="110">
          <cell r="A110" t="str">
            <v>조명기구 G TYPE갓등(P/P) FL 1/32W</v>
          </cell>
          <cell r="B110" t="str">
            <v>조명기구 G TYPE</v>
          </cell>
          <cell r="C110" t="str">
            <v>갓등(P/P) FL 1/32W</v>
          </cell>
          <cell r="D110" t="str">
            <v>EA</v>
          </cell>
          <cell r="E110" t="str">
            <v/>
          </cell>
          <cell r="F110" t="str">
            <v/>
          </cell>
          <cell r="G110">
            <v>10</v>
          </cell>
          <cell r="H110" t="str">
            <v/>
          </cell>
          <cell r="I110" t="str">
            <v/>
          </cell>
          <cell r="J110">
            <v>10</v>
          </cell>
          <cell r="K110" t="str">
            <v>x</v>
          </cell>
          <cell r="L110">
            <v>1</v>
          </cell>
          <cell r="M110" t="str">
            <v>=</v>
          </cell>
          <cell r="N110">
            <v>10</v>
          </cell>
          <cell r="O110" t="str">
            <v>전기1-6</v>
          </cell>
        </row>
        <row r="111">
          <cell r="A111" t="str">
            <v>조명기구 H TYPE직갓등 FL 1/32W</v>
          </cell>
          <cell r="B111" t="str">
            <v>조명기구 H TYPE</v>
          </cell>
          <cell r="C111" t="str">
            <v>직갓등 FL 1/32W</v>
          </cell>
          <cell r="D111" t="str">
            <v>EA</v>
          </cell>
          <cell r="E111" t="str">
            <v/>
          </cell>
          <cell r="F111" t="str">
            <v/>
          </cell>
          <cell r="G111">
            <v>4</v>
          </cell>
          <cell r="H111" t="str">
            <v/>
          </cell>
          <cell r="I111" t="str">
            <v/>
          </cell>
          <cell r="J111">
            <v>4</v>
          </cell>
          <cell r="K111" t="str">
            <v>x</v>
          </cell>
          <cell r="L111">
            <v>1</v>
          </cell>
          <cell r="M111" t="str">
            <v>=</v>
          </cell>
          <cell r="N111">
            <v>4</v>
          </cell>
          <cell r="O111" t="str">
            <v>전기1-6</v>
          </cell>
        </row>
        <row r="112">
          <cell r="A112" t="str">
            <v>조명기구 J TYPE원형방등 FCL 32W+40W</v>
          </cell>
          <cell r="B112" t="str">
            <v>조명기구 J TYPE</v>
          </cell>
          <cell r="C112" t="str">
            <v>원형방등 FCL 32W+40W</v>
          </cell>
          <cell r="D112" t="str">
            <v>EA</v>
          </cell>
          <cell r="E112" t="str">
            <v/>
          </cell>
          <cell r="F112" t="str">
            <v/>
          </cell>
          <cell r="G112">
            <v>35</v>
          </cell>
          <cell r="H112" t="str">
            <v/>
          </cell>
          <cell r="I112" t="str">
            <v/>
          </cell>
          <cell r="J112">
            <v>35</v>
          </cell>
          <cell r="K112" t="str">
            <v>x</v>
          </cell>
          <cell r="L112">
            <v>1</v>
          </cell>
          <cell r="M112" t="str">
            <v>=</v>
          </cell>
          <cell r="N112">
            <v>35</v>
          </cell>
          <cell r="O112" t="str">
            <v>전기1-6</v>
          </cell>
        </row>
        <row r="113">
          <cell r="A113" t="str">
            <v>조명기구 K TYPE매입등 FUL 2/13W</v>
          </cell>
          <cell r="B113" t="str">
            <v>조명기구 K TYPE</v>
          </cell>
          <cell r="C113" t="str">
            <v>매입등 FUL 2/13W</v>
          </cell>
          <cell r="D113" t="str">
            <v>EA</v>
          </cell>
          <cell r="E113" t="str">
            <v/>
          </cell>
          <cell r="F113" t="str">
            <v/>
          </cell>
          <cell r="G113">
            <v>60</v>
          </cell>
          <cell r="H113" t="str">
            <v/>
          </cell>
          <cell r="I113" t="str">
            <v/>
          </cell>
          <cell r="J113">
            <v>60</v>
          </cell>
          <cell r="K113" t="str">
            <v>x</v>
          </cell>
          <cell r="L113">
            <v>1</v>
          </cell>
          <cell r="M113" t="str">
            <v>=</v>
          </cell>
          <cell r="N113">
            <v>60</v>
          </cell>
          <cell r="O113" t="str">
            <v>전기1-6</v>
          </cell>
        </row>
        <row r="114">
          <cell r="A114" t="str">
            <v>조명기구 L TYPE매입등 FUL 1/13W</v>
          </cell>
          <cell r="B114" t="str">
            <v>조명기구 L TYPE</v>
          </cell>
          <cell r="C114" t="str">
            <v>매입등 FUL 1/13W</v>
          </cell>
          <cell r="D114" t="str">
            <v>EA</v>
          </cell>
          <cell r="E114" t="str">
            <v/>
          </cell>
          <cell r="F114" t="str">
            <v/>
          </cell>
          <cell r="G114">
            <v>8</v>
          </cell>
          <cell r="H114" t="str">
            <v/>
          </cell>
          <cell r="I114" t="str">
            <v/>
          </cell>
          <cell r="J114">
            <v>8</v>
          </cell>
          <cell r="K114" t="str">
            <v>x</v>
          </cell>
          <cell r="L114">
            <v>1</v>
          </cell>
          <cell r="M114" t="str">
            <v>=</v>
          </cell>
          <cell r="N114">
            <v>8</v>
          </cell>
          <cell r="O114" t="str">
            <v>전기1-6</v>
          </cell>
        </row>
        <row r="115">
          <cell r="A115" t="str">
            <v>조명기구 M TYPE쎈서등 IL 60W</v>
          </cell>
          <cell r="B115" t="str">
            <v>조명기구 M TYPE</v>
          </cell>
          <cell r="C115" t="str">
            <v>쎈서등 IL 60W</v>
          </cell>
          <cell r="D115" t="str">
            <v>EA</v>
          </cell>
          <cell r="E115" t="str">
            <v/>
          </cell>
          <cell r="F115" t="str">
            <v/>
          </cell>
          <cell r="G115">
            <v>34</v>
          </cell>
          <cell r="H115" t="str">
            <v/>
          </cell>
          <cell r="I115" t="str">
            <v/>
          </cell>
          <cell r="J115">
            <v>34</v>
          </cell>
          <cell r="K115" t="str">
            <v>x</v>
          </cell>
          <cell r="L115">
            <v>1</v>
          </cell>
          <cell r="M115" t="str">
            <v>=</v>
          </cell>
          <cell r="N115">
            <v>34</v>
          </cell>
          <cell r="O115" t="str">
            <v>전기1-6</v>
          </cell>
        </row>
        <row r="116">
          <cell r="A116" t="str">
            <v>조명기구 N TYPE직부등 IL 60W</v>
          </cell>
          <cell r="B116" t="str">
            <v>조명기구 N TYPE</v>
          </cell>
          <cell r="C116" t="str">
            <v>직부등 IL 60W</v>
          </cell>
          <cell r="D116" t="str">
            <v>EA</v>
          </cell>
          <cell r="E116" t="str">
            <v/>
          </cell>
          <cell r="F116" t="str">
            <v/>
          </cell>
          <cell r="G116">
            <v>21</v>
          </cell>
          <cell r="H116" t="str">
            <v/>
          </cell>
          <cell r="I116" t="str">
            <v/>
          </cell>
          <cell r="J116">
            <v>21</v>
          </cell>
          <cell r="K116" t="str">
            <v>x</v>
          </cell>
          <cell r="L116">
            <v>1</v>
          </cell>
          <cell r="M116" t="str">
            <v>=</v>
          </cell>
          <cell r="N116">
            <v>21</v>
          </cell>
          <cell r="O116" t="str">
            <v>전기1-6</v>
          </cell>
        </row>
        <row r="117">
          <cell r="A117" t="str">
            <v>조명기구 O TYPE원형벽등 IL 60W</v>
          </cell>
          <cell r="B117" t="str">
            <v>조명기구 O TYPE</v>
          </cell>
          <cell r="C117" t="str">
            <v>원형벽등 IL 60W</v>
          </cell>
          <cell r="D117" t="str">
            <v>EA</v>
          </cell>
          <cell r="E117" t="str">
            <v/>
          </cell>
          <cell r="F117" t="str">
            <v/>
          </cell>
          <cell r="G117">
            <v>10</v>
          </cell>
          <cell r="H117" t="str">
            <v/>
          </cell>
          <cell r="I117" t="str">
            <v/>
          </cell>
          <cell r="J117">
            <v>10</v>
          </cell>
          <cell r="K117" t="str">
            <v>x</v>
          </cell>
          <cell r="L117">
            <v>1</v>
          </cell>
          <cell r="M117" t="str">
            <v>=</v>
          </cell>
          <cell r="N117">
            <v>10</v>
          </cell>
          <cell r="O117" t="str">
            <v>전기1-6</v>
          </cell>
        </row>
        <row r="118">
          <cell r="A118" t="str">
            <v>조명기구 P TYPE벽부등 IL 100W</v>
          </cell>
          <cell r="B118" t="str">
            <v>조명기구 P TYPE</v>
          </cell>
          <cell r="C118" t="str">
            <v>벽부등 IL 100W</v>
          </cell>
          <cell r="D118" t="str">
            <v>EA</v>
          </cell>
          <cell r="E118" t="str">
            <v/>
          </cell>
          <cell r="F118" t="str">
            <v/>
          </cell>
          <cell r="G118">
            <v>13</v>
          </cell>
          <cell r="H118" t="str">
            <v/>
          </cell>
          <cell r="I118" t="str">
            <v/>
          </cell>
          <cell r="J118">
            <v>13</v>
          </cell>
          <cell r="K118" t="str">
            <v>x</v>
          </cell>
          <cell r="L118">
            <v>1</v>
          </cell>
          <cell r="M118" t="str">
            <v>=</v>
          </cell>
          <cell r="N118">
            <v>13</v>
          </cell>
          <cell r="O118" t="str">
            <v>전기1-6</v>
          </cell>
        </row>
        <row r="119">
          <cell r="A119" t="str">
            <v>조명기구 Q TYPE매입등 IL 30W</v>
          </cell>
          <cell r="B119" t="str">
            <v>조명기구 Q TYPE</v>
          </cell>
          <cell r="C119" t="str">
            <v>매입등 IL 30W</v>
          </cell>
          <cell r="D119" t="str">
            <v>EA</v>
          </cell>
          <cell r="E119" t="str">
            <v/>
          </cell>
          <cell r="F119" t="str">
            <v/>
          </cell>
          <cell r="G119">
            <v>34</v>
          </cell>
          <cell r="H119" t="str">
            <v/>
          </cell>
          <cell r="I119" t="str">
            <v/>
          </cell>
          <cell r="J119">
            <v>34</v>
          </cell>
          <cell r="K119" t="str">
            <v>x</v>
          </cell>
          <cell r="L119">
            <v>1</v>
          </cell>
          <cell r="M119" t="str">
            <v>=</v>
          </cell>
          <cell r="N119">
            <v>34</v>
          </cell>
          <cell r="O119" t="str">
            <v>전기1-6</v>
          </cell>
        </row>
        <row r="132">
          <cell r="A132" t="str">
            <v/>
          </cell>
          <cell r="E132" t="str">
            <v/>
          </cell>
          <cell r="F132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40총괄"/>
      <sheetName val="40단가산출서"/>
      <sheetName val="40인공산출서"/>
      <sheetName val="40산출기초"/>
      <sheetName val="40집계"/>
      <sheetName val="40전기실"/>
      <sheetName val="40전력간선"/>
      <sheetName val="40용접기용"/>
      <sheetName val="40전등"/>
      <sheetName val="40RACE WAY"/>
      <sheetName val="40전열"/>
      <sheetName val="견적단가"/>
      <sheetName val="전기"/>
      <sheetName val="30신설일위대가"/>
      <sheetName val="30집계표"/>
      <sheetName val="단가"/>
      <sheetName val="일위대가"/>
      <sheetName val="99노임기준"/>
    </sheetNames>
    <sheetDataSet>
      <sheetData sheetId="0" refreshError="1">
        <row r="4">
          <cell r="C4" t="str">
            <v>9. 새마을 차고 전력설비 신설</v>
          </cell>
        </row>
        <row r="5">
          <cell r="A5" t="str">
            <v>40신_1A</v>
          </cell>
          <cell r="B5" t="str">
            <v>40신_1</v>
          </cell>
          <cell r="C5" t="str">
            <v>1, 고압반신설</v>
          </cell>
          <cell r="D5" t="str">
            <v>HV-1(DS-AS)</v>
          </cell>
          <cell r="E5" t="str">
            <v>면</v>
          </cell>
          <cell r="F5">
            <v>1</v>
          </cell>
          <cell r="G5">
            <v>0</v>
          </cell>
          <cell r="H5">
            <v>0</v>
          </cell>
          <cell r="I5">
            <v>494394</v>
          </cell>
          <cell r="J5">
            <v>494394</v>
          </cell>
          <cell r="K5">
            <v>14789</v>
          </cell>
          <cell r="L5">
            <v>14789</v>
          </cell>
          <cell r="M5">
            <v>509183</v>
          </cell>
          <cell r="N5">
            <v>509183</v>
          </cell>
          <cell r="O5" t="str">
            <v>관급</v>
          </cell>
        </row>
        <row r="6">
          <cell r="A6" t="str">
            <v>40신_2A</v>
          </cell>
          <cell r="B6" t="str">
            <v>40신_2</v>
          </cell>
          <cell r="C6" t="str">
            <v>2. 변압기신설</v>
          </cell>
          <cell r="D6" t="str">
            <v>TR-1 3상 200KVA 380/220V</v>
          </cell>
          <cell r="E6" t="str">
            <v>면</v>
          </cell>
          <cell r="F6">
            <v>1</v>
          </cell>
          <cell r="G6">
            <v>0</v>
          </cell>
          <cell r="H6">
            <v>0</v>
          </cell>
          <cell r="I6">
            <v>772910</v>
          </cell>
          <cell r="J6">
            <v>772910</v>
          </cell>
          <cell r="K6">
            <v>25734</v>
          </cell>
          <cell r="L6">
            <v>25734</v>
          </cell>
          <cell r="M6">
            <v>798644</v>
          </cell>
          <cell r="N6">
            <v>798644</v>
          </cell>
          <cell r="O6" t="str">
            <v>관급</v>
          </cell>
        </row>
        <row r="7">
          <cell r="A7" t="str">
            <v>40신_3A</v>
          </cell>
          <cell r="B7" t="str">
            <v>40신_3</v>
          </cell>
          <cell r="C7" t="str">
            <v>3. 변압기신설</v>
          </cell>
          <cell r="D7" t="str">
            <v>TR-2 3상 300KVA 380/220V</v>
          </cell>
          <cell r="E7" t="str">
            <v>면</v>
          </cell>
          <cell r="F7">
            <v>1</v>
          </cell>
          <cell r="G7">
            <v>0</v>
          </cell>
          <cell r="H7">
            <v>0</v>
          </cell>
          <cell r="I7">
            <v>772910</v>
          </cell>
          <cell r="J7">
            <v>772910</v>
          </cell>
          <cell r="K7">
            <v>22177</v>
          </cell>
          <cell r="L7">
            <v>22177</v>
          </cell>
          <cell r="M7">
            <v>795087</v>
          </cell>
          <cell r="N7">
            <v>795087</v>
          </cell>
          <cell r="O7" t="str">
            <v>관급</v>
          </cell>
        </row>
        <row r="8">
          <cell r="A8" t="str">
            <v>40신_4A</v>
          </cell>
          <cell r="B8" t="str">
            <v>40신_4</v>
          </cell>
          <cell r="C8" t="str">
            <v>4. 변압기신설</v>
          </cell>
          <cell r="D8" t="str">
            <v>TR-3 3상 300KVA 220V</v>
          </cell>
          <cell r="E8" t="str">
            <v>면</v>
          </cell>
          <cell r="F8">
            <v>1</v>
          </cell>
          <cell r="G8">
            <v>0</v>
          </cell>
          <cell r="H8">
            <v>0</v>
          </cell>
          <cell r="I8">
            <v>772910</v>
          </cell>
          <cell r="J8">
            <v>772910</v>
          </cell>
          <cell r="K8">
            <v>22177</v>
          </cell>
          <cell r="L8">
            <v>22177</v>
          </cell>
          <cell r="M8">
            <v>795087</v>
          </cell>
          <cell r="N8">
            <v>795087</v>
          </cell>
          <cell r="O8" t="str">
            <v>관급</v>
          </cell>
        </row>
        <row r="9">
          <cell r="A9" t="str">
            <v>40신_5A</v>
          </cell>
          <cell r="B9" t="str">
            <v>40신_5</v>
          </cell>
          <cell r="C9" t="str">
            <v>5. 변압기신설</v>
          </cell>
          <cell r="D9" t="str">
            <v>TR-4 3상 300KVA 440V</v>
          </cell>
          <cell r="E9" t="str">
            <v>면</v>
          </cell>
          <cell r="F9">
            <v>1</v>
          </cell>
          <cell r="G9">
            <v>0</v>
          </cell>
          <cell r="H9">
            <v>0</v>
          </cell>
          <cell r="I9">
            <v>772910</v>
          </cell>
          <cell r="J9">
            <v>772910</v>
          </cell>
          <cell r="K9">
            <v>22177</v>
          </cell>
          <cell r="L9">
            <v>22177</v>
          </cell>
          <cell r="M9">
            <v>795087</v>
          </cell>
          <cell r="N9">
            <v>795087</v>
          </cell>
          <cell r="O9" t="str">
            <v>관급</v>
          </cell>
        </row>
        <row r="10">
          <cell r="A10" t="str">
            <v>40신_6A</v>
          </cell>
          <cell r="B10" t="str">
            <v>40신_6</v>
          </cell>
          <cell r="C10" t="str">
            <v>6. 배전반신설</v>
          </cell>
          <cell r="D10" t="str">
            <v>LV-1</v>
          </cell>
          <cell r="E10" t="str">
            <v>면</v>
          </cell>
          <cell r="F10">
            <v>1</v>
          </cell>
          <cell r="G10">
            <v>0</v>
          </cell>
          <cell r="H10">
            <v>0</v>
          </cell>
          <cell r="I10">
            <v>330524</v>
          </cell>
          <cell r="J10">
            <v>330524</v>
          </cell>
          <cell r="K10">
            <v>9247</v>
          </cell>
          <cell r="L10">
            <v>9247</v>
          </cell>
          <cell r="M10">
            <v>339771</v>
          </cell>
          <cell r="N10">
            <v>339771</v>
          </cell>
          <cell r="O10" t="str">
            <v>관급</v>
          </cell>
        </row>
        <row r="11">
          <cell r="A11" t="str">
            <v>40신_7A</v>
          </cell>
          <cell r="B11" t="str">
            <v>40신_7</v>
          </cell>
          <cell r="C11" t="str">
            <v>7. 배전반신설</v>
          </cell>
          <cell r="D11" t="str">
            <v>LV-2</v>
          </cell>
          <cell r="E11" t="str">
            <v>면</v>
          </cell>
          <cell r="F11">
            <v>1</v>
          </cell>
          <cell r="G11">
            <v>0</v>
          </cell>
          <cell r="H11">
            <v>0</v>
          </cell>
          <cell r="I11">
            <v>330524</v>
          </cell>
          <cell r="J11">
            <v>330524</v>
          </cell>
          <cell r="K11">
            <v>9247</v>
          </cell>
          <cell r="L11">
            <v>9247</v>
          </cell>
          <cell r="M11">
            <v>339771</v>
          </cell>
          <cell r="N11">
            <v>339771</v>
          </cell>
          <cell r="O11" t="str">
            <v>관급</v>
          </cell>
        </row>
        <row r="12">
          <cell r="A12" t="str">
            <v>40신_8A</v>
          </cell>
          <cell r="B12" t="str">
            <v>40신_8</v>
          </cell>
          <cell r="C12" t="str">
            <v>8. 배전반신설</v>
          </cell>
          <cell r="D12" t="str">
            <v>LV-3</v>
          </cell>
          <cell r="E12" t="str">
            <v>면</v>
          </cell>
          <cell r="F12">
            <v>1</v>
          </cell>
          <cell r="G12">
            <v>0</v>
          </cell>
          <cell r="H12">
            <v>0</v>
          </cell>
          <cell r="I12">
            <v>330524</v>
          </cell>
          <cell r="J12">
            <v>330524</v>
          </cell>
          <cell r="K12">
            <v>9247</v>
          </cell>
          <cell r="L12">
            <v>9247</v>
          </cell>
          <cell r="M12">
            <v>339771</v>
          </cell>
          <cell r="N12">
            <v>339771</v>
          </cell>
          <cell r="O12" t="str">
            <v>관급</v>
          </cell>
        </row>
        <row r="13">
          <cell r="A13" t="str">
            <v>40신_9A</v>
          </cell>
          <cell r="B13" t="str">
            <v>40신_9</v>
          </cell>
          <cell r="C13" t="str">
            <v>9. 배전반신설</v>
          </cell>
          <cell r="D13" t="str">
            <v>LV-4</v>
          </cell>
          <cell r="E13" t="str">
            <v>면</v>
          </cell>
          <cell r="F13">
            <v>1</v>
          </cell>
          <cell r="G13">
            <v>0</v>
          </cell>
          <cell r="H13">
            <v>0</v>
          </cell>
          <cell r="I13">
            <v>330524</v>
          </cell>
          <cell r="J13">
            <v>330524</v>
          </cell>
          <cell r="K13">
            <v>9247</v>
          </cell>
          <cell r="L13">
            <v>9247</v>
          </cell>
          <cell r="M13">
            <v>339771</v>
          </cell>
          <cell r="N13">
            <v>339771</v>
          </cell>
          <cell r="O13" t="str">
            <v>관급</v>
          </cell>
        </row>
        <row r="14">
          <cell r="A14" t="str">
            <v>40신_10A</v>
          </cell>
          <cell r="B14" t="str">
            <v>40신_10</v>
          </cell>
          <cell r="C14" t="str">
            <v>10. 분전반 신설(LS-A, LS-E)</v>
          </cell>
          <cell r="D14" t="str">
            <v>SUS 노출 18회로</v>
          </cell>
          <cell r="E14" t="str">
            <v>면</v>
          </cell>
          <cell r="F14">
            <v>2</v>
          </cell>
          <cell r="G14">
            <v>1249413</v>
          </cell>
          <cell r="H14">
            <v>2498826</v>
          </cell>
          <cell r="I14">
            <v>280889</v>
          </cell>
          <cell r="J14">
            <v>561778</v>
          </cell>
          <cell r="K14">
            <v>7476</v>
          </cell>
          <cell r="L14">
            <v>14952</v>
          </cell>
          <cell r="M14">
            <v>1537778</v>
          </cell>
          <cell r="N14">
            <v>3075556</v>
          </cell>
        </row>
        <row r="15">
          <cell r="A15" t="str">
            <v>40신_11A</v>
          </cell>
          <cell r="B15" t="str">
            <v>40신_11</v>
          </cell>
          <cell r="C15" t="str">
            <v>11. 분전반 신설(LS-B, LS-D)</v>
          </cell>
          <cell r="D15" t="str">
            <v>SUS 노출 24회로</v>
          </cell>
          <cell r="E15" t="str">
            <v>면</v>
          </cell>
          <cell r="F15">
            <v>2</v>
          </cell>
          <cell r="G15">
            <v>1519390</v>
          </cell>
          <cell r="H15">
            <v>3038780</v>
          </cell>
          <cell r="I15">
            <v>361524</v>
          </cell>
          <cell r="J15">
            <v>723048</v>
          </cell>
          <cell r="K15">
            <v>10146</v>
          </cell>
          <cell r="L15">
            <v>20292</v>
          </cell>
          <cell r="M15">
            <v>1891060</v>
          </cell>
          <cell r="N15">
            <v>3782120</v>
          </cell>
        </row>
        <row r="16">
          <cell r="A16" t="str">
            <v>40신_12A</v>
          </cell>
          <cell r="B16" t="str">
            <v>40신_12</v>
          </cell>
          <cell r="C16" t="str">
            <v>12. 분전반 신설(LS-C)</v>
          </cell>
          <cell r="D16" t="str">
            <v>SUS 노출 16회로</v>
          </cell>
          <cell r="E16" t="str">
            <v>면</v>
          </cell>
          <cell r="F16">
            <v>1</v>
          </cell>
          <cell r="G16">
            <v>1175149</v>
          </cell>
          <cell r="H16">
            <v>1175149</v>
          </cell>
          <cell r="I16">
            <v>254188</v>
          </cell>
          <cell r="J16">
            <v>254188</v>
          </cell>
          <cell r="K16">
            <v>6942</v>
          </cell>
          <cell r="L16">
            <v>6942</v>
          </cell>
          <cell r="M16">
            <v>1436279</v>
          </cell>
          <cell r="N16">
            <v>1436279</v>
          </cell>
        </row>
        <row r="17">
          <cell r="A17" t="str">
            <v>40신_13A</v>
          </cell>
          <cell r="B17" t="str">
            <v>40신_13</v>
          </cell>
          <cell r="C17" t="str">
            <v>13. 분전반 신설(LS-F)</v>
          </cell>
          <cell r="D17" t="str">
            <v>SUS 노출 16회로</v>
          </cell>
          <cell r="E17" t="str">
            <v>면</v>
          </cell>
          <cell r="F17">
            <v>1</v>
          </cell>
          <cell r="G17">
            <v>1137327</v>
          </cell>
          <cell r="H17">
            <v>1137327</v>
          </cell>
          <cell r="I17">
            <v>261130</v>
          </cell>
          <cell r="J17">
            <v>261130</v>
          </cell>
          <cell r="K17">
            <v>6408</v>
          </cell>
          <cell r="L17">
            <v>6408</v>
          </cell>
          <cell r="M17">
            <v>1404865</v>
          </cell>
          <cell r="N17">
            <v>1404865</v>
          </cell>
        </row>
        <row r="18">
          <cell r="A18" t="str">
            <v>40신_14A</v>
          </cell>
          <cell r="B18" t="str">
            <v>40신_14</v>
          </cell>
          <cell r="C18" t="str">
            <v>14. 분전반 신설(LS-G)</v>
          </cell>
          <cell r="D18" t="str">
            <v>SUS 노출 14회로</v>
          </cell>
          <cell r="E18" t="str">
            <v>면</v>
          </cell>
          <cell r="F18">
            <v>1</v>
          </cell>
          <cell r="G18">
            <v>1064964</v>
          </cell>
          <cell r="H18">
            <v>1064964</v>
          </cell>
          <cell r="I18">
            <v>233896</v>
          </cell>
          <cell r="J18">
            <v>233896</v>
          </cell>
          <cell r="K18">
            <v>5874</v>
          </cell>
          <cell r="L18">
            <v>5874</v>
          </cell>
          <cell r="M18">
            <v>1304734</v>
          </cell>
          <cell r="N18">
            <v>1304734</v>
          </cell>
        </row>
        <row r="19">
          <cell r="A19" t="str">
            <v>40신_15A</v>
          </cell>
          <cell r="B19" t="str">
            <v>40신_15</v>
          </cell>
          <cell r="C19" t="str">
            <v>15. 분전반 신설(LS-W1~W8)</v>
          </cell>
          <cell r="D19" t="str">
            <v>SUS 노출 8회로</v>
          </cell>
          <cell r="E19" t="str">
            <v>면</v>
          </cell>
          <cell r="F19">
            <v>8</v>
          </cell>
          <cell r="G19">
            <v>713416</v>
          </cell>
          <cell r="H19">
            <v>5707328</v>
          </cell>
          <cell r="I19">
            <v>207729</v>
          </cell>
          <cell r="J19">
            <v>1661832</v>
          </cell>
          <cell r="K19">
            <v>5874</v>
          </cell>
          <cell r="L19">
            <v>46992</v>
          </cell>
          <cell r="M19">
            <v>927019</v>
          </cell>
          <cell r="N19">
            <v>7416152</v>
          </cell>
        </row>
        <row r="20">
          <cell r="A20" t="str">
            <v>40신_16A</v>
          </cell>
          <cell r="B20" t="str">
            <v>40신_16</v>
          </cell>
          <cell r="C20" t="str">
            <v>16. 분전반 신설(LS-M1~M3)</v>
          </cell>
          <cell r="D20" t="str">
            <v>SUS 노출 1회로</v>
          </cell>
          <cell r="E20" t="str">
            <v>면</v>
          </cell>
          <cell r="F20">
            <v>3</v>
          </cell>
          <cell r="G20">
            <v>135804</v>
          </cell>
          <cell r="H20">
            <v>407412</v>
          </cell>
          <cell r="I20">
            <v>42186</v>
          </cell>
          <cell r="J20">
            <v>126558</v>
          </cell>
          <cell r="K20">
            <v>1068</v>
          </cell>
          <cell r="L20">
            <v>3204</v>
          </cell>
          <cell r="M20">
            <v>179058</v>
          </cell>
          <cell r="N20">
            <v>537174</v>
          </cell>
        </row>
        <row r="21">
          <cell r="A21" t="str">
            <v>40신_17A</v>
          </cell>
          <cell r="B21" t="str">
            <v>40신_17</v>
          </cell>
          <cell r="C21" t="str">
            <v>17. 분전반 신설(LS-P)</v>
          </cell>
          <cell r="D21" t="str">
            <v>SUS 노출 1회로</v>
          </cell>
          <cell r="E21" t="str">
            <v>면</v>
          </cell>
          <cell r="F21">
            <v>1</v>
          </cell>
          <cell r="G21">
            <v>682518</v>
          </cell>
          <cell r="H21">
            <v>682518</v>
          </cell>
          <cell r="I21">
            <v>69955</v>
          </cell>
          <cell r="J21">
            <v>69955</v>
          </cell>
          <cell r="K21">
            <v>1602</v>
          </cell>
          <cell r="L21">
            <v>1602</v>
          </cell>
          <cell r="M21">
            <v>754075</v>
          </cell>
          <cell r="N21">
            <v>754075</v>
          </cell>
        </row>
        <row r="22">
          <cell r="A22" t="str">
            <v>40신_18A</v>
          </cell>
          <cell r="B22" t="str">
            <v>40신_18</v>
          </cell>
          <cell r="C22" t="str">
            <v>18. 분전반 신설(MCCB 3P 50/30AT)</v>
          </cell>
          <cell r="D22" t="str">
            <v>SUS 노출 1회로</v>
          </cell>
          <cell r="E22" t="str">
            <v>면</v>
          </cell>
          <cell r="F22">
            <v>2</v>
          </cell>
          <cell r="G22">
            <v>86172</v>
          </cell>
          <cell r="H22">
            <v>172344</v>
          </cell>
          <cell r="I22">
            <v>16554</v>
          </cell>
          <cell r="J22">
            <v>33108</v>
          </cell>
          <cell r="K22">
            <v>0</v>
          </cell>
          <cell r="L22">
            <v>0</v>
          </cell>
          <cell r="M22">
            <v>102726</v>
          </cell>
          <cell r="N22">
            <v>205452</v>
          </cell>
        </row>
        <row r="23">
          <cell r="A23" t="str">
            <v>40신_19A</v>
          </cell>
          <cell r="B23" t="str">
            <v>40신_19</v>
          </cell>
          <cell r="C23" t="str">
            <v>19. 분전반 신설 (MCCB 2P 100/75AT)</v>
          </cell>
          <cell r="D23" t="str">
            <v>SUS 노출 1회로</v>
          </cell>
          <cell r="E23" t="str">
            <v>면</v>
          </cell>
          <cell r="F23">
            <v>48</v>
          </cell>
          <cell r="G23">
            <v>106877</v>
          </cell>
          <cell r="H23">
            <v>5130096</v>
          </cell>
          <cell r="I23">
            <v>16554</v>
          </cell>
          <cell r="J23">
            <v>794592</v>
          </cell>
          <cell r="K23">
            <v>0</v>
          </cell>
          <cell r="L23">
            <v>0</v>
          </cell>
          <cell r="M23">
            <v>123431</v>
          </cell>
          <cell r="N23">
            <v>5924688</v>
          </cell>
        </row>
        <row r="24">
          <cell r="A24" t="str">
            <v>40신_20A</v>
          </cell>
          <cell r="B24" t="str">
            <v>40신_20</v>
          </cell>
          <cell r="C24" t="str">
            <v>20. 접지장치 신설</v>
          </cell>
          <cell r="D24" t="str">
            <v>제1종 (60 ㎟)</v>
          </cell>
          <cell r="E24" t="str">
            <v>개소</v>
          </cell>
          <cell r="F24">
            <v>2</v>
          </cell>
          <cell r="G24">
            <v>164592</v>
          </cell>
          <cell r="H24">
            <v>329184</v>
          </cell>
          <cell r="I24">
            <v>352504</v>
          </cell>
          <cell r="J24">
            <v>705008</v>
          </cell>
          <cell r="K24">
            <v>8743</v>
          </cell>
          <cell r="L24">
            <v>17486</v>
          </cell>
          <cell r="M24">
            <v>525839</v>
          </cell>
          <cell r="N24">
            <v>1051678</v>
          </cell>
        </row>
        <row r="25">
          <cell r="A25" t="str">
            <v>40신_21A</v>
          </cell>
          <cell r="B25" t="str">
            <v>40신_21</v>
          </cell>
          <cell r="C25" t="str">
            <v>21. 접지장치 신설</v>
          </cell>
          <cell r="D25" t="str">
            <v>제2종 (60 ㎟)</v>
          </cell>
          <cell r="E25" t="str">
            <v>개소</v>
          </cell>
          <cell r="F25">
            <v>1</v>
          </cell>
          <cell r="G25">
            <v>114092</v>
          </cell>
          <cell r="H25">
            <v>114092</v>
          </cell>
          <cell r="I25">
            <v>186802</v>
          </cell>
          <cell r="J25">
            <v>186802</v>
          </cell>
          <cell r="K25">
            <v>3982</v>
          </cell>
          <cell r="L25">
            <v>3982</v>
          </cell>
          <cell r="M25">
            <v>304876</v>
          </cell>
          <cell r="N25">
            <v>304876</v>
          </cell>
        </row>
        <row r="26">
          <cell r="A26" t="str">
            <v>40신_22A</v>
          </cell>
          <cell r="B26" t="str">
            <v>40신_22</v>
          </cell>
          <cell r="C26" t="str">
            <v>22. 접지장치 신설</v>
          </cell>
          <cell r="D26" t="str">
            <v>제3종 (38 ㎟)</v>
          </cell>
          <cell r="E26" t="str">
            <v>개소</v>
          </cell>
          <cell r="F26">
            <v>17</v>
          </cell>
          <cell r="G26">
            <v>60768</v>
          </cell>
          <cell r="H26">
            <v>1033056</v>
          </cell>
          <cell r="I26">
            <v>88170</v>
          </cell>
          <cell r="J26">
            <v>1498890</v>
          </cell>
          <cell r="K26">
            <v>1068</v>
          </cell>
          <cell r="L26">
            <v>18156</v>
          </cell>
          <cell r="M26">
            <v>150006</v>
          </cell>
          <cell r="N26">
            <v>2550102</v>
          </cell>
        </row>
        <row r="27">
          <cell r="A27" t="str">
            <v>40신_23A</v>
          </cell>
          <cell r="B27" t="str">
            <v>40신_23</v>
          </cell>
          <cell r="C27" t="str">
            <v>23. 접지장치 신설</v>
          </cell>
          <cell r="D27" t="str">
            <v>제3종 (60 ㎟)</v>
          </cell>
          <cell r="E27" t="str">
            <v>개소</v>
          </cell>
          <cell r="F27">
            <v>4</v>
          </cell>
          <cell r="G27">
            <v>60289</v>
          </cell>
          <cell r="H27">
            <v>241156</v>
          </cell>
          <cell r="I27">
            <v>89238</v>
          </cell>
          <cell r="J27">
            <v>356952</v>
          </cell>
          <cell r="K27">
            <v>1068</v>
          </cell>
          <cell r="L27">
            <v>4272</v>
          </cell>
          <cell r="M27">
            <v>150595</v>
          </cell>
          <cell r="N27">
            <v>602380</v>
          </cell>
        </row>
        <row r="28">
          <cell r="A28" t="str">
            <v>40신_24A</v>
          </cell>
          <cell r="B28" t="str">
            <v>40신_24</v>
          </cell>
          <cell r="C28" t="str">
            <v>24. 접지장치 신설</v>
          </cell>
          <cell r="D28" t="str">
            <v>TEST 접지 (38 ㎟)</v>
          </cell>
          <cell r="E28" t="str">
            <v>개소</v>
          </cell>
          <cell r="F28">
            <v>1</v>
          </cell>
          <cell r="G28">
            <v>14768</v>
          </cell>
          <cell r="H28">
            <v>14768</v>
          </cell>
          <cell r="I28">
            <v>49946</v>
          </cell>
          <cell r="J28">
            <v>49946</v>
          </cell>
          <cell r="K28">
            <v>0</v>
          </cell>
          <cell r="L28">
            <v>0</v>
          </cell>
          <cell r="M28">
            <v>64714</v>
          </cell>
          <cell r="N28">
            <v>64714</v>
          </cell>
        </row>
        <row r="29">
          <cell r="A29" t="str">
            <v>40신_25A</v>
          </cell>
          <cell r="B29" t="str">
            <v>40신_25</v>
          </cell>
          <cell r="C29" t="str">
            <v>25. 접지단자반 신설</v>
          </cell>
          <cell r="D29" t="str">
            <v>5 CCT</v>
          </cell>
          <cell r="E29" t="str">
            <v>면</v>
          </cell>
          <cell r="F29">
            <v>1</v>
          </cell>
          <cell r="G29">
            <v>140000</v>
          </cell>
          <cell r="H29">
            <v>140000</v>
          </cell>
          <cell r="I29">
            <v>35244</v>
          </cell>
          <cell r="J29">
            <v>35244</v>
          </cell>
          <cell r="K29">
            <v>534</v>
          </cell>
          <cell r="L29">
            <v>534</v>
          </cell>
          <cell r="M29">
            <v>175778</v>
          </cell>
          <cell r="N29">
            <v>175778</v>
          </cell>
        </row>
        <row r="30">
          <cell r="A30" t="str">
            <v>40신_26A</v>
          </cell>
          <cell r="B30" t="str">
            <v>40신_26</v>
          </cell>
          <cell r="C30" t="str">
            <v>26. 조명기구 신설</v>
          </cell>
          <cell r="D30" t="str">
            <v>TYPE 'A' FHF 2/32W</v>
          </cell>
          <cell r="E30" t="str">
            <v>개소</v>
          </cell>
          <cell r="F30">
            <v>30</v>
          </cell>
          <cell r="G30">
            <v>72446</v>
          </cell>
          <cell r="H30">
            <v>2173380</v>
          </cell>
          <cell r="I30">
            <v>36846</v>
          </cell>
          <cell r="J30">
            <v>1105380</v>
          </cell>
          <cell r="K30">
            <v>1068</v>
          </cell>
          <cell r="L30">
            <v>32040</v>
          </cell>
          <cell r="M30">
            <v>110360</v>
          </cell>
          <cell r="N30">
            <v>3310800</v>
          </cell>
        </row>
        <row r="31">
          <cell r="A31" t="str">
            <v>40신_27A</v>
          </cell>
          <cell r="B31" t="str">
            <v>40신_27</v>
          </cell>
          <cell r="C31" t="str">
            <v>27. 조명기구 신설</v>
          </cell>
          <cell r="D31" t="str">
            <v>TYPE 'N' IL 60W</v>
          </cell>
          <cell r="E31" t="str">
            <v>개소</v>
          </cell>
          <cell r="F31">
            <v>11</v>
          </cell>
          <cell r="G31">
            <v>6580</v>
          </cell>
          <cell r="H31">
            <v>72380</v>
          </cell>
          <cell r="I31">
            <v>9612</v>
          </cell>
          <cell r="J31">
            <v>105732</v>
          </cell>
          <cell r="K31">
            <v>0</v>
          </cell>
          <cell r="L31">
            <v>0</v>
          </cell>
          <cell r="M31">
            <v>16192</v>
          </cell>
          <cell r="N31">
            <v>178112</v>
          </cell>
        </row>
        <row r="32">
          <cell r="A32" t="str">
            <v>40신_28A</v>
          </cell>
          <cell r="B32" t="str">
            <v>40신_28</v>
          </cell>
          <cell r="C32" t="str">
            <v>28. 조명기구 신설</v>
          </cell>
          <cell r="D32" t="str">
            <v>TYPE 'R' FHF 1/32W</v>
          </cell>
          <cell r="E32" t="str">
            <v>식</v>
          </cell>
          <cell r="F32">
            <v>1134</v>
          </cell>
          <cell r="G32">
            <v>0</v>
          </cell>
          <cell r="H32">
            <v>0</v>
          </cell>
          <cell r="I32">
            <v>11748</v>
          </cell>
          <cell r="J32">
            <v>13322232</v>
          </cell>
          <cell r="K32">
            <v>0</v>
          </cell>
          <cell r="L32">
            <v>0</v>
          </cell>
          <cell r="M32">
            <v>11748</v>
          </cell>
          <cell r="N32">
            <v>13322232</v>
          </cell>
          <cell r="O32" t="str">
            <v>관급</v>
          </cell>
        </row>
        <row r="33">
          <cell r="A33" t="str">
            <v>40신_29A</v>
          </cell>
          <cell r="B33" t="str">
            <v>40신_29</v>
          </cell>
          <cell r="C33" t="str">
            <v>29. 조명기구 신설</v>
          </cell>
          <cell r="D33" t="str">
            <v>TYPE 'S' MH 250W</v>
          </cell>
          <cell r="E33" t="str">
            <v>개소</v>
          </cell>
          <cell r="F33">
            <v>16</v>
          </cell>
          <cell r="G33">
            <v>98000</v>
          </cell>
          <cell r="H33">
            <v>1568000</v>
          </cell>
          <cell r="I33">
            <v>80101</v>
          </cell>
          <cell r="J33">
            <v>1281616</v>
          </cell>
          <cell r="K33">
            <v>2136</v>
          </cell>
          <cell r="L33">
            <v>34176</v>
          </cell>
          <cell r="M33">
            <v>180237</v>
          </cell>
          <cell r="N33">
            <v>2883792</v>
          </cell>
        </row>
        <row r="34">
          <cell r="A34" t="str">
            <v>40신_30A</v>
          </cell>
          <cell r="B34" t="str">
            <v>40신_30</v>
          </cell>
          <cell r="C34" t="str">
            <v>30. RACE WAY 신설</v>
          </cell>
          <cell r="D34" t="str">
            <v>70x40</v>
          </cell>
          <cell r="E34" t="str">
            <v>m</v>
          </cell>
          <cell r="F34">
            <v>3126</v>
          </cell>
          <cell r="G34">
            <v>6390</v>
          </cell>
          <cell r="H34">
            <v>19976939</v>
          </cell>
          <cell r="I34">
            <v>19406</v>
          </cell>
          <cell r="J34">
            <v>60663890</v>
          </cell>
          <cell r="K34">
            <v>576</v>
          </cell>
          <cell r="L34">
            <v>1802817</v>
          </cell>
          <cell r="M34">
            <v>26372</v>
          </cell>
          <cell r="N34">
            <v>82443646</v>
          </cell>
        </row>
        <row r="35">
          <cell r="A35" t="str">
            <v>40신_31A</v>
          </cell>
          <cell r="B35" t="str">
            <v>40신_31</v>
          </cell>
          <cell r="C35" t="str">
            <v>31. 개폐기 신설</v>
          </cell>
          <cell r="D35" t="str">
            <v>1구-15A-250V</v>
          </cell>
          <cell r="E35" t="str">
            <v>개소</v>
          </cell>
          <cell r="F35">
            <v>15</v>
          </cell>
          <cell r="G35">
            <v>2070</v>
          </cell>
          <cell r="H35">
            <v>31050</v>
          </cell>
          <cell r="I35">
            <v>3738</v>
          </cell>
          <cell r="J35">
            <v>56070</v>
          </cell>
          <cell r="K35">
            <v>0</v>
          </cell>
          <cell r="L35">
            <v>0</v>
          </cell>
          <cell r="M35">
            <v>5808</v>
          </cell>
          <cell r="N35">
            <v>87120</v>
          </cell>
        </row>
        <row r="36">
          <cell r="A36" t="str">
            <v>40신_32A</v>
          </cell>
          <cell r="B36" t="str">
            <v>40신_32</v>
          </cell>
          <cell r="C36" t="str">
            <v>32. 개폐기 신설</v>
          </cell>
          <cell r="D36" t="str">
            <v>2구-15A-250V</v>
          </cell>
          <cell r="E36" t="str">
            <v>개소</v>
          </cell>
          <cell r="F36">
            <v>6</v>
          </cell>
          <cell r="G36">
            <v>2931</v>
          </cell>
          <cell r="H36">
            <v>17586</v>
          </cell>
          <cell r="I36">
            <v>4806</v>
          </cell>
          <cell r="J36">
            <v>28836</v>
          </cell>
          <cell r="K36">
            <v>0</v>
          </cell>
          <cell r="L36">
            <v>0</v>
          </cell>
          <cell r="M36">
            <v>7737</v>
          </cell>
          <cell r="N36">
            <v>46422</v>
          </cell>
        </row>
        <row r="37">
          <cell r="A37" t="str">
            <v>40신_33A</v>
          </cell>
          <cell r="B37" t="str">
            <v>40신_33</v>
          </cell>
          <cell r="C37" t="str">
            <v>33. 콘센트 신설</v>
          </cell>
          <cell r="D37" t="str">
            <v>2P-15A-250W-1구</v>
          </cell>
          <cell r="E37" t="str">
            <v>개소</v>
          </cell>
          <cell r="F37">
            <v>4</v>
          </cell>
          <cell r="G37">
            <v>1080</v>
          </cell>
          <cell r="H37">
            <v>4320</v>
          </cell>
          <cell r="I37">
            <v>4806</v>
          </cell>
          <cell r="J37">
            <v>19224</v>
          </cell>
          <cell r="K37">
            <v>0</v>
          </cell>
          <cell r="L37">
            <v>0</v>
          </cell>
          <cell r="M37">
            <v>5886</v>
          </cell>
          <cell r="N37">
            <v>23544</v>
          </cell>
        </row>
        <row r="38">
          <cell r="A38" t="str">
            <v>40신_34A</v>
          </cell>
          <cell r="B38" t="str">
            <v>40신_34</v>
          </cell>
          <cell r="C38" t="str">
            <v>34. 콘센트 신설</v>
          </cell>
          <cell r="D38" t="str">
            <v>2P-15A-250W-1구</v>
          </cell>
          <cell r="E38" t="str">
            <v>개소</v>
          </cell>
          <cell r="F38">
            <v>234</v>
          </cell>
          <cell r="G38">
            <v>12100</v>
          </cell>
          <cell r="H38">
            <v>2831400</v>
          </cell>
          <cell r="I38">
            <v>4806</v>
          </cell>
          <cell r="J38">
            <v>1124604</v>
          </cell>
          <cell r="K38">
            <v>0</v>
          </cell>
          <cell r="L38">
            <v>0</v>
          </cell>
          <cell r="M38">
            <v>16906</v>
          </cell>
          <cell r="N38">
            <v>3956004</v>
          </cell>
        </row>
        <row r="39">
          <cell r="A39" t="str">
            <v>40신_35A</v>
          </cell>
          <cell r="B39" t="str">
            <v>40신_35</v>
          </cell>
          <cell r="C39" t="str">
            <v>35. 콘센트 신설</v>
          </cell>
          <cell r="D39" t="str">
            <v>2P-15A-250W-2구</v>
          </cell>
          <cell r="E39" t="str">
            <v>개소</v>
          </cell>
          <cell r="F39">
            <v>32</v>
          </cell>
          <cell r="G39">
            <v>1364</v>
          </cell>
          <cell r="H39">
            <v>43648</v>
          </cell>
          <cell r="I39">
            <v>4806</v>
          </cell>
          <cell r="J39">
            <v>153792</v>
          </cell>
          <cell r="K39">
            <v>0</v>
          </cell>
          <cell r="L39">
            <v>0</v>
          </cell>
          <cell r="M39">
            <v>6170</v>
          </cell>
          <cell r="N39">
            <v>197440</v>
          </cell>
        </row>
        <row r="40">
          <cell r="A40" t="str">
            <v>40신_36A</v>
          </cell>
          <cell r="B40" t="str">
            <v>40신_36</v>
          </cell>
          <cell r="C40" t="str">
            <v>36. 옥내 배관 배선</v>
          </cell>
          <cell r="D40" t="str">
            <v>각  종</v>
          </cell>
          <cell r="E40" t="str">
            <v>m</v>
          </cell>
          <cell r="F40">
            <v>1</v>
          </cell>
          <cell r="G40">
            <v>18132313</v>
          </cell>
          <cell r="H40">
            <v>18132313</v>
          </cell>
          <cell r="I40">
            <v>59513812</v>
          </cell>
          <cell r="J40">
            <v>59513812</v>
          </cell>
          <cell r="K40">
            <v>1785195</v>
          </cell>
          <cell r="L40">
            <v>1785195</v>
          </cell>
          <cell r="M40">
            <v>79431320</v>
          </cell>
          <cell r="N40">
            <v>79431320</v>
          </cell>
        </row>
        <row r="41">
          <cell r="A41" t="str">
            <v>40신_37A</v>
          </cell>
          <cell r="B41" t="str">
            <v>40신_37</v>
          </cell>
          <cell r="C41" t="str">
            <v>37. 케이블 신설</v>
          </cell>
          <cell r="D41" t="str">
            <v>CV 22㎟/1C외 각종</v>
          </cell>
          <cell r="E41" t="str">
            <v>m</v>
          </cell>
          <cell r="F41">
            <v>14895</v>
          </cell>
          <cell r="G41">
            <v>1112</v>
          </cell>
          <cell r="H41">
            <v>16574374</v>
          </cell>
          <cell r="I41">
            <v>1768</v>
          </cell>
          <cell r="J41">
            <v>26339447</v>
          </cell>
          <cell r="K41">
            <v>53</v>
          </cell>
          <cell r="L41">
            <v>790000</v>
          </cell>
          <cell r="M41">
            <v>2933</v>
          </cell>
          <cell r="N41">
            <v>43703821</v>
          </cell>
        </row>
        <row r="42">
          <cell r="A42" t="str">
            <v>40신_38A</v>
          </cell>
          <cell r="B42" t="str">
            <v>40신_38</v>
          </cell>
          <cell r="C42" t="str">
            <v>38. 케이블 DUCT 신설</v>
          </cell>
          <cell r="D42" t="str">
            <v>W600xH200</v>
          </cell>
          <cell r="E42" t="str">
            <v>m</v>
          </cell>
          <cell r="F42">
            <v>6</v>
          </cell>
          <cell r="G42">
            <v>54241</v>
          </cell>
          <cell r="H42">
            <v>325448</v>
          </cell>
          <cell r="I42">
            <v>107157</v>
          </cell>
          <cell r="J42">
            <v>642947</v>
          </cell>
          <cell r="K42">
            <v>3026</v>
          </cell>
          <cell r="L42">
            <v>18156</v>
          </cell>
          <cell r="M42">
            <v>164424</v>
          </cell>
          <cell r="N42">
            <v>986551</v>
          </cell>
        </row>
        <row r="43">
          <cell r="A43" t="str">
            <v>40신_39A</v>
          </cell>
          <cell r="B43" t="str">
            <v>40신_39</v>
          </cell>
          <cell r="C43" t="str">
            <v>39. 케이블 TRAY 신설</v>
          </cell>
          <cell r="D43" t="str">
            <v>300Wx100Hx1.2t</v>
          </cell>
          <cell r="E43" t="str">
            <v>m</v>
          </cell>
          <cell r="F43">
            <v>425</v>
          </cell>
          <cell r="G43">
            <v>23385</v>
          </cell>
          <cell r="H43">
            <v>9939015</v>
          </cell>
          <cell r="I43">
            <v>18401</v>
          </cell>
          <cell r="J43">
            <v>7820711</v>
          </cell>
          <cell r="K43">
            <v>547</v>
          </cell>
          <cell r="L43">
            <v>232828</v>
          </cell>
          <cell r="M43">
            <v>42333</v>
          </cell>
          <cell r="N43">
            <v>17992554</v>
          </cell>
        </row>
        <row r="44">
          <cell r="A44" t="str">
            <v>40신_40A</v>
          </cell>
          <cell r="B44" t="str">
            <v>40신_40</v>
          </cell>
          <cell r="C44" t="str">
            <v>40. 케이블 TRAY 신설</v>
          </cell>
          <cell r="D44" t="str">
            <v>600Wx100Hx1.2t</v>
          </cell>
          <cell r="E44" t="str">
            <v>m</v>
          </cell>
          <cell r="F44">
            <v>390</v>
          </cell>
          <cell r="G44">
            <v>34081</v>
          </cell>
          <cell r="H44">
            <v>13291785</v>
          </cell>
          <cell r="I44">
            <v>33473</v>
          </cell>
          <cell r="J44">
            <v>13054543</v>
          </cell>
          <cell r="K44">
            <v>999</v>
          </cell>
          <cell r="L44">
            <v>389827</v>
          </cell>
          <cell r="M44">
            <v>26736155</v>
          </cell>
          <cell r="N44">
            <v>26736155</v>
          </cell>
        </row>
        <row r="45">
          <cell r="A45" t="str">
            <v>40신_41A</v>
          </cell>
          <cell r="B45" t="str">
            <v>40신_41</v>
          </cell>
          <cell r="C45" t="str">
            <v>41. 옥외변대기초 신설</v>
          </cell>
          <cell r="D45" t="str">
            <v>15mx5.1mx0.5m</v>
          </cell>
          <cell r="E45" t="str">
            <v>개소</v>
          </cell>
          <cell r="F45">
            <v>1</v>
          </cell>
          <cell r="G45">
            <v>2113233</v>
          </cell>
          <cell r="H45">
            <v>2113233</v>
          </cell>
          <cell r="I45">
            <v>1170989</v>
          </cell>
          <cell r="J45">
            <v>1170989</v>
          </cell>
          <cell r="K45">
            <v>25384</v>
          </cell>
          <cell r="L45">
            <v>25384</v>
          </cell>
          <cell r="M45">
            <v>3309606</v>
          </cell>
          <cell r="N45">
            <v>3309606</v>
          </cell>
        </row>
        <row r="46">
          <cell r="A46" t="str">
            <v>40신_42A</v>
          </cell>
          <cell r="B46" t="str">
            <v>40신_42</v>
          </cell>
          <cell r="C46" t="str">
            <v>42. 휀스 신설</v>
          </cell>
          <cell r="D46" t="str">
            <v>경간:2m, 높이:1.8m</v>
          </cell>
          <cell r="E46" t="str">
            <v>경간</v>
          </cell>
          <cell r="F46">
            <v>11</v>
          </cell>
          <cell r="G46">
            <v>55176</v>
          </cell>
          <cell r="H46">
            <v>606936</v>
          </cell>
          <cell r="I46">
            <v>63997</v>
          </cell>
          <cell r="J46">
            <v>703967</v>
          </cell>
          <cell r="K46">
            <v>1055</v>
          </cell>
          <cell r="L46">
            <v>11605</v>
          </cell>
          <cell r="M46">
            <v>120228</v>
          </cell>
          <cell r="N46">
            <v>1322508</v>
          </cell>
        </row>
        <row r="47">
          <cell r="A47" t="str">
            <v>40신_43A</v>
          </cell>
          <cell r="B47" t="str">
            <v>40신_43</v>
          </cell>
          <cell r="C47" t="str">
            <v>43. 조명제어 설비 신설</v>
          </cell>
          <cell r="D47" t="str">
            <v>분전반용(LS-A~LS-E)</v>
          </cell>
          <cell r="E47" t="str">
            <v>면</v>
          </cell>
          <cell r="F47">
            <v>5</v>
          </cell>
          <cell r="G47">
            <v>1318600</v>
          </cell>
          <cell r="H47">
            <v>6593000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1318600</v>
          </cell>
          <cell r="N47">
            <v>6593000</v>
          </cell>
        </row>
        <row r="48">
          <cell r="A48" t="str">
            <v>40신_44A</v>
          </cell>
          <cell r="B48" t="str">
            <v>40신_44</v>
          </cell>
          <cell r="C48" t="str">
            <v>44. 조명제어 설비 신설</v>
          </cell>
          <cell r="D48" t="str">
            <v>모 장치(LCP-M)</v>
          </cell>
          <cell r="E48" t="str">
            <v>면</v>
          </cell>
          <cell r="F48">
            <v>1</v>
          </cell>
          <cell r="G48">
            <v>2109000</v>
          </cell>
          <cell r="H48">
            <v>2109000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2109000</v>
          </cell>
          <cell r="N48">
            <v>2109000</v>
          </cell>
        </row>
        <row r="49">
          <cell r="A49" t="str">
            <v>40신_45A</v>
          </cell>
          <cell r="B49" t="str">
            <v>40신_45</v>
          </cell>
          <cell r="C49" t="str">
            <v>45. 조명제어 설비 신설</v>
          </cell>
          <cell r="D49" t="str">
            <v>모 장치(LCP-M1)</v>
          </cell>
          <cell r="E49" t="str">
            <v>면</v>
          </cell>
          <cell r="F49">
            <v>1</v>
          </cell>
          <cell r="G49">
            <v>1104000</v>
          </cell>
          <cell r="H49">
            <v>1104000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1104000</v>
          </cell>
          <cell r="N49">
            <v>1104000</v>
          </cell>
        </row>
        <row r="50">
          <cell r="A50" t="str">
            <v>40신_46A</v>
          </cell>
          <cell r="B50" t="str">
            <v>40신_46</v>
          </cell>
          <cell r="C50" t="str">
            <v>43. 조명제어 설비 신설</v>
          </cell>
          <cell r="D50" t="str">
            <v>SETTING UNIT외 각종</v>
          </cell>
          <cell r="E50" t="str">
            <v>식</v>
          </cell>
          <cell r="F50">
            <v>1</v>
          </cell>
          <cell r="G50">
            <v>775000</v>
          </cell>
          <cell r="H50">
            <v>775000</v>
          </cell>
          <cell r="I50">
            <v>1000000</v>
          </cell>
          <cell r="J50">
            <v>1000000</v>
          </cell>
          <cell r="K50">
            <v>0</v>
          </cell>
          <cell r="L50">
            <v>0</v>
          </cell>
          <cell r="M50">
            <v>1775000</v>
          </cell>
          <cell r="N50">
            <v>1775000</v>
          </cell>
        </row>
        <row r="53">
          <cell r="C53" t="str">
            <v>합   계</v>
          </cell>
          <cell r="F53">
            <v>0</v>
          </cell>
          <cell r="H53">
            <v>121169807</v>
          </cell>
          <cell r="J53">
            <v>200568849</v>
          </cell>
          <cell r="L53">
            <v>5416766</v>
          </cell>
          <cell r="N53">
            <v>327155422</v>
          </cell>
        </row>
      </sheetData>
      <sheetData sheetId="1"/>
      <sheetData sheetId="2"/>
      <sheetData sheetId="3"/>
      <sheetData sheetId="4" refreshError="1">
        <row r="4">
          <cell r="A4" t="str">
            <v>강제전선관ST 16C</v>
          </cell>
          <cell r="B4" t="str">
            <v>강제전선관</v>
          </cell>
          <cell r="C4" t="str">
            <v>ST 16C</v>
          </cell>
          <cell r="D4" t="str">
            <v>m</v>
          </cell>
          <cell r="G4">
            <v>172.5</v>
          </cell>
          <cell r="H4">
            <v>285.5</v>
          </cell>
          <cell r="J4">
            <v>458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503</v>
          </cell>
          <cell r="O4" t="str">
            <v>전품1-6</v>
          </cell>
        </row>
        <row r="5">
          <cell r="A5" t="str">
            <v>강제전선관ST 22C</v>
          </cell>
          <cell r="B5" t="str">
            <v>강제전선관</v>
          </cell>
          <cell r="C5" t="str">
            <v>ST 22C</v>
          </cell>
          <cell r="D5" t="str">
            <v>m</v>
          </cell>
          <cell r="G5">
            <v>29.5</v>
          </cell>
          <cell r="H5">
            <v>37</v>
          </cell>
          <cell r="J5">
            <v>66.5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73</v>
          </cell>
          <cell r="O5" t="str">
            <v>전품1-6</v>
          </cell>
        </row>
        <row r="6">
          <cell r="A6" t="str">
            <v>강제전선관ST 28C</v>
          </cell>
          <cell r="B6" t="str">
            <v>강제전선관</v>
          </cell>
          <cell r="C6" t="str">
            <v>ST 28C</v>
          </cell>
          <cell r="D6" t="str">
            <v>m</v>
          </cell>
          <cell r="G6">
            <v>72</v>
          </cell>
          <cell r="H6">
            <v>2196</v>
          </cell>
          <cell r="J6">
            <v>2268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2494</v>
          </cell>
          <cell r="O6" t="str">
            <v>전품1-6</v>
          </cell>
        </row>
        <row r="7">
          <cell r="A7" t="str">
            <v>강제전선관ST 36C</v>
          </cell>
          <cell r="B7" t="str">
            <v>강제전선관</v>
          </cell>
          <cell r="C7" t="str">
            <v>ST 36C</v>
          </cell>
          <cell r="D7" t="str">
            <v>m</v>
          </cell>
          <cell r="F7">
            <v>20</v>
          </cell>
          <cell r="H7">
            <v>132</v>
          </cell>
          <cell r="J7">
            <v>152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167</v>
          </cell>
          <cell r="O7" t="str">
            <v>전품1-6</v>
          </cell>
        </row>
        <row r="8">
          <cell r="A8" t="str">
            <v>강제전선관ST 42C</v>
          </cell>
          <cell r="B8" t="str">
            <v>강제전선관</v>
          </cell>
          <cell r="C8" t="str">
            <v>ST 42C</v>
          </cell>
          <cell r="D8" t="str">
            <v>m</v>
          </cell>
          <cell r="F8">
            <v>20</v>
          </cell>
          <cell r="H8">
            <v>144</v>
          </cell>
          <cell r="J8">
            <v>164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180</v>
          </cell>
          <cell r="O8" t="str">
            <v>전품1-6</v>
          </cell>
        </row>
        <row r="9">
          <cell r="A9" t="str">
            <v>강제전선관ST 54C</v>
          </cell>
          <cell r="B9" t="str">
            <v>강제전선관</v>
          </cell>
          <cell r="C9" t="str">
            <v>ST 54C</v>
          </cell>
          <cell r="D9" t="str">
            <v>m</v>
          </cell>
          <cell r="F9">
            <v>52</v>
          </cell>
          <cell r="H9">
            <v>432</v>
          </cell>
          <cell r="J9">
            <v>484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532</v>
          </cell>
          <cell r="O9" t="str">
            <v>전품1-6</v>
          </cell>
        </row>
        <row r="10">
          <cell r="A10" t="str">
            <v>강제전선관ST 70C</v>
          </cell>
          <cell r="B10" t="str">
            <v>강제전선관</v>
          </cell>
          <cell r="C10" t="str">
            <v>ST 70C</v>
          </cell>
          <cell r="D10" t="str">
            <v>m</v>
          </cell>
          <cell r="F10">
            <v>12</v>
          </cell>
          <cell r="J10">
            <v>12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13</v>
          </cell>
          <cell r="O10" t="str">
            <v>전품1-6</v>
          </cell>
        </row>
        <row r="11">
          <cell r="A11" t="str">
            <v>강제전선관ST 82C</v>
          </cell>
          <cell r="B11" t="str">
            <v>강제전선관</v>
          </cell>
          <cell r="C11" t="str">
            <v>ST 82C</v>
          </cell>
          <cell r="D11" t="str">
            <v>m</v>
          </cell>
          <cell r="F11">
            <v>4</v>
          </cell>
          <cell r="J11">
            <v>4</v>
          </cell>
          <cell r="K11" t="str">
            <v>x</v>
          </cell>
          <cell r="L11">
            <v>1.1000000000000001</v>
          </cell>
          <cell r="M11" t="str">
            <v>=</v>
          </cell>
          <cell r="N11">
            <v>4</v>
          </cell>
          <cell r="O11" t="str">
            <v>전품1-6</v>
          </cell>
        </row>
        <row r="12">
          <cell r="A12" t="str">
            <v>강제전선관ST 104C</v>
          </cell>
          <cell r="B12" t="str">
            <v>강제전선관</v>
          </cell>
          <cell r="C12" t="str">
            <v>ST 104C</v>
          </cell>
          <cell r="D12" t="str">
            <v>m</v>
          </cell>
          <cell r="F12">
            <v>4</v>
          </cell>
          <cell r="J12">
            <v>4</v>
          </cell>
          <cell r="K12" t="str">
            <v>x</v>
          </cell>
          <cell r="L12">
            <v>1.1000000000000001</v>
          </cell>
          <cell r="M12" t="str">
            <v>=</v>
          </cell>
          <cell r="N12">
            <v>4</v>
          </cell>
          <cell r="O12" t="str">
            <v>전품1-6</v>
          </cell>
        </row>
        <row r="13">
          <cell r="A13" t="str">
            <v>경질비닐전선관HI-PVC 22C</v>
          </cell>
          <cell r="B13" t="str">
            <v>경질비닐전선관</v>
          </cell>
          <cell r="C13" t="str">
            <v>HI-PVC 22C</v>
          </cell>
          <cell r="D13" t="str">
            <v>m</v>
          </cell>
          <cell r="E13">
            <v>50</v>
          </cell>
          <cell r="J13">
            <v>50</v>
          </cell>
          <cell r="K13" t="str">
            <v>x</v>
          </cell>
          <cell r="L13">
            <v>1.1000000000000001</v>
          </cell>
          <cell r="M13" t="str">
            <v>=</v>
          </cell>
          <cell r="N13">
            <v>55</v>
          </cell>
          <cell r="O13" t="str">
            <v>전품1-6</v>
          </cell>
        </row>
        <row r="14">
          <cell r="A14" t="str">
            <v>경질비닐전선관HI-PVC 36C</v>
          </cell>
          <cell r="B14" t="str">
            <v>경질비닐전선관</v>
          </cell>
          <cell r="C14" t="str">
            <v>HI-PVC 36C</v>
          </cell>
          <cell r="D14" t="str">
            <v>m</v>
          </cell>
          <cell r="E14">
            <v>150</v>
          </cell>
          <cell r="J14">
            <v>150</v>
          </cell>
          <cell r="K14" t="str">
            <v>x</v>
          </cell>
          <cell r="L14">
            <v>1.1000000000000001</v>
          </cell>
          <cell r="M14" t="str">
            <v>=</v>
          </cell>
          <cell r="N14">
            <v>165</v>
          </cell>
          <cell r="O14" t="str">
            <v>전품1-6</v>
          </cell>
        </row>
        <row r="15">
          <cell r="A15" t="str">
            <v>플랙시블 전선관고장력방수  28C</v>
          </cell>
          <cell r="B15" t="str">
            <v>플랙시블 전선관</v>
          </cell>
          <cell r="C15" t="str">
            <v>고장력방수  28C</v>
          </cell>
          <cell r="D15" t="str">
            <v>m</v>
          </cell>
          <cell r="H15">
            <v>317</v>
          </cell>
          <cell r="J15">
            <v>317</v>
          </cell>
          <cell r="K15" t="str">
            <v>x</v>
          </cell>
          <cell r="L15">
            <v>1.1000000000000001</v>
          </cell>
          <cell r="M15" t="str">
            <v>=</v>
          </cell>
          <cell r="N15">
            <v>348</v>
          </cell>
          <cell r="O15" t="str">
            <v>전품1-6</v>
          </cell>
        </row>
        <row r="16">
          <cell r="A16" t="str">
            <v>노말 밴드ST  36C</v>
          </cell>
          <cell r="B16" t="str">
            <v>노말 밴드</v>
          </cell>
          <cell r="C16" t="str">
            <v>ST  36C</v>
          </cell>
          <cell r="D16" t="str">
            <v>m</v>
          </cell>
          <cell r="F16">
            <v>6</v>
          </cell>
          <cell r="H16">
            <v>6</v>
          </cell>
          <cell r="J16">
            <v>12</v>
          </cell>
          <cell r="K16" t="str">
            <v>x</v>
          </cell>
          <cell r="L16">
            <v>1</v>
          </cell>
          <cell r="M16" t="str">
            <v>=</v>
          </cell>
          <cell r="N16">
            <v>12</v>
          </cell>
          <cell r="O16" t="str">
            <v>전품1-6</v>
          </cell>
        </row>
        <row r="17">
          <cell r="A17" t="str">
            <v>노말 밴드ST  42C</v>
          </cell>
          <cell r="B17" t="str">
            <v>노말 밴드</v>
          </cell>
          <cell r="C17" t="str">
            <v>ST  42C</v>
          </cell>
          <cell r="D17" t="str">
            <v>m</v>
          </cell>
          <cell r="F17">
            <v>5</v>
          </cell>
          <cell r="H17">
            <v>24</v>
          </cell>
          <cell r="J17">
            <v>29</v>
          </cell>
          <cell r="K17" t="str">
            <v>x</v>
          </cell>
          <cell r="L17">
            <v>1</v>
          </cell>
          <cell r="M17" t="str">
            <v>=</v>
          </cell>
          <cell r="N17">
            <v>29</v>
          </cell>
          <cell r="O17" t="str">
            <v>전품1-6</v>
          </cell>
        </row>
        <row r="18">
          <cell r="A18" t="str">
            <v>노말 밴드ST  54C</v>
          </cell>
          <cell r="B18" t="str">
            <v>노말 밴드</v>
          </cell>
          <cell r="C18" t="str">
            <v>ST  54C</v>
          </cell>
          <cell r="D18" t="str">
            <v>m</v>
          </cell>
          <cell r="F18">
            <v>7</v>
          </cell>
          <cell r="H18">
            <v>32</v>
          </cell>
          <cell r="J18">
            <v>39</v>
          </cell>
          <cell r="K18" t="str">
            <v>x</v>
          </cell>
          <cell r="L18">
            <v>1</v>
          </cell>
          <cell r="M18" t="str">
            <v>=</v>
          </cell>
          <cell r="N18">
            <v>39</v>
          </cell>
          <cell r="O18" t="str">
            <v>전품1-6</v>
          </cell>
        </row>
        <row r="19">
          <cell r="A19" t="str">
            <v>노말 밴드ST  70C</v>
          </cell>
          <cell r="B19" t="str">
            <v>노말 밴드</v>
          </cell>
          <cell r="C19" t="str">
            <v>ST  70C</v>
          </cell>
          <cell r="D19" t="str">
            <v>m</v>
          </cell>
          <cell r="F19">
            <v>6</v>
          </cell>
          <cell r="J19">
            <v>6</v>
          </cell>
          <cell r="K19" t="str">
            <v>x</v>
          </cell>
          <cell r="L19">
            <v>1</v>
          </cell>
          <cell r="M19" t="str">
            <v>=</v>
          </cell>
          <cell r="N19">
            <v>6</v>
          </cell>
          <cell r="O19" t="str">
            <v>전품1-6</v>
          </cell>
        </row>
        <row r="20">
          <cell r="A20" t="str">
            <v>노말 밴드ST  82C</v>
          </cell>
          <cell r="B20" t="str">
            <v>노말 밴드</v>
          </cell>
          <cell r="C20" t="str">
            <v>ST  82C</v>
          </cell>
          <cell r="D20" t="str">
            <v>m</v>
          </cell>
          <cell r="F20">
            <v>1</v>
          </cell>
          <cell r="J20">
            <v>1</v>
          </cell>
          <cell r="K20" t="str">
            <v>x</v>
          </cell>
          <cell r="L20">
            <v>1</v>
          </cell>
          <cell r="M20" t="str">
            <v>=</v>
          </cell>
          <cell r="N20">
            <v>1</v>
          </cell>
          <cell r="O20" t="str">
            <v>전품1-6</v>
          </cell>
        </row>
        <row r="21">
          <cell r="A21" t="str">
            <v>노말 밴드ST  104C</v>
          </cell>
          <cell r="B21" t="str">
            <v>노말 밴드</v>
          </cell>
          <cell r="C21" t="str">
            <v>ST  104C</v>
          </cell>
          <cell r="D21" t="str">
            <v>m</v>
          </cell>
          <cell r="F21">
            <v>1</v>
          </cell>
          <cell r="J21">
            <v>1</v>
          </cell>
          <cell r="K21" t="str">
            <v>x</v>
          </cell>
          <cell r="L21">
            <v>1</v>
          </cell>
          <cell r="M21" t="str">
            <v>=</v>
          </cell>
          <cell r="N21">
            <v>1</v>
          </cell>
          <cell r="O21" t="str">
            <v>전품1-6</v>
          </cell>
        </row>
        <row r="22">
          <cell r="A22" t="str">
            <v>전선관지지금구1개용 16C</v>
          </cell>
          <cell r="B22" t="str">
            <v>전선관지지금구</v>
          </cell>
          <cell r="C22" t="str">
            <v>1개용 16C</v>
          </cell>
          <cell r="D22" t="str">
            <v>개소</v>
          </cell>
          <cell r="G22">
            <v>166</v>
          </cell>
          <cell r="H22">
            <v>190.33333333333334</v>
          </cell>
          <cell r="J22">
            <v>356.33333333333337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391</v>
          </cell>
          <cell r="O22" t="str">
            <v>전품1-6</v>
          </cell>
        </row>
        <row r="23">
          <cell r="A23" t="str">
            <v>전선관지지금구1개용 22C</v>
          </cell>
          <cell r="B23" t="str">
            <v>전선관지지금구</v>
          </cell>
          <cell r="C23" t="str">
            <v>1개용 22C</v>
          </cell>
          <cell r="D23" t="str">
            <v>개소</v>
          </cell>
          <cell r="G23">
            <v>57</v>
          </cell>
          <cell r="J23">
            <v>57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62</v>
          </cell>
          <cell r="O23" t="str">
            <v>전품1-6</v>
          </cell>
        </row>
        <row r="24">
          <cell r="A24" t="str">
            <v>전선관지지금구1개용 28C</v>
          </cell>
          <cell r="B24" t="str">
            <v>전선관지지금구</v>
          </cell>
          <cell r="C24" t="str">
            <v>1개용 28C</v>
          </cell>
          <cell r="D24" t="str">
            <v>개소</v>
          </cell>
          <cell r="G24">
            <v>48</v>
          </cell>
          <cell r="H24">
            <v>1332</v>
          </cell>
          <cell r="J24">
            <v>1380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1518</v>
          </cell>
          <cell r="O24" t="str">
            <v>전품1-6</v>
          </cell>
        </row>
        <row r="25">
          <cell r="A25" t="str">
            <v>전선관지지금구1개용 36C</v>
          </cell>
          <cell r="B25" t="str">
            <v>전선관지지금구</v>
          </cell>
          <cell r="C25" t="str">
            <v>1개용 36C</v>
          </cell>
          <cell r="D25" t="str">
            <v>개소</v>
          </cell>
          <cell r="F25">
            <v>10</v>
          </cell>
          <cell r="H25">
            <v>56</v>
          </cell>
          <cell r="J25">
            <v>66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72</v>
          </cell>
          <cell r="O25" t="str">
            <v>전품1-6</v>
          </cell>
        </row>
        <row r="26">
          <cell r="A26" t="str">
            <v>전선관지지금구1개용 42C</v>
          </cell>
          <cell r="B26" t="str">
            <v>전선관지지금구</v>
          </cell>
          <cell r="C26" t="str">
            <v>1개용 42C</v>
          </cell>
          <cell r="D26" t="str">
            <v>개소</v>
          </cell>
          <cell r="F26">
            <v>10</v>
          </cell>
          <cell r="H26">
            <v>72</v>
          </cell>
          <cell r="J26">
            <v>82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90</v>
          </cell>
          <cell r="O26" t="str">
            <v>전품1-6</v>
          </cell>
        </row>
        <row r="27">
          <cell r="A27" t="str">
            <v>전선관지지금구1개용 54C</v>
          </cell>
          <cell r="B27" t="str">
            <v>전선관지지금구</v>
          </cell>
          <cell r="C27" t="str">
            <v>1개용 54C</v>
          </cell>
          <cell r="D27" t="str">
            <v>개소</v>
          </cell>
          <cell r="F27">
            <v>10</v>
          </cell>
          <cell r="H27">
            <v>216</v>
          </cell>
          <cell r="J27">
            <v>226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248</v>
          </cell>
          <cell r="O27" t="str">
            <v>전품1-6</v>
          </cell>
        </row>
        <row r="28">
          <cell r="A28" t="str">
            <v>전선관지지금구1개용 70C</v>
          </cell>
          <cell r="B28" t="str">
            <v>전선관지지금구</v>
          </cell>
          <cell r="C28" t="str">
            <v>1개용 70C</v>
          </cell>
          <cell r="D28" t="str">
            <v>개소</v>
          </cell>
          <cell r="F28">
            <v>6</v>
          </cell>
          <cell r="J28">
            <v>6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6</v>
          </cell>
          <cell r="O28" t="str">
            <v>전품1-6</v>
          </cell>
        </row>
        <row r="29">
          <cell r="A29" t="str">
            <v>전선관지지금구1개용 82C</v>
          </cell>
          <cell r="B29" t="str">
            <v>전선관지지금구</v>
          </cell>
          <cell r="C29" t="str">
            <v>1개용 82C</v>
          </cell>
          <cell r="D29" t="str">
            <v>개소</v>
          </cell>
          <cell r="F29">
            <v>2</v>
          </cell>
          <cell r="J29">
            <v>2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2</v>
          </cell>
          <cell r="O29" t="str">
            <v>전품1-6</v>
          </cell>
        </row>
        <row r="30">
          <cell r="A30" t="str">
            <v>전선관지지금구1개용 104C</v>
          </cell>
          <cell r="B30" t="str">
            <v>전선관지지금구</v>
          </cell>
          <cell r="C30" t="str">
            <v>1개용 104C</v>
          </cell>
          <cell r="D30" t="str">
            <v>개소</v>
          </cell>
          <cell r="F30">
            <v>2</v>
          </cell>
          <cell r="J30">
            <v>2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2</v>
          </cell>
          <cell r="O30" t="str">
            <v>전품1-6</v>
          </cell>
        </row>
        <row r="31">
          <cell r="A31" t="str">
            <v>새들28C</v>
          </cell>
          <cell r="B31" t="str">
            <v>새들</v>
          </cell>
          <cell r="C31" t="str">
            <v>28C</v>
          </cell>
          <cell r="D31" t="str">
            <v>EA</v>
          </cell>
          <cell r="H31">
            <v>936</v>
          </cell>
          <cell r="J31">
            <v>936</v>
          </cell>
          <cell r="K31" t="str">
            <v>x</v>
          </cell>
          <cell r="L31">
            <v>1.1000000000000001</v>
          </cell>
          <cell r="M31" t="str">
            <v>=</v>
          </cell>
          <cell r="N31">
            <v>1029</v>
          </cell>
          <cell r="O31" t="str">
            <v>전품1-6</v>
          </cell>
        </row>
        <row r="32">
          <cell r="A32" t="str">
            <v>케 이 블600V CV 5.5㎟/1C</v>
          </cell>
          <cell r="B32" t="str">
            <v>케 이 블</v>
          </cell>
          <cell r="C32" t="str">
            <v>600V CV 5.5㎟/1C</v>
          </cell>
          <cell r="D32" t="str">
            <v>m</v>
          </cell>
          <cell r="G32">
            <v>234</v>
          </cell>
          <cell r="H32">
            <v>5010</v>
          </cell>
          <cell r="J32">
            <v>5244</v>
          </cell>
          <cell r="K32" t="str">
            <v>x</v>
          </cell>
          <cell r="L32">
            <v>1.05</v>
          </cell>
          <cell r="M32" t="str">
            <v>=</v>
          </cell>
          <cell r="N32">
            <v>5506</v>
          </cell>
          <cell r="O32" t="str">
            <v>전품1-6</v>
          </cell>
        </row>
        <row r="33">
          <cell r="A33" t="str">
            <v>케 이 블600V CV 14㎟/1C</v>
          </cell>
          <cell r="B33" t="str">
            <v>케 이 블</v>
          </cell>
          <cell r="C33" t="str">
            <v>600V CV 14㎟/1C</v>
          </cell>
          <cell r="D33" t="str">
            <v>m</v>
          </cell>
          <cell r="F33">
            <v>1600</v>
          </cell>
          <cell r="J33">
            <v>1600</v>
          </cell>
          <cell r="K33" t="str">
            <v>x</v>
          </cell>
          <cell r="L33">
            <v>1.05</v>
          </cell>
          <cell r="M33" t="str">
            <v>=</v>
          </cell>
          <cell r="N33">
            <v>1680</v>
          </cell>
          <cell r="O33" t="str">
            <v>전품1-6</v>
          </cell>
        </row>
        <row r="34">
          <cell r="A34" t="str">
            <v>케 이 블600V CV 22㎟/1C</v>
          </cell>
          <cell r="B34" t="str">
            <v>케 이 블</v>
          </cell>
          <cell r="C34" t="str">
            <v>600V CV 22㎟/1C</v>
          </cell>
          <cell r="D34" t="str">
            <v>m</v>
          </cell>
          <cell r="F34">
            <v>4060</v>
          </cell>
          <cell r="J34">
            <v>4060</v>
          </cell>
          <cell r="K34" t="str">
            <v>x</v>
          </cell>
          <cell r="L34">
            <v>1.05</v>
          </cell>
          <cell r="M34" t="str">
            <v>=</v>
          </cell>
          <cell r="N34">
            <v>4263</v>
          </cell>
          <cell r="O34" t="str">
            <v>전품1-6</v>
          </cell>
        </row>
        <row r="35">
          <cell r="A35" t="str">
            <v>케 이 블600V CV 38㎟/1C</v>
          </cell>
          <cell r="B35" t="str">
            <v>케 이 블</v>
          </cell>
          <cell r="C35" t="str">
            <v>600V CV 38㎟/1C</v>
          </cell>
          <cell r="D35" t="str">
            <v>m</v>
          </cell>
          <cell r="F35">
            <v>680</v>
          </cell>
          <cell r="H35">
            <v>1152</v>
          </cell>
          <cell r="J35">
            <v>1832</v>
          </cell>
          <cell r="K35" t="str">
            <v>x</v>
          </cell>
          <cell r="L35">
            <v>1.05</v>
          </cell>
          <cell r="M35" t="str">
            <v>=</v>
          </cell>
          <cell r="N35">
            <v>1923</v>
          </cell>
          <cell r="O35" t="str">
            <v>전품1-6</v>
          </cell>
        </row>
        <row r="36">
          <cell r="A36" t="str">
            <v>케 이 블600V CV 100㎟/1C</v>
          </cell>
          <cell r="B36" t="str">
            <v>케 이 블</v>
          </cell>
          <cell r="C36" t="str">
            <v>600V CV 100㎟/1C</v>
          </cell>
          <cell r="D36" t="str">
            <v>m</v>
          </cell>
          <cell r="F36">
            <v>310</v>
          </cell>
          <cell r="J36">
            <v>310</v>
          </cell>
          <cell r="K36" t="str">
            <v>x</v>
          </cell>
          <cell r="L36">
            <v>1.05</v>
          </cell>
          <cell r="M36" t="str">
            <v>=</v>
          </cell>
          <cell r="N36">
            <v>325</v>
          </cell>
          <cell r="O36" t="str">
            <v>전품1-6</v>
          </cell>
        </row>
        <row r="37">
          <cell r="A37" t="str">
            <v>케 이 블600V CV 150㎟/1C</v>
          </cell>
          <cell r="B37" t="str">
            <v>케 이 블</v>
          </cell>
          <cell r="C37" t="str">
            <v>600V CV 150㎟/1C</v>
          </cell>
          <cell r="D37" t="str">
            <v>m</v>
          </cell>
          <cell r="E37">
            <v>84</v>
          </cell>
          <cell r="F37">
            <v>360</v>
          </cell>
          <cell r="J37">
            <v>444</v>
          </cell>
          <cell r="K37" t="str">
            <v>x</v>
          </cell>
          <cell r="L37">
            <v>1.05</v>
          </cell>
          <cell r="M37" t="str">
            <v>=</v>
          </cell>
          <cell r="N37">
            <v>466</v>
          </cell>
          <cell r="O37" t="str">
            <v>전품1-6</v>
          </cell>
        </row>
        <row r="38">
          <cell r="A38" t="str">
            <v>케 이 블600V CV 200㎟/1C</v>
          </cell>
          <cell r="B38" t="str">
            <v>케 이 블</v>
          </cell>
          <cell r="C38" t="str">
            <v>600V CV 200㎟/1C</v>
          </cell>
          <cell r="D38" t="str">
            <v>m</v>
          </cell>
          <cell r="E38">
            <v>53</v>
          </cell>
          <cell r="F38">
            <v>285</v>
          </cell>
          <cell r="J38">
            <v>338</v>
          </cell>
          <cell r="K38" t="str">
            <v>x</v>
          </cell>
          <cell r="L38">
            <v>1.05</v>
          </cell>
          <cell r="M38" t="str">
            <v>=</v>
          </cell>
          <cell r="N38">
            <v>354</v>
          </cell>
          <cell r="O38" t="str">
            <v>전품1-6</v>
          </cell>
        </row>
        <row r="39">
          <cell r="A39" t="str">
            <v>케 이 블CVV-S 1.25㎟/2C</v>
          </cell>
          <cell r="B39" t="str">
            <v>케 이 블</v>
          </cell>
          <cell r="C39" t="str">
            <v>CVV-S 1.25㎟/2C</v>
          </cell>
          <cell r="D39" t="str">
            <v>m</v>
          </cell>
          <cell r="G39">
            <v>360</v>
          </cell>
          <cell r="J39">
            <v>360</v>
          </cell>
          <cell r="K39" t="str">
            <v>x</v>
          </cell>
          <cell r="L39">
            <v>1.05</v>
          </cell>
          <cell r="M39" t="str">
            <v>=</v>
          </cell>
          <cell r="N39">
            <v>378</v>
          </cell>
          <cell r="O39" t="str">
            <v>전품1-6</v>
          </cell>
        </row>
        <row r="40">
          <cell r="A40" t="str">
            <v>전     선IV  1.6mm</v>
          </cell>
          <cell r="B40" t="str">
            <v>전     선</v>
          </cell>
          <cell r="C40" t="str">
            <v>IV  1.6mm</v>
          </cell>
          <cell r="D40" t="str">
            <v>m</v>
          </cell>
          <cell r="G40">
            <v>150.5</v>
          </cell>
          <cell r="H40">
            <v>285.5</v>
          </cell>
          <cell r="J40">
            <v>436</v>
          </cell>
          <cell r="K40" t="str">
            <v>x</v>
          </cell>
          <cell r="L40">
            <v>1.1000000000000001</v>
          </cell>
          <cell r="M40" t="str">
            <v>=</v>
          </cell>
          <cell r="N40">
            <v>479</v>
          </cell>
          <cell r="O40" t="str">
            <v>전품1-6</v>
          </cell>
        </row>
        <row r="41">
          <cell r="A41" t="str">
            <v>전     선IV  2.0mm</v>
          </cell>
          <cell r="B41" t="str">
            <v>전     선</v>
          </cell>
          <cell r="C41" t="str">
            <v>IV  2.0mm</v>
          </cell>
          <cell r="D41" t="str">
            <v>m</v>
          </cell>
          <cell r="G41">
            <v>14380.5</v>
          </cell>
          <cell r="H41">
            <v>571</v>
          </cell>
          <cell r="J41">
            <v>14951.5</v>
          </cell>
          <cell r="K41" t="str">
            <v>x</v>
          </cell>
          <cell r="L41">
            <v>1.1000000000000001</v>
          </cell>
          <cell r="M41" t="str">
            <v>=</v>
          </cell>
          <cell r="N41">
            <v>16446</v>
          </cell>
          <cell r="O41" t="str">
            <v>전품1-6</v>
          </cell>
        </row>
        <row r="42">
          <cell r="A42" t="str">
            <v>전     선IV  5.5㎟</v>
          </cell>
          <cell r="B42" t="str">
            <v>전     선</v>
          </cell>
          <cell r="C42" t="str">
            <v>IV  5.5㎟</v>
          </cell>
          <cell r="D42" t="str">
            <v>m</v>
          </cell>
          <cell r="G42">
            <v>210</v>
          </cell>
          <cell r="H42">
            <v>2499</v>
          </cell>
          <cell r="J42">
            <v>2709</v>
          </cell>
          <cell r="K42" t="str">
            <v>x</v>
          </cell>
          <cell r="L42">
            <v>1.1000000000000001</v>
          </cell>
          <cell r="M42" t="str">
            <v>=</v>
          </cell>
          <cell r="N42">
            <v>2979</v>
          </cell>
          <cell r="O42" t="str">
            <v>전품1-6</v>
          </cell>
        </row>
        <row r="43">
          <cell r="A43" t="str">
            <v>전     선IV  8㎟</v>
          </cell>
          <cell r="B43" t="str">
            <v>전     선</v>
          </cell>
          <cell r="C43" t="str">
            <v>IV  8㎟</v>
          </cell>
          <cell r="D43" t="str">
            <v>m</v>
          </cell>
          <cell r="F43">
            <v>1230</v>
          </cell>
          <cell r="H43">
            <v>576</v>
          </cell>
          <cell r="J43">
            <v>1806</v>
          </cell>
          <cell r="K43" t="str">
            <v>x</v>
          </cell>
          <cell r="L43">
            <v>1.1000000000000001</v>
          </cell>
          <cell r="M43" t="str">
            <v>=</v>
          </cell>
          <cell r="N43">
            <v>1986</v>
          </cell>
          <cell r="O43" t="str">
            <v>전품1-6</v>
          </cell>
        </row>
        <row r="44">
          <cell r="A44" t="str">
            <v>전     선IV  14㎟</v>
          </cell>
          <cell r="B44" t="str">
            <v>전     선</v>
          </cell>
          <cell r="C44" t="str">
            <v>IV  14㎟</v>
          </cell>
          <cell r="D44" t="str">
            <v>m</v>
          </cell>
          <cell r="F44">
            <v>60</v>
          </cell>
          <cell r="J44">
            <v>60</v>
          </cell>
          <cell r="K44" t="str">
            <v>x</v>
          </cell>
          <cell r="L44">
            <v>1.1000000000000001</v>
          </cell>
          <cell r="M44" t="str">
            <v>=</v>
          </cell>
          <cell r="N44">
            <v>66</v>
          </cell>
          <cell r="O44" t="str">
            <v>전품1-6</v>
          </cell>
        </row>
        <row r="45">
          <cell r="A45" t="str">
            <v>전     선IV  38㎟</v>
          </cell>
          <cell r="B45" t="str">
            <v>전     선</v>
          </cell>
          <cell r="C45" t="str">
            <v>IV  38㎟</v>
          </cell>
          <cell r="D45" t="str">
            <v>m</v>
          </cell>
          <cell r="F45">
            <v>335</v>
          </cell>
          <cell r="J45">
            <v>335</v>
          </cell>
          <cell r="K45" t="str">
            <v>x</v>
          </cell>
          <cell r="L45">
            <v>1.1000000000000001</v>
          </cell>
          <cell r="M45" t="str">
            <v>=</v>
          </cell>
          <cell r="N45">
            <v>368</v>
          </cell>
          <cell r="O45" t="str">
            <v>전품1-6</v>
          </cell>
        </row>
        <row r="46">
          <cell r="A46" t="str">
            <v>전     선IV  60㎟</v>
          </cell>
          <cell r="B46" t="str">
            <v>전     선</v>
          </cell>
          <cell r="C46" t="str">
            <v>IV  60㎟</v>
          </cell>
          <cell r="D46" t="str">
            <v>m</v>
          </cell>
          <cell r="F46">
            <v>135</v>
          </cell>
          <cell r="J46">
            <v>135</v>
          </cell>
          <cell r="K46" t="str">
            <v>x</v>
          </cell>
          <cell r="L46">
            <v>1.1000000000000001</v>
          </cell>
          <cell r="M46" t="str">
            <v>=</v>
          </cell>
          <cell r="N46">
            <v>148</v>
          </cell>
          <cell r="O46" t="str">
            <v>전품1-6</v>
          </cell>
        </row>
        <row r="47">
          <cell r="A47" t="str">
            <v>전     선GV  38㎟</v>
          </cell>
          <cell r="B47" t="str">
            <v>전     선</v>
          </cell>
          <cell r="C47" t="str">
            <v>GV  38㎟</v>
          </cell>
          <cell r="D47" t="str">
            <v>m</v>
          </cell>
          <cell r="E47">
            <v>50</v>
          </cell>
          <cell r="F47">
            <v>340</v>
          </cell>
          <cell r="J47">
            <v>390</v>
          </cell>
          <cell r="K47" t="str">
            <v>x</v>
          </cell>
          <cell r="L47">
            <v>1.1000000000000001</v>
          </cell>
          <cell r="M47" t="str">
            <v>=</v>
          </cell>
          <cell r="N47">
            <v>429</v>
          </cell>
          <cell r="O47" t="str">
            <v>전품1-6</v>
          </cell>
        </row>
        <row r="48">
          <cell r="A48" t="str">
            <v>전     선GV  60㎟</v>
          </cell>
          <cell r="B48" t="str">
            <v>전     선</v>
          </cell>
          <cell r="C48" t="str">
            <v>GV  60㎟</v>
          </cell>
          <cell r="D48" t="str">
            <v>m</v>
          </cell>
          <cell r="E48">
            <v>195</v>
          </cell>
          <cell r="F48">
            <v>80</v>
          </cell>
          <cell r="J48">
            <v>275</v>
          </cell>
          <cell r="K48" t="str">
            <v>x</v>
          </cell>
          <cell r="L48">
            <v>1.1000000000000001</v>
          </cell>
          <cell r="M48" t="str">
            <v>=</v>
          </cell>
          <cell r="N48">
            <v>302</v>
          </cell>
          <cell r="O48" t="str">
            <v>전품1-6</v>
          </cell>
        </row>
        <row r="49">
          <cell r="A49" t="str">
            <v>압착단자14 ㎟</v>
          </cell>
          <cell r="B49" t="str">
            <v>압착단자</v>
          </cell>
          <cell r="C49" t="str">
            <v>14 ㎟</v>
          </cell>
          <cell r="D49" t="str">
            <v>EA</v>
          </cell>
          <cell r="E49">
            <v>1</v>
          </cell>
          <cell r="F49">
            <v>32</v>
          </cell>
          <cell r="J49">
            <v>33</v>
          </cell>
          <cell r="K49" t="str">
            <v>x</v>
          </cell>
          <cell r="L49">
            <v>1</v>
          </cell>
          <cell r="M49" t="str">
            <v>=</v>
          </cell>
          <cell r="N49">
            <v>33</v>
          </cell>
          <cell r="O49" t="str">
            <v>전품1-6</v>
          </cell>
        </row>
        <row r="50">
          <cell r="A50" t="str">
            <v>압착단자22 ㎟</v>
          </cell>
          <cell r="B50" t="str">
            <v>압착단자</v>
          </cell>
          <cell r="C50" t="str">
            <v>22 ㎟</v>
          </cell>
          <cell r="D50" t="str">
            <v>EA</v>
          </cell>
          <cell r="F50">
            <v>48</v>
          </cell>
          <cell r="J50">
            <v>48</v>
          </cell>
          <cell r="K50" t="str">
            <v>x</v>
          </cell>
          <cell r="L50">
            <v>1</v>
          </cell>
          <cell r="M50" t="str">
            <v>=</v>
          </cell>
          <cell r="N50">
            <v>48</v>
          </cell>
          <cell r="O50" t="str">
            <v>전품1-6</v>
          </cell>
        </row>
        <row r="51">
          <cell r="A51" t="str">
            <v>압착단자38 ㎟</v>
          </cell>
          <cell r="B51" t="str">
            <v>압착단자</v>
          </cell>
          <cell r="C51" t="str">
            <v>38 ㎟</v>
          </cell>
          <cell r="D51" t="str">
            <v>EA</v>
          </cell>
          <cell r="F51">
            <v>12</v>
          </cell>
          <cell r="J51">
            <v>12</v>
          </cell>
          <cell r="K51" t="str">
            <v>x</v>
          </cell>
          <cell r="L51">
            <v>1</v>
          </cell>
          <cell r="M51" t="str">
            <v>=</v>
          </cell>
          <cell r="N51">
            <v>12</v>
          </cell>
          <cell r="O51" t="str">
            <v>전품1-6</v>
          </cell>
        </row>
        <row r="52">
          <cell r="A52" t="str">
            <v>압착단자100 ㎟</v>
          </cell>
          <cell r="B52" t="str">
            <v>압착단자</v>
          </cell>
          <cell r="C52" t="str">
            <v>100 ㎟</v>
          </cell>
          <cell r="D52" t="str">
            <v>EA</v>
          </cell>
          <cell r="F52">
            <v>12</v>
          </cell>
          <cell r="J52">
            <v>12</v>
          </cell>
          <cell r="K52" t="str">
            <v>x</v>
          </cell>
          <cell r="L52">
            <v>1</v>
          </cell>
          <cell r="M52" t="str">
            <v>=</v>
          </cell>
          <cell r="N52">
            <v>12</v>
          </cell>
          <cell r="O52" t="str">
            <v>전품1-6</v>
          </cell>
        </row>
        <row r="53">
          <cell r="A53" t="str">
            <v>압착단자150 ㎟</v>
          </cell>
          <cell r="B53" t="str">
            <v>압착단자</v>
          </cell>
          <cell r="C53" t="str">
            <v>150 ㎟</v>
          </cell>
          <cell r="D53" t="str">
            <v>EA</v>
          </cell>
          <cell r="F53">
            <v>12</v>
          </cell>
          <cell r="J53">
            <v>12</v>
          </cell>
          <cell r="K53" t="str">
            <v>x</v>
          </cell>
          <cell r="L53">
            <v>1</v>
          </cell>
          <cell r="M53" t="str">
            <v>=</v>
          </cell>
          <cell r="N53">
            <v>12</v>
          </cell>
          <cell r="O53" t="str">
            <v>전품1-6</v>
          </cell>
        </row>
        <row r="54">
          <cell r="A54" t="str">
            <v>압착단자200 ㎟</v>
          </cell>
          <cell r="B54" t="str">
            <v>압착단자</v>
          </cell>
          <cell r="C54" t="str">
            <v>200 ㎟</v>
          </cell>
          <cell r="D54" t="str">
            <v>EA</v>
          </cell>
          <cell r="F54">
            <v>10</v>
          </cell>
          <cell r="J54">
            <v>10</v>
          </cell>
          <cell r="K54" t="str">
            <v>x</v>
          </cell>
          <cell r="L54">
            <v>1</v>
          </cell>
          <cell r="M54" t="str">
            <v>=</v>
          </cell>
          <cell r="N54">
            <v>10</v>
          </cell>
          <cell r="O54" t="str">
            <v>전품1-6</v>
          </cell>
        </row>
        <row r="55">
          <cell r="A55" t="str">
            <v>동관단자(2HOLE)150 ㎟</v>
          </cell>
          <cell r="B55" t="str">
            <v>동관단자(2HOLE)</v>
          </cell>
          <cell r="C55" t="str">
            <v>150 ㎟</v>
          </cell>
          <cell r="D55" t="str">
            <v>EA</v>
          </cell>
          <cell r="E55">
            <v>10</v>
          </cell>
          <cell r="J55">
            <v>10</v>
          </cell>
          <cell r="K55" t="str">
            <v>x</v>
          </cell>
          <cell r="L55">
            <v>1</v>
          </cell>
          <cell r="M55" t="str">
            <v>=</v>
          </cell>
          <cell r="N55">
            <v>10</v>
          </cell>
          <cell r="O55" t="str">
            <v>전품1-6</v>
          </cell>
        </row>
        <row r="56">
          <cell r="A56" t="str">
            <v>동관단자(2HOLE)200 ㎟</v>
          </cell>
          <cell r="B56" t="str">
            <v>동관단자(2HOLE)</v>
          </cell>
          <cell r="C56" t="str">
            <v>200 ㎟</v>
          </cell>
          <cell r="D56" t="str">
            <v>EA</v>
          </cell>
          <cell r="E56">
            <v>7</v>
          </cell>
          <cell r="J56">
            <v>7</v>
          </cell>
          <cell r="K56" t="str">
            <v>x</v>
          </cell>
          <cell r="L56">
            <v>1</v>
          </cell>
          <cell r="M56" t="str">
            <v>=</v>
          </cell>
          <cell r="N56">
            <v>7</v>
          </cell>
          <cell r="O56" t="str">
            <v>전품1-6</v>
          </cell>
        </row>
        <row r="57">
          <cell r="A57" t="str">
            <v>케이블헤드(옥내용)6.9kV 60㎟/1C(3상분)</v>
          </cell>
          <cell r="B57" t="str">
            <v>케이블헤드(옥내용)</v>
          </cell>
          <cell r="C57" t="str">
            <v>6.9kV 60㎟/1C(3상분)</v>
          </cell>
          <cell r="D57" t="str">
            <v>KIT</v>
          </cell>
          <cell r="E57">
            <v>2</v>
          </cell>
          <cell r="J57">
            <v>2</v>
          </cell>
          <cell r="K57" t="str">
            <v>x</v>
          </cell>
          <cell r="L57">
            <v>1</v>
          </cell>
          <cell r="M57" t="str">
            <v>=</v>
          </cell>
          <cell r="N57">
            <v>2</v>
          </cell>
          <cell r="O57" t="str">
            <v>전품1-6</v>
          </cell>
        </row>
        <row r="58">
          <cell r="A58" t="str">
            <v>직선 접속재(저압)22㎟/1C(1접속)</v>
          </cell>
          <cell r="B58" t="str">
            <v>직선 접속재(저압)</v>
          </cell>
          <cell r="C58" t="str">
            <v>22㎟/1C(1접속)</v>
          </cell>
          <cell r="D58" t="str">
            <v>EA</v>
          </cell>
          <cell r="F58">
            <v>16</v>
          </cell>
          <cell r="J58">
            <v>16</v>
          </cell>
          <cell r="K58" t="str">
            <v>x</v>
          </cell>
          <cell r="L58">
            <v>1</v>
          </cell>
          <cell r="M58" t="str">
            <v>=</v>
          </cell>
          <cell r="N58">
            <v>16</v>
          </cell>
          <cell r="O58" t="str">
            <v>전품1-6</v>
          </cell>
        </row>
        <row r="59">
          <cell r="A59" t="str">
            <v>직선 접속재(저압)38㎟/1C(1접속)</v>
          </cell>
          <cell r="B59" t="str">
            <v>직선 접속재(저압)</v>
          </cell>
          <cell r="C59" t="str">
            <v>38㎟/1C(1접속)</v>
          </cell>
          <cell r="D59" t="str">
            <v>EA</v>
          </cell>
          <cell r="F59">
            <v>4</v>
          </cell>
          <cell r="J59">
            <v>4</v>
          </cell>
          <cell r="K59" t="str">
            <v>x</v>
          </cell>
          <cell r="L59">
            <v>1</v>
          </cell>
          <cell r="M59" t="str">
            <v>=</v>
          </cell>
          <cell r="N59">
            <v>4</v>
          </cell>
          <cell r="O59" t="str">
            <v>전품1-6</v>
          </cell>
        </row>
        <row r="60">
          <cell r="A60" t="str">
            <v>직선 접속재(저압)200㎟/1C(1접속)</v>
          </cell>
          <cell r="B60" t="str">
            <v>직선 접속재(저압)</v>
          </cell>
          <cell r="C60" t="str">
            <v>200㎟/1C(1접속)</v>
          </cell>
          <cell r="D60" t="str">
            <v>EA</v>
          </cell>
          <cell r="F60">
            <v>2</v>
          </cell>
          <cell r="J60">
            <v>2</v>
          </cell>
          <cell r="K60" t="str">
            <v>x</v>
          </cell>
          <cell r="L60">
            <v>1</v>
          </cell>
          <cell r="M60" t="str">
            <v>=</v>
          </cell>
          <cell r="N60">
            <v>2</v>
          </cell>
          <cell r="O60" t="str">
            <v>전품1-6</v>
          </cell>
        </row>
        <row r="61">
          <cell r="A61" t="str">
            <v>PIPE BONDING CLAMPST  16C</v>
          </cell>
          <cell r="B61" t="str">
            <v>PIPE BONDING CLAMP</v>
          </cell>
          <cell r="C61" t="str">
            <v>ST  16C</v>
          </cell>
          <cell r="D61" t="str">
            <v>EA</v>
          </cell>
          <cell r="G61">
            <v>101.11111111111111</v>
          </cell>
          <cell r="H61">
            <v>197.22222222222223</v>
          </cell>
          <cell r="J61">
            <v>298.33333333333337</v>
          </cell>
          <cell r="K61" t="str">
            <v>x</v>
          </cell>
          <cell r="L61">
            <v>1</v>
          </cell>
          <cell r="M61" t="str">
            <v>=</v>
          </cell>
          <cell r="N61">
            <v>298</v>
          </cell>
          <cell r="O61" t="str">
            <v>전품1-6</v>
          </cell>
        </row>
        <row r="62">
          <cell r="A62" t="str">
            <v>PIPE BONDING CLAMPST  22C</v>
          </cell>
          <cell r="B62" t="str">
            <v>PIPE BONDING CLAMP</v>
          </cell>
          <cell r="C62" t="str">
            <v>ST  22C</v>
          </cell>
          <cell r="D62" t="str">
            <v>EA</v>
          </cell>
          <cell r="G62">
            <v>19.444444444444443</v>
          </cell>
          <cell r="H62">
            <v>25.833333333333332</v>
          </cell>
          <cell r="J62">
            <v>45.277777777777771</v>
          </cell>
          <cell r="K62" t="str">
            <v>x</v>
          </cell>
          <cell r="L62">
            <v>1</v>
          </cell>
          <cell r="M62" t="str">
            <v>=</v>
          </cell>
          <cell r="N62">
            <v>45</v>
          </cell>
          <cell r="O62" t="str">
            <v>전품1-6</v>
          </cell>
        </row>
        <row r="63">
          <cell r="A63" t="str">
            <v>PIPE BONDING CLAMPST  28C</v>
          </cell>
          <cell r="B63" t="str">
            <v>PIPE BONDING CLAMP</v>
          </cell>
          <cell r="C63" t="str">
            <v>ST  28C</v>
          </cell>
          <cell r="D63" t="str">
            <v>EA</v>
          </cell>
          <cell r="G63">
            <v>40</v>
          </cell>
          <cell r="H63">
            <v>73.333333333333329</v>
          </cell>
          <cell r="J63">
            <v>113.33333333333333</v>
          </cell>
          <cell r="K63" t="str">
            <v>x</v>
          </cell>
          <cell r="L63">
            <v>1</v>
          </cell>
          <cell r="M63" t="str">
            <v>=</v>
          </cell>
          <cell r="N63">
            <v>113</v>
          </cell>
          <cell r="O63" t="str">
            <v>전품1-6</v>
          </cell>
        </row>
        <row r="64">
          <cell r="A64" t="str">
            <v>PIPE BONDING CLAMPST  36C</v>
          </cell>
          <cell r="B64" t="str">
            <v>PIPE BONDING CLAMP</v>
          </cell>
          <cell r="C64" t="str">
            <v>ST  36C</v>
          </cell>
          <cell r="D64" t="str">
            <v>EA</v>
          </cell>
          <cell r="H64">
            <v>1220</v>
          </cell>
          <cell r="J64">
            <v>1220</v>
          </cell>
          <cell r="K64" t="str">
            <v>x</v>
          </cell>
          <cell r="L64">
            <v>1</v>
          </cell>
          <cell r="M64" t="str">
            <v>=</v>
          </cell>
          <cell r="N64">
            <v>1220</v>
          </cell>
          <cell r="O64" t="str">
            <v>전품1-6</v>
          </cell>
        </row>
        <row r="65">
          <cell r="A65" t="str">
            <v>PIPE BONDING CLAMPST  42C</v>
          </cell>
          <cell r="B65" t="str">
            <v>PIPE BONDING CLAMP</v>
          </cell>
          <cell r="C65" t="str">
            <v>ST  42C</v>
          </cell>
          <cell r="D65" t="str">
            <v>EA</v>
          </cell>
          <cell r="H65">
            <v>80</v>
          </cell>
          <cell r="J65">
            <v>80</v>
          </cell>
          <cell r="K65" t="str">
            <v>x</v>
          </cell>
          <cell r="L65">
            <v>1</v>
          </cell>
          <cell r="M65" t="str">
            <v>=</v>
          </cell>
          <cell r="N65">
            <v>80</v>
          </cell>
          <cell r="O65" t="str">
            <v>전품1-6</v>
          </cell>
        </row>
        <row r="66">
          <cell r="A66" t="str">
            <v>PIPE BONDING CLAMPST  54C</v>
          </cell>
          <cell r="B66" t="str">
            <v>PIPE BONDING CLAMP</v>
          </cell>
          <cell r="C66" t="str">
            <v>ST  54C</v>
          </cell>
          <cell r="D66" t="str">
            <v>EA</v>
          </cell>
          <cell r="H66">
            <v>240</v>
          </cell>
          <cell r="J66">
            <v>240</v>
          </cell>
          <cell r="K66" t="str">
            <v>x</v>
          </cell>
          <cell r="L66">
            <v>1</v>
          </cell>
          <cell r="M66" t="str">
            <v>=</v>
          </cell>
          <cell r="N66">
            <v>240</v>
          </cell>
          <cell r="O66" t="str">
            <v>전품1-6</v>
          </cell>
        </row>
        <row r="67">
          <cell r="A67" t="str">
            <v>나 동 선2.0㎟</v>
          </cell>
          <cell r="B67" t="str">
            <v>나 동 선</v>
          </cell>
          <cell r="C67" t="str">
            <v>2.0㎟</v>
          </cell>
          <cell r="D67" t="str">
            <v>m</v>
          </cell>
          <cell r="G67">
            <v>24.083333333333329</v>
          </cell>
          <cell r="H67">
            <v>227.45833333333334</v>
          </cell>
          <cell r="J67">
            <v>251.54166666666669</v>
          </cell>
          <cell r="K67" t="str">
            <v>x</v>
          </cell>
          <cell r="L67">
            <v>1</v>
          </cell>
          <cell r="M67" t="str">
            <v>=</v>
          </cell>
          <cell r="N67">
            <v>251</v>
          </cell>
          <cell r="O67" t="str">
            <v>전품1-6</v>
          </cell>
        </row>
        <row r="68">
          <cell r="A68" t="str">
            <v>접지단자반 (SUS)5 CCT</v>
          </cell>
          <cell r="B68" t="str">
            <v>접지단자반 (SUS)</v>
          </cell>
          <cell r="C68" t="str">
            <v>5 CCT</v>
          </cell>
          <cell r="D68" t="str">
            <v>면</v>
          </cell>
          <cell r="E68">
            <v>1</v>
          </cell>
          <cell r="J68">
            <v>1</v>
          </cell>
          <cell r="K68" t="str">
            <v>x</v>
          </cell>
          <cell r="L68">
            <v>1</v>
          </cell>
          <cell r="M68" t="str">
            <v>=</v>
          </cell>
          <cell r="N68">
            <v>1</v>
          </cell>
          <cell r="O68" t="str">
            <v>전품1-6</v>
          </cell>
        </row>
        <row r="69">
          <cell r="A69" t="str">
            <v>접지크램프60㎟</v>
          </cell>
          <cell r="B69" t="str">
            <v>접지크램프</v>
          </cell>
          <cell r="C69" t="str">
            <v>60㎟</v>
          </cell>
          <cell r="D69" t="str">
            <v>EA</v>
          </cell>
          <cell r="E69">
            <v>3</v>
          </cell>
          <cell r="J69">
            <v>3</v>
          </cell>
          <cell r="K69" t="str">
            <v>x</v>
          </cell>
          <cell r="L69">
            <v>1</v>
          </cell>
          <cell r="M69" t="str">
            <v>=</v>
          </cell>
          <cell r="N69">
            <v>3</v>
          </cell>
          <cell r="O69" t="str">
            <v>전품1-6</v>
          </cell>
        </row>
        <row r="70">
          <cell r="A70" t="str">
            <v>접지장치1종(60㎟)</v>
          </cell>
          <cell r="B70" t="str">
            <v>접지장치</v>
          </cell>
          <cell r="C70" t="str">
            <v>1종(60㎟)</v>
          </cell>
          <cell r="D70" t="str">
            <v>개소</v>
          </cell>
          <cell r="E70">
            <v>2</v>
          </cell>
          <cell r="J70">
            <v>2</v>
          </cell>
          <cell r="K70" t="str">
            <v>x</v>
          </cell>
          <cell r="L70">
            <v>1</v>
          </cell>
          <cell r="M70" t="str">
            <v>=</v>
          </cell>
          <cell r="N70">
            <v>2</v>
          </cell>
          <cell r="O70" t="str">
            <v>전품1-6</v>
          </cell>
        </row>
        <row r="71">
          <cell r="A71" t="str">
            <v>접지장치2종(60㎟)</v>
          </cell>
          <cell r="B71" t="str">
            <v>접지장치</v>
          </cell>
          <cell r="C71" t="str">
            <v>2종(60㎟)</v>
          </cell>
          <cell r="D71" t="str">
            <v>개소</v>
          </cell>
          <cell r="E71">
            <v>1</v>
          </cell>
          <cell r="J71">
            <v>1</v>
          </cell>
          <cell r="K71" t="str">
            <v>x</v>
          </cell>
          <cell r="L71">
            <v>1</v>
          </cell>
          <cell r="M71" t="str">
            <v>=</v>
          </cell>
          <cell r="N71">
            <v>1</v>
          </cell>
          <cell r="O71" t="str">
            <v>전품1-6</v>
          </cell>
        </row>
        <row r="72">
          <cell r="A72" t="str">
            <v>접지장치3종(38 ㎟)</v>
          </cell>
          <cell r="B72" t="str">
            <v>접지장치</v>
          </cell>
          <cell r="C72" t="str">
            <v>3종(38 ㎟)</v>
          </cell>
          <cell r="D72" t="str">
            <v>개소</v>
          </cell>
          <cell r="F72">
            <v>17</v>
          </cell>
          <cell r="J72">
            <v>17</v>
          </cell>
          <cell r="K72" t="str">
            <v>x</v>
          </cell>
          <cell r="L72">
            <v>1</v>
          </cell>
          <cell r="M72" t="str">
            <v>=</v>
          </cell>
          <cell r="N72">
            <v>17</v>
          </cell>
          <cell r="O72" t="str">
            <v>전품1-6</v>
          </cell>
        </row>
        <row r="73">
          <cell r="A73" t="str">
            <v>접지장치3종(60 ㎟)</v>
          </cell>
          <cell r="B73" t="str">
            <v>접지장치</v>
          </cell>
          <cell r="C73" t="str">
            <v>3종(60 ㎟)</v>
          </cell>
          <cell r="D73" t="str">
            <v>개소</v>
          </cell>
          <cell r="F73">
            <v>4</v>
          </cell>
          <cell r="J73">
            <v>4</v>
          </cell>
          <cell r="K73" t="str">
            <v>x</v>
          </cell>
          <cell r="L73">
            <v>1</v>
          </cell>
          <cell r="M73" t="str">
            <v>=</v>
          </cell>
          <cell r="N73">
            <v>4</v>
          </cell>
          <cell r="O73" t="str">
            <v>전품1-6</v>
          </cell>
        </row>
        <row r="74">
          <cell r="A74" t="str">
            <v>접지장치TEST (38㎟)</v>
          </cell>
          <cell r="B74" t="str">
            <v>접지장치</v>
          </cell>
          <cell r="C74" t="str">
            <v>TEST (38㎟)</v>
          </cell>
          <cell r="D74" t="str">
            <v>개소</v>
          </cell>
          <cell r="E74">
            <v>1</v>
          </cell>
          <cell r="J74">
            <v>1</v>
          </cell>
          <cell r="K74" t="str">
            <v>x</v>
          </cell>
          <cell r="L74">
            <v>1</v>
          </cell>
          <cell r="M74" t="str">
            <v>=</v>
          </cell>
          <cell r="N74">
            <v>1</v>
          </cell>
          <cell r="O74" t="str">
            <v>전품1-6</v>
          </cell>
        </row>
        <row r="75">
          <cell r="A75" t="str">
            <v>CABLE DUCT (W/COVER)W600xH200</v>
          </cell>
          <cell r="B75" t="str">
            <v>CABLE DUCT (W/COVER)</v>
          </cell>
          <cell r="C75" t="str">
            <v>W600xH200</v>
          </cell>
          <cell r="D75" t="str">
            <v>m</v>
          </cell>
          <cell r="E75">
            <v>6</v>
          </cell>
          <cell r="J75">
            <v>6</v>
          </cell>
          <cell r="K75" t="str">
            <v>x</v>
          </cell>
          <cell r="L75">
            <v>1</v>
          </cell>
          <cell r="M75" t="str">
            <v>=</v>
          </cell>
          <cell r="N75">
            <v>6</v>
          </cell>
          <cell r="O75" t="str">
            <v>전품1-6</v>
          </cell>
        </row>
        <row r="76">
          <cell r="A76" t="str">
            <v>DUCT 지지금구W600</v>
          </cell>
          <cell r="B76" t="str">
            <v>DUCT 지지금구</v>
          </cell>
          <cell r="C76" t="str">
            <v>W600</v>
          </cell>
          <cell r="D76" t="str">
            <v>개소</v>
          </cell>
          <cell r="E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전품1-6</v>
          </cell>
        </row>
        <row r="77">
          <cell r="A77" t="str">
            <v>옥외변대 기초15mx5.1mx0.5m</v>
          </cell>
          <cell r="B77" t="str">
            <v>옥외변대 기초</v>
          </cell>
          <cell r="C77" t="str">
            <v>15mx5.1mx0.5m</v>
          </cell>
          <cell r="D77" t="str">
            <v>㎥</v>
          </cell>
          <cell r="E77">
            <v>17.55</v>
          </cell>
          <cell r="J77">
            <v>17.55</v>
          </cell>
          <cell r="K77" t="str">
            <v>x</v>
          </cell>
          <cell r="L77">
            <v>1</v>
          </cell>
          <cell r="M77" t="str">
            <v>=</v>
          </cell>
          <cell r="N77">
            <v>17</v>
          </cell>
          <cell r="O77" t="str">
            <v>전품1-6</v>
          </cell>
        </row>
        <row r="78">
          <cell r="A78" t="str">
            <v>CABLE TRENCH</v>
          </cell>
          <cell r="B78" t="str">
            <v>CABLE TRENCH</v>
          </cell>
          <cell r="D78" t="str">
            <v>식</v>
          </cell>
          <cell r="E78">
            <v>1</v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전품1-6</v>
          </cell>
        </row>
        <row r="79">
          <cell r="A79" t="str">
            <v>CABLE TRAY (PUNCH)분체도장300Wx100Hx1.2t</v>
          </cell>
          <cell r="B79" t="str">
            <v>CABLE TRAY (PUNCH)분체도장</v>
          </cell>
          <cell r="C79" t="str">
            <v>300Wx100Hx1.2t</v>
          </cell>
          <cell r="D79" t="str">
            <v>m</v>
          </cell>
          <cell r="F79">
            <v>425</v>
          </cell>
          <cell r="J79">
            <v>425</v>
          </cell>
          <cell r="K79" t="str">
            <v>x</v>
          </cell>
          <cell r="L79">
            <v>1</v>
          </cell>
          <cell r="M79" t="str">
            <v>=</v>
          </cell>
          <cell r="N79">
            <v>425</v>
          </cell>
          <cell r="O79" t="str">
            <v>전품1-6</v>
          </cell>
        </row>
        <row r="80">
          <cell r="A80" t="str">
            <v>CABLE TRAY (PUNCH)분체도장600Wx100Hx1.2t</v>
          </cell>
          <cell r="B80" t="str">
            <v>CABLE TRAY (PUNCH)분체도장</v>
          </cell>
          <cell r="C80" t="str">
            <v>600Wx100Hx1.2t</v>
          </cell>
          <cell r="D80" t="str">
            <v>m</v>
          </cell>
          <cell r="F80">
            <v>390</v>
          </cell>
          <cell r="J80">
            <v>390</v>
          </cell>
          <cell r="K80" t="str">
            <v>x</v>
          </cell>
          <cell r="L80">
            <v>1</v>
          </cell>
          <cell r="M80" t="str">
            <v>=</v>
          </cell>
          <cell r="N80">
            <v>390</v>
          </cell>
          <cell r="O80" t="str">
            <v>전품1-6</v>
          </cell>
        </row>
        <row r="81">
          <cell r="A81" t="str">
            <v>TRAY 지지금구W300</v>
          </cell>
          <cell r="B81" t="str">
            <v>TRAY 지지금구</v>
          </cell>
          <cell r="C81" t="str">
            <v>W300</v>
          </cell>
          <cell r="D81" t="str">
            <v>개소</v>
          </cell>
          <cell r="F81">
            <v>66</v>
          </cell>
          <cell r="J81">
            <v>66</v>
          </cell>
          <cell r="K81" t="str">
            <v>x</v>
          </cell>
          <cell r="L81">
            <v>1</v>
          </cell>
          <cell r="M81" t="str">
            <v>=</v>
          </cell>
          <cell r="N81">
            <v>66</v>
          </cell>
          <cell r="O81" t="str">
            <v>전품1-6</v>
          </cell>
        </row>
        <row r="82">
          <cell r="A82" t="str">
            <v>TRAY 지지금구W600</v>
          </cell>
          <cell r="B82" t="str">
            <v>TRAY 지지금구</v>
          </cell>
          <cell r="C82" t="str">
            <v>W600</v>
          </cell>
          <cell r="D82" t="str">
            <v>개소</v>
          </cell>
          <cell r="F82">
            <v>66</v>
          </cell>
          <cell r="J82">
            <v>66</v>
          </cell>
          <cell r="K82" t="str">
            <v>x</v>
          </cell>
          <cell r="L82">
            <v>1</v>
          </cell>
          <cell r="M82" t="str">
            <v>=</v>
          </cell>
          <cell r="N82">
            <v>66</v>
          </cell>
          <cell r="O82" t="str">
            <v>전품1-6</v>
          </cell>
        </row>
        <row r="83">
          <cell r="A83" t="str">
            <v>TRAY 행거 지지대W:0.35m, H:3m</v>
          </cell>
          <cell r="B83" t="str">
            <v>TRAY 행거 지지대</v>
          </cell>
          <cell r="C83" t="str">
            <v>W:0.35m, H:3m</v>
          </cell>
          <cell r="D83" t="str">
            <v>개소</v>
          </cell>
          <cell r="F83">
            <v>132</v>
          </cell>
          <cell r="J83">
            <v>132</v>
          </cell>
          <cell r="K83" t="str">
            <v>x</v>
          </cell>
          <cell r="L83">
            <v>1</v>
          </cell>
          <cell r="M83" t="str">
            <v>=</v>
          </cell>
          <cell r="N83">
            <v>132</v>
          </cell>
          <cell r="O83" t="str">
            <v>전품1-6</v>
          </cell>
        </row>
        <row r="84">
          <cell r="A84" t="str">
            <v>TRAY 행거 지지대W:0.65m, H:4m</v>
          </cell>
          <cell r="B84" t="str">
            <v>TRAY 행거 지지대</v>
          </cell>
          <cell r="C84" t="str">
            <v>W:0.65m, H:4m</v>
          </cell>
          <cell r="D84" t="str">
            <v>개소</v>
          </cell>
          <cell r="F84">
            <v>132</v>
          </cell>
          <cell r="J84">
            <v>132</v>
          </cell>
          <cell r="K84" t="str">
            <v>x</v>
          </cell>
          <cell r="L84">
            <v>1</v>
          </cell>
          <cell r="M84" t="str">
            <v>=</v>
          </cell>
          <cell r="N84">
            <v>132</v>
          </cell>
          <cell r="O84" t="str">
            <v>전품1-7</v>
          </cell>
        </row>
        <row r="85">
          <cell r="A85" t="str">
            <v>PULL BOX (용융도금)300x300x150x1.2t</v>
          </cell>
          <cell r="B85" t="str">
            <v>PULL BOX (용융도금)</v>
          </cell>
          <cell r="C85" t="str">
            <v>300x300x150x1.2t</v>
          </cell>
          <cell r="D85" t="str">
            <v>EA</v>
          </cell>
          <cell r="F85">
            <v>2</v>
          </cell>
          <cell r="J85">
            <v>2</v>
          </cell>
          <cell r="K85" t="str">
            <v>x</v>
          </cell>
          <cell r="L85">
            <v>1</v>
          </cell>
          <cell r="M85" t="str">
            <v>=</v>
          </cell>
          <cell r="N85">
            <v>2</v>
          </cell>
          <cell r="O85" t="str">
            <v>전품1-6</v>
          </cell>
        </row>
        <row r="86">
          <cell r="A86" t="str">
            <v>RACEWAY BODY70 x 40</v>
          </cell>
          <cell r="B86" t="str">
            <v>RACEWAY BODY</v>
          </cell>
          <cell r="C86" t="str">
            <v>70 x 40</v>
          </cell>
          <cell r="D86" t="str">
            <v>m</v>
          </cell>
          <cell r="G86">
            <v>3126</v>
          </cell>
          <cell r="J86">
            <v>3126</v>
          </cell>
          <cell r="K86" t="str">
            <v>x</v>
          </cell>
          <cell r="L86">
            <v>1</v>
          </cell>
          <cell r="M86" t="str">
            <v>=</v>
          </cell>
          <cell r="N86">
            <v>3126</v>
          </cell>
          <cell r="O86" t="str">
            <v>전품1-6</v>
          </cell>
        </row>
        <row r="87">
          <cell r="A87" t="str">
            <v>RACEWAY COVER70 x 40</v>
          </cell>
          <cell r="B87" t="str">
            <v>RACEWAY COVER</v>
          </cell>
          <cell r="C87" t="str">
            <v>70 x 40</v>
          </cell>
          <cell r="D87" t="str">
            <v>m</v>
          </cell>
          <cell r="G87">
            <v>3126</v>
          </cell>
          <cell r="J87">
            <v>3126</v>
          </cell>
          <cell r="K87" t="str">
            <v>x</v>
          </cell>
          <cell r="L87">
            <v>1</v>
          </cell>
          <cell r="M87" t="str">
            <v>=</v>
          </cell>
          <cell r="N87">
            <v>3126</v>
          </cell>
          <cell r="O87" t="str">
            <v>전품1-6</v>
          </cell>
        </row>
        <row r="88">
          <cell r="A88" t="str">
            <v>END CAP70 x 40</v>
          </cell>
          <cell r="B88" t="str">
            <v>END CAP</v>
          </cell>
          <cell r="C88" t="str">
            <v>70 x 40</v>
          </cell>
          <cell r="D88" t="str">
            <v>EA</v>
          </cell>
          <cell r="G88">
            <v>14</v>
          </cell>
          <cell r="J88">
            <v>14</v>
          </cell>
          <cell r="K88" t="str">
            <v>x</v>
          </cell>
          <cell r="L88">
            <v>1</v>
          </cell>
          <cell r="M88" t="str">
            <v>=</v>
          </cell>
          <cell r="N88">
            <v>14</v>
          </cell>
          <cell r="O88" t="str">
            <v>전품1-6</v>
          </cell>
        </row>
        <row r="89">
          <cell r="A89" t="str">
            <v>A형 행가70 x 40</v>
          </cell>
          <cell r="B89" t="str">
            <v>A형 행가</v>
          </cell>
          <cell r="C89" t="str">
            <v>70 x 40</v>
          </cell>
          <cell r="D89" t="str">
            <v>EA</v>
          </cell>
          <cell r="G89">
            <v>1564</v>
          </cell>
          <cell r="J89">
            <v>1564</v>
          </cell>
          <cell r="K89" t="str">
            <v>x</v>
          </cell>
          <cell r="L89">
            <v>1</v>
          </cell>
          <cell r="M89" t="str">
            <v>=</v>
          </cell>
          <cell r="N89">
            <v>1564</v>
          </cell>
          <cell r="O89" t="str">
            <v>전품1-6</v>
          </cell>
        </row>
        <row r="90">
          <cell r="A90" t="str">
            <v>RACE WAY 지지대4m</v>
          </cell>
          <cell r="B90" t="str">
            <v>RACE WAY 지지대</v>
          </cell>
          <cell r="C90" t="str">
            <v>4m</v>
          </cell>
          <cell r="D90" t="str">
            <v>개소</v>
          </cell>
          <cell r="G90">
            <v>520</v>
          </cell>
          <cell r="J90">
            <v>520</v>
          </cell>
          <cell r="K90" t="str">
            <v>x</v>
          </cell>
          <cell r="L90">
            <v>1</v>
          </cell>
          <cell r="M90" t="str">
            <v>=</v>
          </cell>
          <cell r="N90">
            <v>520</v>
          </cell>
          <cell r="O90" t="str">
            <v>전품1-6</v>
          </cell>
        </row>
        <row r="91">
          <cell r="A91" t="str">
            <v>RACE WAY 지지대5m</v>
          </cell>
          <cell r="B91" t="str">
            <v>RACE WAY 지지대</v>
          </cell>
          <cell r="C91" t="str">
            <v>5m</v>
          </cell>
          <cell r="D91" t="str">
            <v>개소</v>
          </cell>
          <cell r="G91">
            <v>598</v>
          </cell>
          <cell r="J91">
            <v>598</v>
          </cell>
          <cell r="K91" t="str">
            <v>x</v>
          </cell>
          <cell r="L91">
            <v>1</v>
          </cell>
          <cell r="M91" t="str">
            <v>=</v>
          </cell>
          <cell r="N91">
            <v>598</v>
          </cell>
          <cell r="O91" t="str">
            <v>전품1-6</v>
          </cell>
        </row>
        <row r="92">
          <cell r="A92" t="str">
            <v>RACE WAY 지지대6m</v>
          </cell>
          <cell r="B92" t="str">
            <v>RACE WAY 지지대</v>
          </cell>
          <cell r="C92" t="str">
            <v>6m</v>
          </cell>
          <cell r="D92" t="str">
            <v>개소</v>
          </cell>
          <cell r="G92">
            <v>260</v>
          </cell>
          <cell r="J92">
            <v>260</v>
          </cell>
          <cell r="K92" t="str">
            <v>x</v>
          </cell>
          <cell r="L92">
            <v>1</v>
          </cell>
          <cell r="M92" t="str">
            <v>=</v>
          </cell>
          <cell r="N92">
            <v>260</v>
          </cell>
          <cell r="O92" t="str">
            <v>전품1-6</v>
          </cell>
        </row>
        <row r="93">
          <cell r="A93" t="str">
            <v>RACE WAY 지지대7m</v>
          </cell>
          <cell r="B93" t="str">
            <v>RACE WAY 지지대</v>
          </cell>
          <cell r="C93" t="str">
            <v>7m</v>
          </cell>
          <cell r="D93" t="str">
            <v>개소</v>
          </cell>
          <cell r="G93">
            <v>78</v>
          </cell>
          <cell r="J93">
            <v>78</v>
          </cell>
          <cell r="K93" t="str">
            <v>x</v>
          </cell>
          <cell r="L93">
            <v>1</v>
          </cell>
          <cell r="M93" t="str">
            <v>=</v>
          </cell>
          <cell r="N93">
            <v>78</v>
          </cell>
          <cell r="O93" t="str">
            <v>전품1-7</v>
          </cell>
        </row>
        <row r="94">
          <cell r="A94" t="str">
            <v>JUNCTION BOX"+" 형</v>
          </cell>
          <cell r="B94" t="str">
            <v>JUNCTION BOX</v>
          </cell>
          <cell r="C94" t="str">
            <v>"+" 형</v>
          </cell>
          <cell r="D94" t="str">
            <v>EA</v>
          </cell>
          <cell r="G94">
            <v>60</v>
          </cell>
          <cell r="J94">
            <v>60</v>
          </cell>
          <cell r="K94" t="str">
            <v>x</v>
          </cell>
          <cell r="L94">
            <v>1</v>
          </cell>
          <cell r="M94" t="str">
            <v>=</v>
          </cell>
          <cell r="N94">
            <v>60</v>
          </cell>
          <cell r="O94" t="str">
            <v>전품1-6</v>
          </cell>
        </row>
        <row r="95">
          <cell r="A95" t="str">
            <v>JUNCTION BOX"T" 형</v>
          </cell>
          <cell r="B95" t="str">
            <v>JUNCTION BOX</v>
          </cell>
          <cell r="C95" t="str">
            <v>"T" 형</v>
          </cell>
          <cell r="D95" t="str">
            <v>EA</v>
          </cell>
          <cell r="G95">
            <v>17</v>
          </cell>
          <cell r="J95">
            <v>17</v>
          </cell>
          <cell r="K95" t="str">
            <v>x</v>
          </cell>
          <cell r="L95">
            <v>1</v>
          </cell>
          <cell r="M95" t="str">
            <v>=</v>
          </cell>
          <cell r="N95">
            <v>17</v>
          </cell>
          <cell r="O95" t="str">
            <v>전품1-6</v>
          </cell>
        </row>
        <row r="96">
          <cell r="A96" t="str">
            <v>기구용 금구"B" 형</v>
          </cell>
          <cell r="B96" t="str">
            <v>기구용 금구</v>
          </cell>
          <cell r="C96" t="str">
            <v>"B" 형</v>
          </cell>
          <cell r="D96" t="str">
            <v>EA</v>
          </cell>
          <cell r="G96">
            <v>4530</v>
          </cell>
          <cell r="J96">
            <v>4530</v>
          </cell>
          <cell r="K96" t="str">
            <v>x</v>
          </cell>
          <cell r="L96">
            <v>1</v>
          </cell>
          <cell r="M96" t="str">
            <v>=</v>
          </cell>
          <cell r="N96">
            <v>4530</v>
          </cell>
          <cell r="O96" t="str">
            <v>전품1-6</v>
          </cell>
        </row>
        <row r="97">
          <cell r="A97" t="str">
            <v>JOINER70 x 40</v>
          </cell>
          <cell r="B97" t="str">
            <v>JOINER</v>
          </cell>
          <cell r="C97" t="str">
            <v>70 x 40</v>
          </cell>
          <cell r="D97" t="str">
            <v>EA</v>
          </cell>
          <cell r="G97">
            <v>1042</v>
          </cell>
          <cell r="J97">
            <v>1042</v>
          </cell>
          <cell r="K97" t="str">
            <v>x</v>
          </cell>
          <cell r="L97">
            <v>1</v>
          </cell>
          <cell r="M97" t="str">
            <v>=</v>
          </cell>
          <cell r="N97">
            <v>1042</v>
          </cell>
          <cell r="O97" t="str">
            <v>전품1-6</v>
          </cell>
        </row>
        <row r="98">
          <cell r="A98" t="str">
            <v>스위치 (WIDE형)1구-15A-250V</v>
          </cell>
          <cell r="B98" t="str">
            <v>스위치 (WIDE형)</v>
          </cell>
          <cell r="C98" t="str">
            <v>1구-15A-250V</v>
          </cell>
          <cell r="D98" t="str">
            <v>EA</v>
          </cell>
          <cell r="G98">
            <v>15</v>
          </cell>
          <cell r="J98">
            <v>15</v>
          </cell>
          <cell r="K98" t="str">
            <v>x</v>
          </cell>
          <cell r="L98">
            <v>1</v>
          </cell>
          <cell r="M98" t="str">
            <v>=</v>
          </cell>
          <cell r="N98">
            <v>15</v>
          </cell>
          <cell r="O98" t="str">
            <v>전품1-6</v>
          </cell>
        </row>
        <row r="99">
          <cell r="A99" t="str">
            <v>스위치 (WIDE형)2구-15A-250V</v>
          </cell>
          <cell r="B99" t="str">
            <v>스위치 (WIDE형)</v>
          </cell>
          <cell r="C99" t="str">
            <v>2구-15A-250V</v>
          </cell>
          <cell r="D99" t="str">
            <v>EA</v>
          </cell>
          <cell r="G99">
            <v>6</v>
          </cell>
          <cell r="J99">
            <v>6</v>
          </cell>
          <cell r="K99" t="str">
            <v>x</v>
          </cell>
          <cell r="L99">
            <v>1</v>
          </cell>
          <cell r="M99" t="str">
            <v>=</v>
          </cell>
          <cell r="N99">
            <v>6</v>
          </cell>
          <cell r="O99" t="str">
            <v>전품1-6</v>
          </cell>
        </row>
        <row r="100">
          <cell r="A100" t="str">
            <v>콘센트 (접지)2P-15A-250V-1구</v>
          </cell>
          <cell r="B100" t="str">
            <v>콘센트 (접지)</v>
          </cell>
          <cell r="C100" t="str">
            <v>2P-15A-250V-1구</v>
          </cell>
          <cell r="D100" t="str">
            <v>EA</v>
          </cell>
          <cell r="H100">
            <v>4</v>
          </cell>
          <cell r="J100">
            <v>4</v>
          </cell>
          <cell r="K100" t="str">
            <v>x</v>
          </cell>
          <cell r="L100">
            <v>1</v>
          </cell>
          <cell r="M100" t="str">
            <v>=</v>
          </cell>
          <cell r="N100">
            <v>4</v>
          </cell>
          <cell r="O100" t="str">
            <v>전품1-6</v>
          </cell>
        </row>
        <row r="101">
          <cell r="A101" t="str">
            <v>콘센트 (접지,방수형)2P-15A-250V-1구</v>
          </cell>
          <cell r="B101" t="str">
            <v>콘센트 (접지,방수형)</v>
          </cell>
          <cell r="C101" t="str">
            <v>2P-15A-250V-1구</v>
          </cell>
          <cell r="D101" t="str">
            <v>EA</v>
          </cell>
          <cell r="H101">
            <v>234</v>
          </cell>
          <cell r="J101">
            <v>234</v>
          </cell>
          <cell r="K101" t="str">
            <v>x</v>
          </cell>
          <cell r="L101">
            <v>1</v>
          </cell>
          <cell r="M101" t="str">
            <v>=</v>
          </cell>
          <cell r="N101">
            <v>234</v>
          </cell>
          <cell r="O101" t="str">
            <v>전품1-6</v>
          </cell>
        </row>
        <row r="102">
          <cell r="A102" t="str">
            <v>콘센트 (접지)2P-15A-250V-2구</v>
          </cell>
          <cell r="B102" t="str">
            <v>콘센트 (접지)</v>
          </cell>
          <cell r="C102" t="str">
            <v>2P-15A-250V-2구</v>
          </cell>
          <cell r="D102" t="str">
            <v>EA</v>
          </cell>
          <cell r="H102">
            <v>32</v>
          </cell>
          <cell r="J102">
            <v>32</v>
          </cell>
          <cell r="K102" t="str">
            <v>x</v>
          </cell>
          <cell r="L102">
            <v>1</v>
          </cell>
          <cell r="M102" t="str">
            <v>=</v>
          </cell>
          <cell r="N102">
            <v>32</v>
          </cell>
          <cell r="O102" t="str">
            <v>전품1-6</v>
          </cell>
        </row>
        <row r="103">
          <cell r="A103" t="str">
            <v>노출스위치박스(1개용)16C 1방</v>
          </cell>
          <cell r="B103" t="str">
            <v>노출스위치박스(1개용)</v>
          </cell>
          <cell r="C103" t="str">
            <v>16C 1방</v>
          </cell>
          <cell r="D103" t="str">
            <v>EA</v>
          </cell>
          <cell r="G103">
            <v>21</v>
          </cell>
          <cell r="H103">
            <v>40</v>
          </cell>
          <cell r="J103">
            <v>61</v>
          </cell>
          <cell r="K103" t="str">
            <v>x</v>
          </cell>
          <cell r="L103">
            <v>1</v>
          </cell>
          <cell r="M103" t="str">
            <v>=</v>
          </cell>
          <cell r="N103">
            <v>61</v>
          </cell>
          <cell r="O103" t="str">
            <v>전품1-6</v>
          </cell>
        </row>
        <row r="104">
          <cell r="A104" t="str">
            <v>환형노출박스(3방출)28C</v>
          </cell>
          <cell r="B104" t="str">
            <v>환형노출박스(3방출)</v>
          </cell>
          <cell r="C104" t="str">
            <v>28C</v>
          </cell>
          <cell r="D104" t="str">
            <v>EA</v>
          </cell>
          <cell r="H104">
            <v>210</v>
          </cell>
          <cell r="J104">
            <v>210</v>
          </cell>
          <cell r="K104" t="str">
            <v>x</v>
          </cell>
          <cell r="L104">
            <v>1</v>
          </cell>
          <cell r="M104" t="str">
            <v>=</v>
          </cell>
          <cell r="N104">
            <v>210</v>
          </cell>
          <cell r="O104" t="str">
            <v>전품1-6</v>
          </cell>
        </row>
        <row r="105">
          <cell r="A105" t="str">
            <v>환형노출박스(4방출)28C</v>
          </cell>
          <cell r="B105" t="str">
            <v>환형노출박스(4방출)</v>
          </cell>
          <cell r="C105" t="str">
            <v>28C</v>
          </cell>
          <cell r="D105" t="str">
            <v>EA</v>
          </cell>
          <cell r="H105">
            <v>12</v>
          </cell>
          <cell r="J105">
            <v>12</v>
          </cell>
          <cell r="K105" t="str">
            <v>x</v>
          </cell>
          <cell r="L105">
            <v>1</v>
          </cell>
          <cell r="M105" t="str">
            <v>=</v>
          </cell>
          <cell r="N105">
            <v>12</v>
          </cell>
          <cell r="O105" t="str">
            <v>전품1-6</v>
          </cell>
        </row>
        <row r="106">
          <cell r="A106" t="str">
            <v>JOINT BOX</v>
          </cell>
          <cell r="B106" t="str">
            <v>JOINT BOX</v>
          </cell>
          <cell r="D106" t="str">
            <v>EA</v>
          </cell>
          <cell r="H106">
            <v>21</v>
          </cell>
          <cell r="J106">
            <v>21</v>
          </cell>
          <cell r="K106" t="str">
            <v>x</v>
          </cell>
          <cell r="L106">
            <v>1</v>
          </cell>
          <cell r="M106" t="str">
            <v>=</v>
          </cell>
          <cell r="N106">
            <v>21</v>
          </cell>
          <cell r="O106" t="str">
            <v>전품1-6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등</v>
          </cell>
          <cell r="G107">
            <v>30</v>
          </cell>
          <cell r="J107">
            <v>30</v>
          </cell>
          <cell r="K107" t="str">
            <v>x</v>
          </cell>
          <cell r="L107">
            <v>1</v>
          </cell>
          <cell r="M107" t="str">
            <v>=</v>
          </cell>
          <cell r="N107">
            <v>30</v>
          </cell>
          <cell r="O107" t="str">
            <v>전품1-6</v>
          </cell>
        </row>
        <row r="108">
          <cell r="A108" t="str">
            <v>조명기구 N TYPE직부등 IL 60W</v>
          </cell>
          <cell r="B108" t="str">
            <v>조명기구 N TYPE</v>
          </cell>
          <cell r="C108" t="str">
            <v>직부등 IL 60W</v>
          </cell>
          <cell r="D108" t="str">
            <v>등</v>
          </cell>
          <cell r="G108">
            <v>11</v>
          </cell>
          <cell r="J108">
            <v>11</v>
          </cell>
          <cell r="K108" t="str">
            <v>x</v>
          </cell>
          <cell r="L108">
            <v>1</v>
          </cell>
          <cell r="M108" t="str">
            <v>=</v>
          </cell>
          <cell r="N108">
            <v>11</v>
          </cell>
          <cell r="O108" t="str">
            <v>전품1-6</v>
          </cell>
        </row>
        <row r="109">
          <cell r="A109" t="str">
            <v>조명기구 R TYPE방진방습등 FL 1/32W</v>
          </cell>
          <cell r="B109" t="str">
            <v>조명기구 R TYPE</v>
          </cell>
          <cell r="C109" t="str">
            <v>방진방습등 FL 1/32W</v>
          </cell>
          <cell r="D109" t="str">
            <v>등</v>
          </cell>
          <cell r="G109">
            <v>1134</v>
          </cell>
          <cell r="J109">
            <v>1134</v>
          </cell>
          <cell r="K109" t="str">
            <v>x</v>
          </cell>
          <cell r="L109">
            <v>1</v>
          </cell>
          <cell r="M109" t="str">
            <v>=</v>
          </cell>
          <cell r="N109">
            <v>1134</v>
          </cell>
          <cell r="O109" t="str">
            <v>전품1-6</v>
          </cell>
        </row>
        <row r="110">
          <cell r="A110" t="str">
            <v>조명기구 S TYPE투광기 MH 250W</v>
          </cell>
          <cell r="B110" t="str">
            <v>조명기구 S TYPE</v>
          </cell>
          <cell r="C110" t="str">
            <v>투광기 MH 250W</v>
          </cell>
          <cell r="D110" t="str">
            <v>등</v>
          </cell>
          <cell r="G110">
            <v>16</v>
          </cell>
          <cell r="J110">
            <v>16</v>
          </cell>
          <cell r="K110" t="str">
            <v>x</v>
          </cell>
          <cell r="L110">
            <v>1</v>
          </cell>
          <cell r="M110" t="str">
            <v>=</v>
          </cell>
          <cell r="N110">
            <v>16</v>
          </cell>
          <cell r="O110" t="str">
            <v>전품1-6</v>
          </cell>
        </row>
        <row r="111">
          <cell r="A111" t="str">
            <v>고압반HV-1(DS-AS)</v>
          </cell>
          <cell r="B111" t="str">
            <v>고압반</v>
          </cell>
          <cell r="C111" t="str">
            <v>HV-1(DS-AS)</v>
          </cell>
          <cell r="D111" t="str">
            <v>면</v>
          </cell>
          <cell r="E111">
            <v>1</v>
          </cell>
          <cell r="J111">
            <v>1</v>
          </cell>
          <cell r="K111" t="str">
            <v>x</v>
          </cell>
          <cell r="L111">
            <v>1</v>
          </cell>
          <cell r="M111" t="str">
            <v>=</v>
          </cell>
          <cell r="N111">
            <v>1</v>
          </cell>
          <cell r="O111" t="str">
            <v>전품1-6</v>
          </cell>
        </row>
        <row r="112">
          <cell r="A112" t="str">
            <v>변압기반TR-1 3상 200KVA 380/220V</v>
          </cell>
          <cell r="B112" t="str">
            <v>변압기반</v>
          </cell>
          <cell r="C112" t="str">
            <v>TR-1 3상 200KVA 380/220V</v>
          </cell>
          <cell r="D112" t="str">
            <v>면</v>
          </cell>
          <cell r="E112">
            <v>1</v>
          </cell>
          <cell r="J112">
            <v>1</v>
          </cell>
          <cell r="K112" t="str">
            <v>x</v>
          </cell>
          <cell r="L112">
            <v>1</v>
          </cell>
          <cell r="M112" t="str">
            <v>=</v>
          </cell>
          <cell r="N112">
            <v>1</v>
          </cell>
          <cell r="O112" t="str">
            <v>전품1-6</v>
          </cell>
        </row>
        <row r="113">
          <cell r="A113" t="str">
            <v>변압기반TR-2 3상 300KVA 380/220V</v>
          </cell>
          <cell r="B113" t="str">
            <v>변압기반</v>
          </cell>
          <cell r="C113" t="str">
            <v>TR-2 3상 300KVA 380/220V</v>
          </cell>
          <cell r="D113" t="str">
            <v>면</v>
          </cell>
          <cell r="E113">
            <v>1</v>
          </cell>
          <cell r="J113">
            <v>1</v>
          </cell>
          <cell r="K113" t="str">
            <v>x</v>
          </cell>
          <cell r="L113">
            <v>1</v>
          </cell>
          <cell r="M113" t="str">
            <v>=</v>
          </cell>
          <cell r="N113">
            <v>1</v>
          </cell>
          <cell r="O113" t="str">
            <v>전품1-6</v>
          </cell>
        </row>
        <row r="114">
          <cell r="A114" t="str">
            <v>변압기반TR-3 3상 300KVA 220V</v>
          </cell>
          <cell r="B114" t="str">
            <v>변압기반</v>
          </cell>
          <cell r="C114" t="str">
            <v>TR-3 3상 300KVA 220V</v>
          </cell>
          <cell r="D114" t="str">
            <v>면</v>
          </cell>
          <cell r="E114">
            <v>1</v>
          </cell>
          <cell r="J114">
            <v>1</v>
          </cell>
          <cell r="K114" t="str">
            <v>x</v>
          </cell>
          <cell r="L114">
            <v>1</v>
          </cell>
          <cell r="M114" t="str">
            <v>=</v>
          </cell>
          <cell r="N114">
            <v>1</v>
          </cell>
          <cell r="O114" t="str">
            <v>전품1-6</v>
          </cell>
        </row>
        <row r="115">
          <cell r="A115" t="str">
            <v>변압기반TR-4 3상 300KVA 440V</v>
          </cell>
          <cell r="B115" t="str">
            <v>변압기반</v>
          </cell>
          <cell r="C115" t="str">
            <v>TR-4 3상 300KVA 440V</v>
          </cell>
          <cell r="D115" t="str">
            <v>면</v>
          </cell>
          <cell r="E115">
            <v>1</v>
          </cell>
          <cell r="J115">
            <v>1</v>
          </cell>
          <cell r="K115" t="str">
            <v>x</v>
          </cell>
          <cell r="L115">
            <v>1</v>
          </cell>
          <cell r="M115" t="str">
            <v>=</v>
          </cell>
          <cell r="N115">
            <v>1</v>
          </cell>
          <cell r="O115" t="str">
            <v>전품1-6</v>
          </cell>
        </row>
        <row r="116">
          <cell r="A116" t="str">
            <v>저압반LV-1</v>
          </cell>
          <cell r="B116" t="str">
            <v>저압반</v>
          </cell>
          <cell r="C116" t="str">
            <v>LV-1</v>
          </cell>
          <cell r="D116" t="str">
            <v>면</v>
          </cell>
          <cell r="E116">
            <v>1</v>
          </cell>
          <cell r="J116">
            <v>1</v>
          </cell>
          <cell r="K116" t="str">
            <v>x</v>
          </cell>
          <cell r="L116">
            <v>1</v>
          </cell>
          <cell r="M116" t="str">
            <v>=</v>
          </cell>
          <cell r="N116">
            <v>1</v>
          </cell>
          <cell r="O116" t="str">
            <v>전품1-6</v>
          </cell>
        </row>
        <row r="117">
          <cell r="A117" t="str">
            <v>저압반LV-2</v>
          </cell>
          <cell r="B117" t="str">
            <v>저압반</v>
          </cell>
          <cell r="C117" t="str">
            <v>LV-2</v>
          </cell>
          <cell r="D117" t="str">
            <v>면</v>
          </cell>
          <cell r="E117">
            <v>1</v>
          </cell>
          <cell r="J117">
            <v>1</v>
          </cell>
          <cell r="K117" t="str">
            <v>x</v>
          </cell>
          <cell r="L117">
            <v>1</v>
          </cell>
          <cell r="M117" t="str">
            <v>=</v>
          </cell>
          <cell r="N117">
            <v>1</v>
          </cell>
          <cell r="O117" t="str">
            <v>전품1-6</v>
          </cell>
        </row>
        <row r="118">
          <cell r="A118" t="str">
            <v>저압반LV-3</v>
          </cell>
          <cell r="B118" t="str">
            <v>저압반</v>
          </cell>
          <cell r="C118" t="str">
            <v>LV-3</v>
          </cell>
          <cell r="D118" t="str">
            <v>면</v>
          </cell>
          <cell r="E118">
            <v>1</v>
          </cell>
          <cell r="J118">
            <v>1</v>
          </cell>
          <cell r="K118" t="str">
            <v>x</v>
          </cell>
          <cell r="L118">
            <v>1</v>
          </cell>
          <cell r="M118" t="str">
            <v>=</v>
          </cell>
          <cell r="N118">
            <v>1</v>
          </cell>
          <cell r="O118" t="str">
            <v>전품1-6</v>
          </cell>
        </row>
        <row r="119">
          <cell r="A119" t="str">
            <v>저압반LV-4</v>
          </cell>
          <cell r="B119" t="str">
            <v>저압반</v>
          </cell>
          <cell r="C119" t="str">
            <v>LV-4</v>
          </cell>
          <cell r="D119" t="str">
            <v>면</v>
          </cell>
          <cell r="E119">
            <v>1</v>
          </cell>
          <cell r="J119">
            <v>1</v>
          </cell>
          <cell r="K119" t="str">
            <v>x</v>
          </cell>
          <cell r="L119">
            <v>1</v>
          </cell>
          <cell r="M119" t="str">
            <v>=</v>
          </cell>
          <cell r="N119">
            <v>1</v>
          </cell>
          <cell r="O119" t="str">
            <v>전품1-6</v>
          </cell>
        </row>
        <row r="120">
          <cell r="A120" t="str">
            <v>분전반LS-A</v>
          </cell>
          <cell r="B120" t="str">
            <v>분전반</v>
          </cell>
          <cell r="C120" t="str">
            <v>LS-A</v>
          </cell>
          <cell r="D120" t="str">
            <v>면</v>
          </cell>
          <cell r="G120">
            <v>1</v>
          </cell>
          <cell r="J120">
            <v>1</v>
          </cell>
          <cell r="K120" t="str">
            <v>x</v>
          </cell>
          <cell r="L120">
            <v>1</v>
          </cell>
          <cell r="M120" t="str">
            <v>=</v>
          </cell>
          <cell r="N120">
            <v>1</v>
          </cell>
          <cell r="O120" t="str">
            <v>전품1-6</v>
          </cell>
        </row>
        <row r="121">
          <cell r="A121" t="str">
            <v>분전반LS-B</v>
          </cell>
          <cell r="B121" t="str">
            <v>분전반</v>
          </cell>
          <cell r="C121" t="str">
            <v>LS-B</v>
          </cell>
          <cell r="D121" t="str">
            <v>면</v>
          </cell>
          <cell r="G121">
            <v>1</v>
          </cell>
          <cell r="J121">
            <v>1</v>
          </cell>
          <cell r="K121" t="str">
            <v>x</v>
          </cell>
          <cell r="L121">
            <v>1</v>
          </cell>
          <cell r="M121" t="str">
            <v>=</v>
          </cell>
          <cell r="N121">
            <v>1</v>
          </cell>
          <cell r="O121" t="str">
            <v>전품1-6</v>
          </cell>
        </row>
        <row r="122">
          <cell r="A122" t="str">
            <v>분전반LS-C</v>
          </cell>
          <cell r="B122" t="str">
            <v>분전반</v>
          </cell>
          <cell r="C122" t="str">
            <v>LS-C</v>
          </cell>
          <cell r="D122" t="str">
            <v>면</v>
          </cell>
          <cell r="G122">
            <v>1</v>
          </cell>
          <cell r="J122">
            <v>1</v>
          </cell>
          <cell r="K122" t="str">
            <v>x</v>
          </cell>
          <cell r="L122">
            <v>1</v>
          </cell>
          <cell r="M122" t="str">
            <v>=</v>
          </cell>
          <cell r="N122">
            <v>1</v>
          </cell>
          <cell r="O122" t="str">
            <v>전품1-6</v>
          </cell>
        </row>
        <row r="123">
          <cell r="A123" t="str">
            <v>분전반LS-D</v>
          </cell>
          <cell r="B123" t="str">
            <v>분전반</v>
          </cell>
          <cell r="C123" t="str">
            <v>LS-D</v>
          </cell>
          <cell r="D123" t="str">
            <v>면</v>
          </cell>
          <cell r="G123">
            <v>1</v>
          </cell>
          <cell r="J123">
            <v>1</v>
          </cell>
          <cell r="K123" t="str">
            <v>x</v>
          </cell>
          <cell r="L123">
            <v>1</v>
          </cell>
          <cell r="M123" t="str">
            <v>=</v>
          </cell>
          <cell r="N123">
            <v>1</v>
          </cell>
          <cell r="O123" t="str">
            <v>전품1-6</v>
          </cell>
        </row>
        <row r="124">
          <cell r="A124" t="str">
            <v>분전반LS-E</v>
          </cell>
          <cell r="B124" t="str">
            <v>분전반</v>
          </cell>
          <cell r="C124" t="str">
            <v>LS-E</v>
          </cell>
          <cell r="D124" t="str">
            <v>면</v>
          </cell>
          <cell r="G124">
            <v>1</v>
          </cell>
          <cell r="J124">
            <v>1</v>
          </cell>
          <cell r="K124" t="str">
            <v>x</v>
          </cell>
          <cell r="L124">
            <v>1</v>
          </cell>
          <cell r="M124" t="str">
            <v>=</v>
          </cell>
          <cell r="N124">
            <v>1</v>
          </cell>
          <cell r="O124" t="str">
            <v>전품1-6</v>
          </cell>
        </row>
        <row r="125">
          <cell r="A125" t="str">
            <v>분전반LS-F</v>
          </cell>
          <cell r="B125" t="str">
            <v>분전반</v>
          </cell>
          <cell r="C125" t="str">
            <v>LS-F</v>
          </cell>
          <cell r="D125" t="str">
            <v>면</v>
          </cell>
          <cell r="G125">
            <v>1</v>
          </cell>
          <cell r="J125">
            <v>1</v>
          </cell>
          <cell r="K125" t="str">
            <v>x</v>
          </cell>
          <cell r="L125">
            <v>1</v>
          </cell>
          <cell r="M125" t="str">
            <v>=</v>
          </cell>
          <cell r="N125">
            <v>1</v>
          </cell>
          <cell r="O125" t="str">
            <v>전품1-6</v>
          </cell>
        </row>
        <row r="126">
          <cell r="A126" t="str">
            <v>분전반LS-G</v>
          </cell>
          <cell r="B126" t="str">
            <v>분전반</v>
          </cell>
          <cell r="C126" t="str">
            <v>LS-G</v>
          </cell>
          <cell r="D126" t="str">
            <v>면</v>
          </cell>
          <cell r="G126">
            <v>1</v>
          </cell>
          <cell r="J126">
            <v>1</v>
          </cell>
          <cell r="K126" t="str">
            <v>x</v>
          </cell>
          <cell r="L126">
            <v>1</v>
          </cell>
          <cell r="M126" t="str">
            <v>=</v>
          </cell>
          <cell r="N126">
            <v>1</v>
          </cell>
          <cell r="O126" t="str">
            <v>전품1-6</v>
          </cell>
        </row>
        <row r="127">
          <cell r="A127" t="str">
            <v>분전반LS-W1</v>
          </cell>
          <cell r="B127" t="str">
            <v>분전반</v>
          </cell>
          <cell r="C127" t="str">
            <v>LS-W1</v>
          </cell>
          <cell r="D127" t="str">
            <v>면</v>
          </cell>
          <cell r="H127">
            <v>1</v>
          </cell>
          <cell r="J127">
            <v>1</v>
          </cell>
          <cell r="K127" t="str">
            <v>x</v>
          </cell>
          <cell r="L127">
            <v>1</v>
          </cell>
          <cell r="M127" t="str">
            <v>=</v>
          </cell>
          <cell r="N127">
            <v>1</v>
          </cell>
          <cell r="O127" t="str">
            <v>전품1-6</v>
          </cell>
        </row>
        <row r="128">
          <cell r="A128" t="str">
            <v>분전반LS-W2</v>
          </cell>
          <cell r="B128" t="str">
            <v>분전반</v>
          </cell>
          <cell r="C128" t="str">
            <v>LS-W2</v>
          </cell>
          <cell r="D128" t="str">
            <v>면</v>
          </cell>
          <cell r="H128">
            <v>1</v>
          </cell>
          <cell r="J128">
            <v>1</v>
          </cell>
          <cell r="K128" t="str">
            <v>x</v>
          </cell>
          <cell r="L128">
            <v>1</v>
          </cell>
          <cell r="M128" t="str">
            <v>=</v>
          </cell>
          <cell r="N128">
            <v>1</v>
          </cell>
          <cell r="O128" t="str">
            <v>전품1-6</v>
          </cell>
        </row>
        <row r="129">
          <cell r="A129" t="str">
            <v>분전반LS-W3</v>
          </cell>
          <cell r="B129" t="str">
            <v>분전반</v>
          </cell>
          <cell r="C129" t="str">
            <v>LS-W3</v>
          </cell>
          <cell r="D129" t="str">
            <v>면</v>
          </cell>
          <cell r="H129">
            <v>1</v>
          </cell>
          <cell r="J129">
            <v>1</v>
          </cell>
          <cell r="K129" t="str">
            <v>x</v>
          </cell>
          <cell r="L129">
            <v>1</v>
          </cell>
          <cell r="M129" t="str">
            <v>=</v>
          </cell>
          <cell r="N129">
            <v>1</v>
          </cell>
          <cell r="O129" t="str">
            <v>전품1-6</v>
          </cell>
        </row>
        <row r="130">
          <cell r="A130" t="str">
            <v>분전반LS-W4</v>
          </cell>
          <cell r="B130" t="str">
            <v>분전반</v>
          </cell>
          <cell r="C130" t="str">
            <v>LS-W4</v>
          </cell>
          <cell r="D130" t="str">
            <v>면</v>
          </cell>
          <cell r="H130">
            <v>1</v>
          </cell>
          <cell r="J130">
            <v>1</v>
          </cell>
          <cell r="K130" t="str">
            <v>x</v>
          </cell>
          <cell r="L130">
            <v>1</v>
          </cell>
          <cell r="M130" t="str">
            <v>=</v>
          </cell>
          <cell r="N130">
            <v>1</v>
          </cell>
          <cell r="O130" t="str">
            <v>전품1-6</v>
          </cell>
        </row>
        <row r="131">
          <cell r="A131" t="str">
            <v>분전반LS-W5</v>
          </cell>
          <cell r="B131" t="str">
            <v>분전반</v>
          </cell>
          <cell r="C131" t="str">
            <v>LS-W5</v>
          </cell>
          <cell r="D131" t="str">
            <v>면</v>
          </cell>
          <cell r="H131">
            <v>1</v>
          </cell>
          <cell r="J131">
            <v>1</v>
          </cell>
          <cell r="K131" t="str">
            <v>x</v>
          </cell>
          <cell r="L131">
            <v>1</v>
          </cell>
          <cell r="M131" t="str">
            <v>=</v>
          </cell>
          <cell r="N131">
            <v>1</v>
          </cell>
          <cell r="O131" t="str">
            <v>전품1-6</v>
          </cell>
        </row>
        <row r="132">
          <cell r="A132" t="str">
            <v>분전반LS-W6</v>
          </cell>
          <cell r="B132" t="str">
            <v>분전반</v>
          </cell>
          <cell r="C132" t="str">
            <v>LS-W6</v>
          </cell>
          <cell r="D132" t="str">
            <v>면</v>
          </cell>
          <cell r="H132">
            <v>1</v>
          </cell>
          <cell r="J132">
            <v>1</v>
          </cell>
          <cell r="K132" t="str">
            <v>x</v>
          </cell>
          <cell r="L132">
            <v>1</v>
          </cell>
          <cell r="M132" t="str">
            <v>=</v>
          </cell>
          <cell r="N132">
            <v>1</v>
          </cell>
          <cell r="O132" t="str">
            <v>전품1-6</v>
          </cell>
        </row>
        <row r="133">
          <cell r="A133" t="str">
            <v>분전반LS-W7</v>
          </cell>
          <cell r="B133" t="str">
            <v>분전반</v>
          </cell>
          <cell r="C133" t="str">
            <v>LS-W7</v>
          </cell>
          <cell r="D133" t="str">
            <v>면</v>
          </cell>
          <cell r="H133">
            <v>1</v>
          </cell>
          <cell r="J133">
            <v>1</v>
          </cell>
          <cell r="K133" t="str">
            <v>x</v>
          </cell>
          <cell r="L133">
            <v>1</v>
          </cell>
          <cell r="M133" t="str">
            <v>=</v>
          </cell>
          <cell r="N133">
            <v>1</v>
          </cell>
          <cell r="O133" t="str">
            <v>전품1-6</v>
          </cell>
        </row>
        <row r="134">
          <cell r="A134" t="str">
            <v>분전반LS-W8</v>
          </cell>
          <cell r="B134" t="str">
            <v>분전반</v>
          </cell>
          <cell r="C134" t="str">
            <v>LS-W8</v>
          </cell>
          <cell r="D134" t="str">
            <v>면</v>
          </cell>
          <cell r="H134">
            <v>1</v>
          </cell>
          <cell r="J134">
            <v>1</v>
          </cell>
          <cell r="K134" t="str">
            <v>x</v>
          </cell>
          <cell r="L134">
            <v>1</v>
          </cell>
          <cell r="M134" t="str">
            <v>=</v>
          </cell>
          <cell r="N134">
            <v>1</v>
          </cell>
          <cell r="O134" t="str">
            <v>전품1-6</v>
          </cell>
        </row>
        <row r="135">
          <cell r="A135" t="str">
            <v>분전반LS-M1</v>
          </cell>
          <cell r="B135" t="str">
            <v>분전반</v>
          </cell>
          <cell r="C135" t="str">
            <v>LS-M1</v>
          </cell>
          <cell r="D135" t="str">
            <v>면</v>
          </cell>
          <cell r="F135">
            <v>1</v>
          </cell>
          <cell r="J135">
            <v>1</v>
          </cell>
          <cell r="K135" t="str">
            <v>x</v>
          </cell>
          <cell r="L135">
            <v>1</v>
          </cell>
          <cell r="M135" t="str">
            <v>=</v>
          </cell>
          <cell r="N135">
            <v>1</v>
          </cell>
          <cell r="O135" t="str">
            <v>전품1-6</v>
          </cell>
        </row>
        <row r="136">
          <cell r="A136" t="str">
            <v>분전반LS-M2</v>
          </cell>
          <cell r="B136" t="str">
            <v>분전반</v>
          </cell>
          <cell r="C136" t="str">
            <v>LS-M2</v>
          </cell>
          <cell r="D136" t="str">
            <v>면</v>
          </cell>
          <cell r="F136">
            <v>1</v>
          </cell>
          <cell r="J136">
            <v>1</v>
          </cell>
          <cell r="K136" t="str">
            <v>x</v>
          </cell>
          <cell r="L136">
            <v>1</v>
          </cell>
          <cell r="M136" t="str">
            <v>=</v>
          </cell>
          <cell r="N136">
            <v>1</v>
          </cell>
          <cell r="O136" t="str">
            <v>전품1-6</v>
          </cell>
        </row>
        <row r="137">
          <cell r="A137" t="str">
            <v>분전반LS-M3</v>
          </cell>
          <cell r="B137" t="str">
            <v>분전반</v>
          </cell>
          <cell r="C137" t="str">
            <v>LS-M3</v>
          </cell>
          <cell r="D137" t="str">
            <v>면</v>
          </cell>
          <cell r="F137">
            <v>1</v>
          </cell>
          <cell r="J137">
            <v>1</v>
          </cell>
          <cell r="K137" t="str">
            <v>x</v>
          </cell>
          <cell r="L137">
            <v>1</v>
          </cell>
          <cell r="M137" t="str">
            <v>=</v>
          </cell>
          <cell r="N137">
            <v>1</v>
          </cell>
          <cell r="O137" t="str">
            <v>전품1-6</v>
          </cell>
        </row>
        <row r="138">
          <cell r="A138" t="str">
            <v>분전반LS-P</v>
          </cell>
          <cell r="B138" t="str">
            <v>분전반</v>
          </cell>
          <cell r="C138" t="str">
            <v>LS-P</v>
          </cell>
          <cell r="D138" t="str">
            <v>면</v>
          </cell>
          <cell r="F138">
            <v>1</v>
          </cell>
          <cell r="J138">
            <v>1</v>
          </cell>
          <cell r="K138" t="str">
            <v>x</v>
          </cell>
          <cell r="L138">
            <v>1</v>
          </cell>
          <cell r="M138" t="str">
            <v>=</v>
          </cell>
          <cell r="N138">
            <v>1</v>
          </cell>
          <cell r="O138" t="str">
            <v>전품1-6</v>
          </cell>
        </row>
        <row r="139">
          <cell r="A139" t="str">
            <v>MCCB BOXMCCB 3P 50/30AT</v>
          </cell>
          <cell r="B139" t="str">
            <v>MCCB BOX</v>
          </cell>
          <cell r="C139" t="str">
            <v>MCCB 3P 50/30AT</v>
          </cell>
          <cell r="D139" t="str">
            <v>면</v>
          </cell>
          <cell r="F139">
            <v>2</v>
          </cell>
          <cell r="J139">
            <v>2</v>
          </cell>
          <cell r="K139" t="str">
            <v>x</v>
          </cell>
          <cell r="L139">
            <v>1</v>
          </cell>
          <cell r="M139" t="str">
            <v>=</v>
          </cell>
          <cell r="N139">
            <v>2</v>
          </cell>
          <cell r="O139" t="str">
            <v>전품1-6</v>
          </cell>
        </row>
        <row r="140">
          <cell r="A140" t="str">
            <v>MCCB BOXMCCB 2P 100/75AT</v>
          </cell>
          <cell r="B140" t="str">
            <v>MCCB BOX</v>
          </cell>
          <cell r="C140" t="str">
            <v>MCCB 2P 100/75AT</v>
          </cell>
          <cell r="D140" t="str">
            <v>면</v>
          </cell>
          <cell r="F140">
            <v>48</v>
          </cell>
          <cell r="J140">
            <v>48</v>
          </cell>
          <cell r="K140" t="str">
            <v>x</v>
          </cell>
          <cell r="L140">
            <v>1</v>
          </cell>
          <cell r="M140" t="str">
            <v>=</v>
          </cell>
          <cell r="N140">
            <v>48</v>
          </cell>
          <cell r="O140" t="str">
            <v>전품1-6</v>
          </cell>
        </row>
        <row r="141">
          <cell r="A141" t="str">
            <v>휀스경간:2m, 높이:1.8m</v>
          </cell>
          <cell r="B141" t="str">
            <v>휀스</v>
          </cell>
          <cell r="C141" t="str">
            <v>경간:2m, 높이:1.8m</v>
          </cell>
          <cell r="D141" t="str">
            <v>개소</v>
          </cell>
          <cell r="E141">
            <v>11</v>
          </cell>
          <cell r="J141">
            <v>11</v>
          </cell>
          <cell r="K141" t="str">
            <v>x</v>
          </cell>
          <cell r="L141">
            <v>1</v>
          </cell>
          <cell r="M141" t="str">
            <v>=</v>
          </cell>
          <cell r="N141">
            <v>11</v>
          </cell>
          <cell r="O141" t="str">
            <v>전품1-6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교각1"/>
      <sheetName val="총괄집계1 (3)"/>
      <sheetName val="총괄집계"/>
      <sheetName val="수량집계(대전)"/>
      <sheetName val="일반수량집계(대전)"/>
      <sheetName val="봉곡교(대전)"/>
      <sheetName val="수량집계(진주)"/>
      <sheetName val="일반수량집계 (진주)"/>
      <sheetName val="봉곡교(진주)"/>
      <sheetName val="접속 슬래브"/>
      <sheetName val="옹벽집계"/>
      <sheetName val="토공집계"/>
      <sheetName val="토공"/>
      <sheetName val="총괄-S"/>
      <sheetName val="총괄-S (2)"/>
      <sheetName val="총괄-S(30)"/>
      <sheetName val="슬래브-S(30)"/>
      <sheetName val="옹벽-S"/>
      <sheetName val="슬래브-S (40)"/>
      <sheetName val="XXXXXX"/>
      <sheetName val="산청"/>
      <sheetName val="수동"/>
      <sheetName val="30mpc본당수량"/>
      <sheetName val="1m당 (2)"/>
      <sheetName val="총괄"/>
      <sheetName val="수량집계"/>
      <sheetName val="신흥교"/>
      <sheetName val="시점(우)-날개벽"/>
      <sheetName val="시점(좌)-날개벽"/>
      <sheetName val="종점(우)-날개벽"/>
      <sheetName val="종점(좌)-날개벽"/>
      <sheetName val="옹벽(3-1)"/>
      <sheetName val="옹벽(3-2)"/>
      <sheetName val="총괄 (2)"/>
      <sheetName val="총괄(30)"/>
      <sheetName val="슬래브(30)"/>
      <sheetName val="옹벽"/>
      <sheetName val="슬래브 (40)"/>
      <sheetName val="강재수량-총"/>
      <sheetName val="철근량"/>
      <sheetName val="토공수량집"/>
      <sheetName val="어곡-타공종"/>
      <sheetName val="Sheet1"/>
      <sheetName val="토공총괄집계"/>
      <sheetName val="U-TYPE토공"/>
      <sheetName val="교대토공집계"/>
      <sheetName val="교대토공"/>
      <sheetName val="교각토공집계"/>
      <sheetName val="교각토공"/>
      <sheetName val="타공종이월"/>
      <sheetName val="통전1교-A1토공"/>
      <sheetName val="통전1교-A2토공"/>
      <sheetName val="사천2교-A1토공"/>
      <sheetName val="사천2교-A2토공"/>
      <sheetName val="VXXXXX"/>
      <sheetName val="표지"/>
      <sheetName val="목차"/>
      <sheetName val="1.설계조건"/>
      <sheetName val="2.1단면가정"/>
      <sheetName val="Sap2000"/>
      <sheetName val="2.5하중재하도"/>
      <sheetName val="2.7 전산입력"/>
      <sheetName val="2.7.2 단면력집계"/>
      <sheetName val="2.8 부재력도(극한)"/>
      <sheetName val="2.9 단면검토"/>
      <sheetName val="2.9.2 벽설계"/>
      <sheetName val="2.10주철근 조립도"/>
      <sheetName val="2.11정착장검토"/>
      <sheetName val="2.12 부재력도(허용)"/>
      <sheetName val="2.13 우각부 보강검토"/>
      <sheetName val="2.14 거더계산"/>
      <sheetName val="2.14.3 거더철근량산정"/>
      <sheetName val="2.14.4 사각기둥설계"/>
      <sheetName val="2.15 사용성검토"/>
      <sheetName val="2.16 부력검토"/>
      <sheetName val="북한강교교대토공집계(1)"/>
      <sheetName val="북한강교시점측교대"/>
      <sheetName val="북한강교교대토공집계(2)"/>
      <sheetName val="북한강교종점측교대"/>
      <sheetName val="용늪교교대토공집계 "/>
      <sheetName val="용늪교시점측교대"/>
      <sheetName val="용늪교종점측교대"/>
      <sheetName val="abut집계"/>
      <sheetName val="상-교대"/>
      <sheetName val="Sheet2"/>
      <sheetName val="Sheet3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laroux"/>
      <sheetName val="내역서"/>
      <sheetName val="총집"/>
      <sheetName val="철근집계"/>
      <sheetName val="관집"/>
      <sheetName val="횡설"/>
      <sheetName val="U형플륨집계"/>
      <sheetName val="플륨관마감"/>
      <sheetName val="플륨관"/>
      <sheetName val="횡배수평균터파기H"/>
      <sheetName val="BOX집계"/>
      <sheetName val="BOX수량"/>
      <sheetName val="잡석"/>
      <sheetName val="옹벽토공"/>
      <sheetName val="옹벽수량"/>
      <sheetName val="연장조서"/>
      <sheetName val="전단"/>
      <sheetName val="전집"/>
      <sheetName val="총괄토공집계"/>
      <sheetName val="1 line"/>
      <sheetName val="교대수량집계(당진방향)"/>
      <sheetName val="교대철근집계(당진방향)"/>
      <sheetName val="교대(당진방향)상세집계(A1)"/>
      <sheetName val="당진방향-교대(A1)"/>
      <sheetName val="날개벽(당진방향-시점)"/>
      <sheetName val="접속(당진방향,시점)"/>
      <sheetName val="옹벽(당진방향,A1)"/>
      <sheetName val="교대(당진방향)상세집계(A2)"/>
      <sheetName val="당진방향-교대(A2)"/>
      <sheetName val="날개벽(당진방향-종점)"/>
      <sheetName val="접속(당진방향,종점)"/>
      <sheetName val="옹벽(당진방향,A2)"/>
      <sheetName val="부대공집계(옛날)"/>
      <sheetName val="부대공집계표"/>
      <sheetName val="오수공"/>
      <sheetName val="우수공"/>
      <sheetName val="구내배관"/>
      <sheetName val="BYPASS날개벽"/>
      <sheetName val="내역서적용수량"/>
      <sheetName val="부대공자재"/>
      <sheetName val="자재집계표"/>
      <sheetName val="타공정이월"/>
      <sheetName val="표지판설치집계"/>
      <sheetName val="표지판 기초수량"/>
      <sheetName val="표지판기초수량산출근거"/>
      <sheetName val="시선유도시설집계"/>
      <sheetName val="시선유도수량산출"/>
      <sheetName val="차선도색수량집계표"/>
      <sheetName val="차선도색수량근거"/>
      <sheetName val="이단가드레일집계"/>
      <sheetName val="교툥안전시설"/>
      <sheetName val="집계표"/>
      <sheetName val="화심2교(전주 시)"/>
      <sheetName val="화심2교(전주 종)"/>
      <sheetName val="화심2교(함양 시)"/>
      <sheetName val="화심2교(함양 종)"/>
      <sheetName val="민목2교(전주 시)"/>
      <sheetName val="민목2교(전주 종)"/>
      <sheetName val="민목2교(함양 시)"/>
      <sheetName val="민목2교(함양 종)"/>
      <sheetName val="내역적용(전체)"/>
      <sheetName val="터널공총자재693"/>
      <sheetName val="시멘트및골재수랑지계표694"/>
      <sheetName val="콘크리트695"/>
      <sheetName val="총집계표"/>
      <sheetName val="BM개착"/>
      <sheetName val="(3-1)798"/>
      <sheetName val="(3-2)799"/>
      <sheetName val="800"/>
      <sheetName val="801"/>
      <sheetName val="802"/>
      <sheetName val="803"/>
      <sheetName val="(4-1)822"/>
      <sheetName val="(4-2)823"/>
      <sheetName val="824"/>
      <sheetName val="825"/>
      <sheetName val="826"/>
      <sheetName val="827"/>
      <sheetName val="(6-1)872"/>
      <sheetName val="(6-2)873"/>
      <sheetName val="874"/>
      <sheetName val="875"/>
      <sheetName val="876"/>
      <sheetName val="877"/>
      <sheetName val="본선수량총괄집계표"/>
      <sheetName val="토공수량총괄집계표"/>
      <sheetName val="용수개거 내역수량집계표"/>
      <sheetName val="용수개거연장조서"/>
      <sheetName val="용수개거재료집계표"/>
      <sheetName val="용수개거단위수량"/>
      <sheetName val="간지"/>
      <sheetName val="설계설명서"/>
      <sheetName val="물량증감내역"/>
      <sheetName val="자재"/>
      <sheetName val="공사용중기"/>
      <sheetName val="공정표(당)"/>
      <sheetName val="공정표(변)"/>
      <sheetName val="표지-1"/>
      <sheetName val="집계표(총괄)"/>
      <sheetName val="집계표(토목)"/>
      <sheetName val="제잡비산출근거"/>
      <sheetName val="1공구(내역서)"/>
      <sheetName val="관급(1공구 )"/>
      <sheetName val="2-1공구"/>
      <sheetName val="2-2공구"/>
      <sheetName val="관급(2공구)"/>
      <sheetName val="건축(재경비)"/>
      <sheetName val="건축갑"/>
      <sheetName val="건축"/>
      <sheetName val="기계(재경비)"/>
      <sheetName val="기계갑"/>
      <sheetName val="기계설비"/>
      <sheetName val="집계표(토목,비목별)"/>
      <sheetName val="표지(K1)"/>
      <sheetName val="집계표(K1,토목)"/>
      <sheetName val="1공구(K1)"/>
      <sheetName val="집계표(K1,2공구)"/>
      <sheetName val="집계표(K1,건축)"/>
      <sheetName val="집계표(K1,기계)"/>
      <sheetName val="표지(K2)"/>
      <sheetName val="집계표(K2,토목)"/>
      <sheetName val="1공구(K2)"/>
      <sheetName val="집계표(K2,2공구)"/>
      <sheetName val="집계표(K2,건축)"/>
      <sheetName val="집계표(K2,기계)"/>
      <sheetName val="표지 (2)"/>
      <sheetName val="예정공정표"/>
      <sheetName val="공사일보(4월1일)"/>
      <sheetName val="공사일보(4월2일)"/>
      <sheetName val="공사일보(4월3일)"/>
      <sheetName val="공사일보(4월4일)"/>
      <sheetName val="공사일보(4월5일)"/>
      <sheetName val="공사일보(4월6일)"/>
      <sheetName val="공사일보(4월7일)"/>
      <sheetName val="공사일보(4월8일)"/>
      <sheetName val="공사일보(4월9일)"/>
      <sheetName val="공사일보(4월10일)"/>
      <sheetName val="공사일보(4월11일)"/>
      <sheetName val="공사일보(4월12일)"/>
      <sheetName val="공사일보(4월13일)"/>
      <sheetName val="공사일보(4월14일)"/>
      <sheetName val="공사일보(4월15일)"/>
      <sheetName val="공사일보(4월16일)"/>
      <sheetName val="공사일보(4월17일)"/>
      <sheetName val="공사일보(4월18일)"/>
      <sheetName val="공사일보(4월19일)"/>
      <sheetName val="공사일보(4월20일)"/>
      <sheetName val="공사일보(4월21일)"/>
      <sheetName val="공사일보(4월22일)"/>
      <sheetName val="공사일보(4월23일)"/>
      <sheetName val="공사일보(4월24일)"/>
      <sheetName val="공사일보(4월25일)"/>
      <sheetName val="공사일보(4월26일)"/>
      <sheetName val="공사일보(4월27일)"/>
      <sheetName val="공사일보(4월28일)"/>
      <sheetName val="공사일보(4월29일)"/>
      <sheetName val="공사일보(4월30일)"/>
      <sheetName val="설계변경내용"/>
      <sheetName val="토목공사(수량증감대비표)"/>
      <sheetName val="1공구(수량증감대비표)"/>
      <sheetName val="단가조견표"/>
      <sheetName val="주요물량,자재"/>
      <sheetName val="공사기간,변경조건"/>
      <sheetName val="공정표(변경)"/>
      <sheetName val="표지-1 (2)"/>
      <sheetName val="표지-1 (3)"/>
      <sheetName val="내역갑"/>
      <sheetName val="산출내역"/>
      <sheetName val="내역"/>
      <sheetName val="관급자재대,보상비"/>
      <sheetName val="보상비"/>
      <sheetName val="교대집계"/>
      <sheetName val="자재별집계"/>
      <sheetName val="총재료집계"/>
      <sheetName val="개거재료집계"/>
      <sheetName val="개거수량산출"/>
      <sheetName val="개거위치조서"/>
      <sheetName val="덮개재료집계"/>
      <sheetName val="덮개수량산출"/>
      <sheetName val="덮개위치조서"/>
      <sheetName val="토적계산"/>
      <sheetName val="폐기물산출"/>
      <sheetName val="깨기재료집계"/>
      <sheetName val="깨기수량산출"/>
      <sheetName val="깨기위치조서"/>
      <sheetName val="중보용수로취입수문재료표"/>
      <sheetName val="중보용수로취입수문"/>
      <sheetName val="중보용수로취입수깨기수량"/>
      <sheetName val="설계내역서"/>
      <sheetName val="TYPE총괄집계표"/>
      <sheetName val="논리시점우측"/>
      <sheetName val="논리시점좌측"/>
      <sheetName val="논리종점우측"/>
      <sheetName val="논리종점좌측"/>
      <sheetName val="교대수량집계표"/>
      <sheetName val="교대수량"/>
      <sheetName val="기본DATA"/>
      <sheetName val="갑"/>
      <sheetName val="변경개요1"/>
      <sheetName val="갑 (1)"/>
      <sheetName val="원가계산서"/>
      <sheetName val="공종별집계표"/>
      <sheetName val="갑지 (2)"/>
      <sheetName val="공량서(옥외방범)"/>
      <sheetName val="단가조사서"/>
      <sheetName val="단가조사서 (업체)"/>
      <sheetName val="갑지 (3)"/>
      <sheetName val="자재총괄(증감)"/>
      <sheetName val="폐수처리장(변경)"/>
      <sheetName val="폐수처리장 (기존)"/>
      <sheetName val="갑지 (4)"/>
      <sheetName val="도면"/>
      <sheetName val="가시설공(광장부)"/>
      <sheetName val="Anchor수량"/>
      <sheetName val="MSG"/>
      <sheetName val="MSG (2)"/>
      <sheetName val="SQJ"/>
      <sheetName val="가시설공(시점부)"/>
      <sheetName val="MSG(시점부)"/>
      <sheetName val="SQJ(시점부)"/>
      <sheetName val="맨홀수량산출"/>
      <sheetName val="1호인버트수량"/>
      <sheetName val="CABLE SIZE-3"/>
      <sheetName val="집 계 표"/>
      <sheetName val="기계내역"/>
      <sheetName val="토공집계표"/>
      <sheetName val="구조물깨기수량집계"/>
      <sheetName val="교량깨기"/>
      <sheetName val="000000"/>
      <sheetName val="시점부"/>
      <sheetName val="시점부토적표"/>
      <sheetName val="종점부"/>
      <sheetName val="종점부토적표"/>
      <sheetName val="정렬"/>
      <sheetName val="남양내역"/>
      <sheetName val="실행내역"/>
      <sheetName val="요율"/>
      <sheetName val="ABUT수량-A1"/>
      <sheetName val="마산방향"/>
      <sheetName val="사  업  비  수  지  예  산  서"/>
      <sheetName val="앉음벽 (2)"/>
      <sheetName val="단면 (2)"/>
      <sheetName val="경산(을)"/>
      <sheetName val="#REF"/>
      <sheetName val="산출근거1"/>
      <sheetName val="대전-교대(A1-A2)"/>
      <sheetName val="공사비예산서(토목분)"/>
      <sheetName val="조명시설"/>
      <sheetName val="기초공"/>
      <sheetName val="기둥(원형)"/>
      <sheetName val="BOQ(전체)"/>
      <sheetName val="간선계산"/>
      <sheetName val="전체_1설계"/>
      <sheetName val="도급대실행대비표"/>
      <sheetName val="BID"/>
      <sheetName val="3.바닥판설계"/>
      <sheetName val="입찰안"/>
      <sheetName val="당진1,2호기전선관설치및접지4차공사내역서-을지"/>
      <sheetName val="绑ꣃ˞짛༏濼殃恸䁍◣"/>
      <sheetName val="INPUT"/>
      <sheetName val="골재산출"/>
      <sheetName val="apt수량"/>
      <sheetName val="가로등내역서"/>
      <sheetName val="편입토지조서"/>
      <sheetName val="성서방향-교대(A2)"/>
      <sheetName val="단면가정"/>
      <sheetName val="품셈TABLE"/>
      <sheetName val="단위단가"/>
      <sheetName val="현황산출서"/>
      <sheetName val="전체제잡비"/>
      <sheetName val="배수공"/>
      <sheetName val="1.취수장"/>
      <sheetName val="품셈"/>
      <sheetName val="(C)원내역"/>
      <sheetName val="소방"/>
      <sheetName val="투찰"/>
      <sheetName val="공사수행방안"/>
      <sheetName val="시멘트"/>
      <sheetName val="일위대가(계측기설치)"/>
      <sheetName val="자재단가비교표"/>
      <sheetName val="교각계산"/>
      <sheetName val="공주-교대(A1)"/>
      <sheetName val="위치조서"/>
      <sheetName val="산출근거"/>
      <sheetName val="수량집계표"/>
      <sheetName val="산수배수"/>
      <sheetName val="기자재비"/>
      <sheetName val="VXXXX"/>
      <sheetName val="명세표지"/>
      <sheetName val="명세서"/>
      <sheetName val="총집계"/>
      <sheetName val="진출콘크.푸집"/>
      <sheetName val="진출철집"/>
      <sheetName val="&lt;접속집계&gt;"/>
      <sheetName val="접속철"/>
      <sheetName val="AP슬래브"/>
      <sheetName val="전기맨홀자재집"/>
      <sheetName val="전기맨홀콘.거푸집총집 "/>
      <sheetName val="전기맨홀철근총집"/>
      <sheetName val="포장공사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B2BERP"/>
      <sheetName val="터파기및재료"/>
      <sheetName val="봉양~조차장간고하개명(신설)"/>
      <sheetName val="하수급견적대비"/>
      <sheetName val="양수장구조물총"/>
      <sheetName val="양수장토공총"/>
      <sheetName val="type-F"/>
      <sheetName val="전입"/>
      <sheetName val="전기일위목록"/>
      <sheetName val="Sheet15"/>
      <sheetName val="주형"/>
      <sheetName val="["/>
      <sheetName val="B(함)일반수량"/>
      <sheetName val="적용토목"/>
      <sheetName val="날개벽"/>
      <sheetName val="변화치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</sheetDataSet>
  </externalBook>
</externalLink>
</file>

<file path=xl/externalLinks/externalLink35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"/>
      <sheetName val="전기일위대가"/>
      <sheetName val="견적990322"/>
      <sheetName val="금액내역서"/>
      <sheetName val="단가"/>
      <sheetName val="200"/>
      <sheetName val="공통자료"/>
      <sheetName val="단위수량"/>
      <sheetName val="40총괄"/>
      <sheetName val="40집계"/>
      <sheetName val="Sheet1"/>
      <sheetName val="단면 (2)"/>
      <sheetName val="ELECTRIC"/>
      <sheetName val="CTEMCOST"/>
      <sheetName val="SCHEDULE"/>
      <sheetName val="당초"/>
      <sheetName val="BOX 본체"/>
      <sheetName val="배수유공블럭"/>
      <sheetName val="말뚝지지력산정"/>
      <sheetName val="경영상태"/>
      <sheetName val="공사비예산서(토목분)"/>
      <sheetName val="대림경상68억"/>
      <sheetName val="내역서"/>
      <sheetName val="공사비집계"/>
      <sheetName val="C-직노1"/>
      <sheetName val="결과조달"/>
      <sheetName val="단가 "/>
      <sheetName val="일위대가 (PM)"/>
      <sheetName val="노임"/>
      <sheetName val="하수BOX이설"/>
      <sheetName val="SG"/>
      <sheetName val="중기일위대가"/>
      <sheetName val="골조시행"/>
      <sheetName val="노임단가"/>
      <sheetName val="산출2-기기동력"/>
      <sheetName val="__"/>
      <sheetName val="●내역"/>
      <sheetName val="건축단가"/>
      <sheetName val="일위목록"/>
      <sheetName val="3.공통공사대비"/>
      <sheetName val="노무비 근거"/>
      <sheetName val="Baby일위대가"/>
      <sheetName val="가로등기초"/>
      <sheetName val="HANDHOLE(2)"/>
      <sheetName val="교각계산"/>
      <sheetName val="40단가산출서"/>
      <sheetName val="산정표"/>
      <sheetName val="노무비 경비"/>
      <sheetName val="산재 안전"/>
      <sheetName val="1.설계조건"/>
      <sheetName val="옵션"/>
      <sheetName val="합산자재"/>
      <sheetName val="일대목차"/>
      <sheetName val="노임근거"/>
      <sheetName val="포장공"/>
      <sheetName val="공사비증감"/>
      <sheetName val="1호맨홀토공"/>
      <sheetName val="관급자재집계표"/>
      <sheetName val="양수장(기계)"/>
      <sheetName val="산출3-유도등"/>
      <sheetName val="산출2-동력"/>
      <sheetName val="산출2-피뢰침"/>
      <sheetName val="덤프"/>
      <sheetName val="총괄내역서"/>
      <sheetName val="설직재-1"/>
      <sheetName val="제직재"/>
      <sheetName val="설치공사"/>
      <sheetName val="간선계산"/>
      <sheetName val="일위대가(계측기설치)"/>
      <sheetName val="#REF"/>
      <sheetName val="archi(본사)"/>
      <sheetName val="수량이동"/>
      <sheetName val="날개벽(시점좌측)"/>
      <sheetName val="수목표준대가"/>
      <sheetName val="Supplement2"/>
      <sheetName val="여과지동"/>
      <sheetName val="기초자료"/>
      <sheetName val="S003031"/>
      <sheetName val="2006기계경비산출표"/>
      <sheetName val="Sheet4"/>
      <sheetName val="집계표"/>
      <sheetName val="설계"/>
      <sheetName val="토공계산서(부체도로)"/>
      <sheetName val="토목"/>
      <sheetName val="가격조사서"/>
      <sheetName val="조명시설"/>
      <sheetName val="인건-측정"/>
      <sheetName val="입찰안"/>
      <sheetName val="구조물철거타공정이월"/>
      <sheetName val="DANGA"/>
      <sheetName val="DATE"/>
      <sheetName val="VXXXXX"/>
      <sheetName val="내역"/>
      <sheetName val="data2"/>
      <sheetName val="입출재고현황 (2)"/>
      <sheetName val="TYPE A"/>
      <sheetName val="A-4"/>
      <sheetName val="교각1"/>
      <sheetName val="30신설일위대가"/>
      <sheetName val="30집계표"/>
      <sheetName val="REINF."/>
      <sheetName val="EKOG10건축"/>
      <sheetName val="자료입력"/>
      <sheetName val="전기"/>
      <sheetName val="지급자재"/>
      <sheetName val="표지"/>
      <sheetName val="할증"/>
      <sheetName val="DATA"/>
      <sheetName val="데이타"/>
      <sheetName val="Y-WORK"/>
      <sheetName val="BOQ(전체)"/>
      <sheetName val="수량산출서"/>
      <sheetName val="COVER"/>
      <sheetName val="Sheet1 (2)"/>
      <sheetName val="Sheet13"/>
      <sheetName val="Sheet14"/>
      <sheetName val="P-J"/>
      <sheetName val="수량산출서(전기계장)"/>
      <sheetName val="설계명세서"/>
      <sheetName val="일위대가목차"/>
      <sheetName val="Macro(차단기)"/>
      <sheetName val="BOX_본체"/>
      <sheetName val="1.수인터널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FILE1"/>
      <sheetName val="개요"/>
      <sheetName val="기성내역서"/>
      <sheetName val="2F 회의실견적(5_14 일대)"/>
      <sheetName val="방조제+선착장+배수갑문+부대공+1-2방조제"/>
      <sheetName val="hvac(제어동)"/>
      <sheetName val="단가산출서"/>
      <sheetName val="저"/>
      <sheetName val="일집"/>
      <sheetName val="일위"/>
      <sheetName val="처리단락"/>
      <sheetName val="단가대비표"/>
      <sheetName val="투찰금액"/>
      <sheetName val="기초일위"/>
      <sheetName val="수목단가"/>
      <sheetName val="시설수량표"/>
      <sheetName val="시설일위"/>
      <sheetName val="식재수량표"/>
      <sheetName val="식재일위"/>
      <sheetName val="N賃率-職"/>
      <sheetName val="직재"/>
      <sheetName val="물가대비표"/>
      <sheetName val="하부철근수량"/>
      <sheetName val="제경비율"/>
      <sheetName val="D-3109"/>
      <sheetName val="연돌일위집계"/>
      <sheetName val="표지 (2)"/>
      <sheetName val="표지 (3)"/>
      <sheetName val="표지 (4)"/>
      <sheetName val="표지 (5)"/>
      <sheetName val="목차"/>
      <sheetName val="요약"/>
      <sheetName val="목적"/>
      <sheetName val="전제"/>
      <sheetName val="계산기준"/>
      <sheetName val="간지"/>
      <sheetName val="일위(PN)"/>
      <sheetName val="plan&amp;section of foundation"/>
      <sheetName val="design criteria"/>
      <sheetName val="공사내역"/>
      <sheetName val="기계내역"/>
      <sheetName val="준검 내역서"/>
      <sheetName val="평가데이터"/>
      <sheetName val="직공비"/>
      <sheetName val="토공A"/>
      <sheetName val="총괄표"/>
      <sheetName val="Macro(전선)"/>
      <sheetName val="견적"/>
      <sheetName val="을"/>
      <sheetName val="TEST1"/>
      <sheetName val="현장관리비 산출내역"/>
      <sheetName val="일반공사"/>
      <sheetName val="자재단가비교표"/>
      <sheetName val="철거산출근거"/>
      <sheetName val="H-pile(298x299)"/>
      <sheetName val="H-pile(250x250)"/>
      <sheetName val="설계내역서"/>
      <sheetName val="점수계산1-2"/>
      <sheetName val="관로토공집계표"/>
      <sheetName val="정공공사"/>
      <sheetName val="2000,9월 일위"/>
      <sheetName val="공통단가"/>
      <sheetName val="단가조사"/>
      <sheetName val="단위단가"/>
      <sheetName val="경상직원"/>
      <sheetName val="조건"/>
      <sheetName val="코드표"/>
      <sheetName val="재료비"/>
      <sheetName val="단가일람"/>
      <sheetName val="조경일람"/>
      <sheetName val="운반비"/>
      <sheetName val="단가표"/>
      <sheetName val="전체도급"/>
      <sheetName val="부대대비"/>
      <sheetName val="냉연집계"/>
      <sheetName val="예가표"/>
      <sheetName val="ENE-CAL 1"/>
      <sheetName val="인건비"/>
      <sheetName val="2.단면가정"/>
      <sheetName val="input (2)"/>
      <sheetName val="심부구속"/>
      <sheetName val="1"/>
      <sheetName val="기초계산 (2)"/>
      <sheetName val="구조계산"/>
      <sheetName val="말뚝기초"/>
      <sheetName val="공내역"/>
      <sheetName val="내역및총괄"/>
      <sheetName val="집계"/>
      <sheetName val="기본일위"/>
      <sheetName val="직노"/>
      <sheetName val="내역서2안"/>
      <sheetName val="실행내역"/>
      <sheetName val="BOX전기내역"/>
      <sheetName val="전체철근집계"/>
      <sheetName val="T13(P68~72,78)"/>
      <sheetName val="252K444"/>
      <sheetName val="원형맨홀수량"/>
      <sheetName val="woo(mac)"/>
      <sheetName val="1062-X방향 "/>
      <sheetName val="총괄"/>
      <sheetName val="6PILE  (돌출)"/>
      <sheetName val="부하계산서"/>
      <sheetName val="모델링"/>
      <sheetName val="하중계산"/>
      <sheetName val="수질정화시설"/>
      <sheetName val="99노임기준"/>
      <sheetName val="MCC제원"/>
      <sheetName val="수로단위수량"/>
      <sheetName val="9"/>
      <sheetName val="마감사양"/>
      <sheetName val="MOTOR"/>
      <sheetName val="터파기및재료"/>
      <sheetName val="조건표"/>
      <sheetName val="주방환기"/>
      <sheetName val="Recovered_Sheet22"/>
      <sheetName val="Recovered_Sheet21"/>
      <sheetName val="Recovered_Sheet37"/>
      <sheetName val="6호기"/>
      <sheetName val="조명율표"/>
      <sheetName val="노무비"/>
      <sheetName val="자재단가"/>
      <sheetName val="DATA2000"/>
    </sheetNames>
    <sheetDataSet>
      <sheetData sheetId="0" refreshError="1">
        <row r="732">
          <cell r="A732" t="str">
            <v>K02</v>
          </cell>
          <cell r="B732">
            <v>47</v>
          </cell>
          <cell r="D732" t="str">
            <v>제 47 호표</v>
          </cell>
          <cell r="E732" t="str">
            <v>프라임코팅</v>
          </cell>
          <cell r="H732" t="str">
            <v>MC-1</v>
          </cell>
          <cell r="L732" t="str">
            <v>근거 : 건설12-11</v>
          </cell>
          <cell r="Q732" t="str">
            <v>단위 : 100m2</v>
          </cell>
        </row>
        <row r="733">
          <cell r="A733" t="str">
            <v xml:space="preserve"> </v>
          </cell>
          <cell r="D733" t="str">
            <v>명    칭</v>
          </cell>
          <cell r="E733" t="str">
            <v>규   격</v>
          </cell>
          <cell r="F733" t="str">
            <v>단  위</v>
          </cell>
          <cell r="G733" t="str">
            <v>수  량</v>
          </cell>
          <cell r="H733" t="str">
            <v>직접</v>
          </cell>
          <cell r="I733" t="str">
            <v>재료비</v>
          </cell>
          <cell r="J733" t="str">
            <v>간접</v>
          </cell>
          <cell r="K733" t="str">
            <v>재료비</v>
          </cell>
          <cell r="L733" t="str">
            <v>직접</v>
          </cell>
          <cell r="M733" t="str">
            <v>노무비</v>
          </cell>
          <cell r="N733" t="str">
            <v>경</v>
          </cell>
          <cell r="O733" t="str">
            <v>비</v>
          </cell>
          <cell r="P733" t="str">
            <v>계</v>
          </cell>
          <cell r="Q733" t="str">
            <v>비    고</v>
          </cell>
        </row>
        <row r="734">
          <cell r="A734" t="str">
            <v xml:space="preserve"> </v>
          </cell>
          <cell r="H734" t="str">
            <v>단가</v>
          </cell>
          <cell r="I734" t="str">
            <v>금액</v>
          </cell>
          <cell r="J734" t="str">
            <v>단가</v>
          </cell>
          <cell r="K734" t="str">
            <v>금액</v>
          </cell>
          <cell r="L734" t="str">
            <v>단가</v>
          </cell>
          <cell r="M734" t="str">
            <v>금액</v>
          </cell>
          <cell r="N734" t="str">
            <v>단가</v>
          </cell>
          <cell r="O734" t="str">
            <v>금액</v>
          </cell>
        </row>
        <row r="735">
          <cell r="A735" t="str">
            <v>I005</v>
          </cell>
          <cell r="B735">
            <v>0.38</v>
          </cell>
          <cell r="D735" t="str">
            <v>아스팔트</v>
          </cell>
          <cell r="E735" t="str">
            <v>MC-1</v>
          </cell>
          <cell r="F735" t="str">
            <v>d/m</v>
          </cell>
          <cell r="G735">
            <v>0.38</v>
          </cell>
          <cell r="H735">
            <v>38000</v>
          </cell>
          <cell r="I735">
            <v>14440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14440</v>
          </cell>
        </row>
        <row r="736">
          <cell r="A736" t="str">
            <v>r036</v>
          </cell>
          <cell r="B736">
            <v>0.04</v>
          </cell>
          <cell r="D736" t="str">
            <v>포장공</v>
          </cell>
          <cell r="E736">
            <v>0</v>
          </cell>
          <cell r="F736" t="str">
            <v>인</v>
          </cell>
          <cell r="G736">
            <v>0.04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68200</v>
          </cell>
          <cell r="M736">
            <v>2728</v>
          </cell>
          <cell r="N736">
            <v>0</v>
          </cell>
          <cell r="O736">
            <v>0</v>
          </cell>
          <cell r="P736">
            <v>2728</v>
          </cell>
        </row>
        <row r="737">
          <cell r="A737" t="str">
            <v>r010</v>
          </cell>
          <cell r="B737">
            <v>0.12</v>
          </cell>
          <cell r="D737" t="str">
            <v>보통인부</v>
          </cell>
          <cell r="E737">
            <v>0</v>
          </cell>
          <cell r="F737" t="str">
            <v>인</v>
          </cell>
          <cell r="G737">
            <v>0.12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34900</v>
          </cell>
          <cell r="M737">
            <v>4188</v>
          </cell>
          <cell r="N737">
            <v>0</v>
          </cell>
          <cell r="O737">
            <v>0</v>
          </cell>
          <cell r="P737">
            <v>4188</v>
          </cell>
        </row>
        <row r="742">
          <cell r="A742" t="str">
            <v xml:space="preserve"> </v>
          </cell>
        </row>
        <row r="743">
          <cell r="A743" t="str">
            <v xml:space="preserve"> </v>
          </cell>
        </row>
        <row r="744">
          <cell r="A744" t="str">
            <v xml:space="preserve"> </v>
          </cell>
        </row>
        <row r="745">
          <cell r="A745" t="str">
            <v xml:space="preserve"> </v>
          </cell>
          <cell r="C745" t="str">
            <v>K02</v>
          </cell>
          <cell r="D745" t="str">
            <v>계</v>
          </cell>
          <cell r="E745" t="str">
            <v>제 47 호표</v>
          </cell>
          <cell r="I745">
            <v>14440</v>
          </cell>
          <cell r="K745">
            <v>0</v>
          </cell>
          <cell r="M745">
            <v>6916</v>
          </cell>
          <cell r="O745">
            <v>0</v>
          </cell>
          <cell r="P745">
            <v>21356</v>
          </cell>
        </row>
        <row r="1400">
          <cell r="A1400" t="str">
            <v>B22</v>
          </cell>
          <cell r="B1400">
            <v>93</v>
          </cell>
          <cell r="D1400" t="str">
            <v>제 93 호표</v>
          </cell>
          <cell r="E1400" t="str">
            <v>관용접(Φ400mm)</v>
          </cell>
          <cell r="H1400">
            <v>0</v>
          </cell>
          <cell r="L1400" t="str">
            <v>근거 : 건설17-8</v>
          </cell>
          <cell r="Q1400" t="str">
            <v>단위 : 개소/6m</v>
          </cell>
        </row>
        <row r="1401">
          <cell r="A1401" t="str">
            <v xml:space="preserve"> </v>
          </cell>
          <cell r="D1401" t="str">
            <v>명    칭</v>
          </cell>
          <cell r="E1401" t="str">
            <v>규   격</v>
          </cell>
          <cell r="F1401" t="str">
            <v>단  위</v>
          </cell>
          <cell r="G1401" t="str">
            <v>수  량</v>
          </cell>
          <cell r="H1401" t="str">
            <v>직접</v>
          </cell>
          <cell r="I1401" t="str">
            <v>재료비</v>
          </cell>
          <cell r="J1401" t="str">
            <v>간접</v>
          </cell>
          <cell r="K1401" t="str">
            <v>재료비</v>
          </cell>
          <cell r="L1401" t="str">
            <v>직접</v>
          </cell>
          <cell r="M1401" t="str">
            <v>노무비</v>
          </cell>
          <cell r="N1401" t="str">
            <v>경</v>
          </cell>
          <cell r="O1401" t="str">
            <v>비</v>
          </cell>
          <cell r="P1401" t="str">
            <v>계</v>
          </cell>
          <cell r="Q1401" t="str">
            <v>비    고</v>
          </cell>
        </row>
        <row r="1402">
          <cell r="A1402" t="str">
            <v xml:space="preserve"> </v>
          </cell>
          <cell r="H1402" t="str">
            <v>단가</v>
          </cell>
          <cell r="I1402" t="str">
            <v>금액</v>
          </cell>
          <cell r="J1402" t="str">
            <v>단가</v>
          </cell>
          <cell r="K1402" t="str">
            <v>금액</v>
          </cell>
          <cell r="L1402" t="str">
            <v>단가</v>
          </cell>
          <cell r="M1402" t="str">
            <v>금액</v>
          </cell>
          <cell r="N1402" t="str">
            <v>단가</v>
          </cell>
          <cell r="O1402" t="str">
            <v>금액</v>
          </cell>
        </row>
        <row r="1403">
          <cell r="A1403" t="str">
            <v>I020</v>
          </cell>
          <cell r="B1403">
            <v>1.6</v>
          </cell>
          <cell r="D1403" t="str">
            <v>용접봉</v>
          </cell>
          <cell r="E1403" t="str">
            <v>115×3mm</v>
          </cell>
          <cell r="F1403" t="str">
            <v>kg</v>
          </cell>
          <cell r="G1403">
            <v>1.6</v>
          </cell>
          <cell r="H1403">
            <v>0</v>
          </cell>
          <cell r="I1403">
            <v>0</v>
          </cell>
          <cell r="J1403">
            <v>920</v>
          </cell>
          <cell r="K1403">
            <v>1472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1472</v>
          </cell>
        </row>
        <row r="1404">
          <cell r="A1404" t="str">
            <v>r013</v>
          </cell>
          <cell r="B1404">
            <v>0.54</v>
          </cell>
          <cell r="D1404" t="str">
            <v>용접공</v>
          </cell>
          <cell r="E1404">
            <v>0</v>
          </cell>
          <cell r="F1404" t="str">
            <v>인</v>
          </cell>
          <cell r="G1404">
            <v>0.54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65500</v>
          </cell>
          <cell r="M1404">
            <v>35370</v>
          </cell>
          <cell r="N1404">
            <v>0</v>
          </cell>
          <cell r="O1404">
            <v>0</v>
          </cell>
          <cell r="P1404">
            <v>35370</v>
          </cell>
        </row>
        <row r="1411">
          <cell r="A1411" t="str">
            <v xml:space="preserve"> </v>
          </cell>
        </row>
        <row r="1412">
          <cell r="A1412" t="str">
            <v xml:space="preserve"> </v>
          </cell>
        </row>
        <row r="1413">
          <cell r="A1413" t="str">
            <v xml:space="preserve"> </v>
          </cell>
          <cell r="C1413" t="str">
            <v>B22</v>
          </cell>
          <cell r="D1413" t="str">
            <v>계</v>
          </cell>
          <cell r="E1413" t="str">
            <v>제 93 호표</v>
          </cell>
          <cell r="I1413">
            <v>0</v>
          </cell>
          <cell r="K1413">
            <v>1472</v>
          </cell>
          <cell r="M1413">
            <v>35370</v>
          </cell>
          <cell r="O1413">
            <v>0</v>
          </cell>
          <cell r="P1413">
            <v>36842</v>
          </cell>
        </row>
        <row r="1516">
          <cell r="A1516" t="str">
            <v>O03</v>
          </cell>
          <cell r="B1516">
            <v>101</v>
          </cell>
          <cell r="D1516" t="str">
            <v>제 101 호표</v>
          </cell>
          <cell r="E1516" t="str">
            <v>인력 터파기(풍화암 및 연암)</v>
          </cell>
          <cell r="H1516" t="str">
            <v>인력(2-3)</v>
          </cell>
          <cell r="L1516" t="str">
            <v>근거 : 토공3-1</v>
          </cell>
          <cell r="Q1516" t="str">
            <v>단위 :㎥</v>
          </cell>
        </row>
        <row r="1517">
          <cell r="A1517" t="str">
            <v xml:space="preserve"> </v>
          </cell>
          <cell r="D1517" t="str">
            <v>명    칭</v>
          </cell>
          <cell r="E1517" t="str">
            <v>규   격</v>
          </cell>
          <cell r="F1517" t="str">
            <v>단  위</v>
          </cell>
          <cell r="G1517" t="str">
            <v>수  량</v>
          </cell>
          <cell r="H1517" t="str">
            <v>직접</v>
          </cell>
          <cell r="I1517" t="str">
            <v>재료비</v>
          </cell>
          <cell r="J1517" t="str">
            <v>간접</v>
          </cell>
          <cell r="K1517" t="str">
            <v>재료비</v>
          </cell>
          <cell r="L1517" t="str">
            <v>직접</v>
          </cell>
          <cell r="M1517" t="str">
            <v>노무비</v>
          </cell>
          <cell r="N1517" t="str">
            <v>경</v>
          </cell>
          <cell r="O1517" t="str">
            <v>비</v>
          </cell>
          <cell r="P1517" t="str">
            <v>계</v>
          </cell>
          <cell r="Q1517" t="str">
            <v>비    고</v>
          </cell>
        </row>
        <row r="1518">
          <cell r="A1518" t="str">
            <v xml:space="preserve"> </v>
          </cell>
          <cell r="H1518" t="str">
            <v>단가</v>
          </cell>
          <cell r="I1518" t="str">
            <v>금액</v>
          </cell>
          <cell r="J1518" t="str">
            <v>단가</v>
          </cell>
          <cell r="K1518" t="str">
            <v>금액</v>
          </cell>
          <cell r="L1518" t="str">
            <v>단가</v>
          </cell>
          <cell r="M1518" t="str">
            <v>금액</v>
          </cell>
          <cell r="N1518" t="str">
            <v>단가</v>
          </cell>
          <cell r="O1518" t="str">
            <v>금액</v>
          </cell>
        </row>
        <row r="1519">
          <cell r="A1519" t="str">
            <v>r010</v>
          </cell>
          <cell r="B1519">
            <v>1</v>
          </cell>
          <cell r="D1519" t="str">
            <v>보통인부</v>
          </cell>
          <cell r="E1519">
            <v>0</v>
          </cell>
          <cell r="F1519" t="str">
            <v>인</v>
          </cell>
          <cell r="G1519">
            <v>1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34900</v>
          </cell>
          <cell r="M1519">
            <v>34900</v>
          </cell>
          <cell r="N1519">
            <v>0</v>
          </cell>
          <cell r="O1519">
            <v>0</v>
          </cell>
          <cell r="P1519">
            <v>34900</v>
          </cell>
          <cell r="Q1519" t="str">
            <v>주위에 장애물이 있을경우</v>
          </cell>
        </row>
        <row r="1520">
          <cell r="A1520" t="str">
            <v>R037</v>
          </cell>
          <cell r="B1520">
            <v>2</v>
          </cell>
          <cell r="D1520" t="str">
            <v>할석공</v>
          </cell>
          <cell r="E1520">
            <v>0</v>
          </cell>
          <cell r="F1520" t="str">
            <v>인</v>
          </cell>
          <cell r="G1520">
            <v>2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65700</v>
          </cell>
          <cell r="M1520">
            <v>131400</v>
          </cell>
          <cell r="N1520">
            <v>0</v>
          </cell>
          <cell r="O1520">
            <v>0</v>
          </cell>
          <cell r="P1520">
            <v>131400</v>
          </cell>
          <cell r="Q1520" t="str">
            <v>50%까지 할증가능</v>
          </cell>
        </row>
        <row r="1528">
          <cell r="A1528" t="str">
            <v xml:space="preserve"> </v>
          </cell>
        </row>
        <row r="1529">
          <cell r="A1529" t="str">
            <v xml:space="preserve"> </v>
          </cell>
          <cell r="C1529" t="str">
            <v>O03</v>
          </cell>
          <cell r="D1529" t="str">
            <v>계</v>
          </cell>
          <cell r="E1529" t="str">
            <v>제 101 호표</v>
          </cell>
          <cell r="I1529">
            <v>0</v>
          </cell>
          <cell r="K1529">
            <v>0</v>
          </cell>
          <cell r="M1529">
            <v>166300</v>
          </cell>
          <cell r="O1529">
            <v>0</v>
          </cell>
          <cell r="P1529">
            <v>166300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</sheetDataSet>
  </externalBook>
</externalLink>
</file>

<file path=xl/externalLinks/externalLink35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토공집계"/>
      <sheetName val="관로집계"/>
      <sheetName val="대로근거"/>
      <sheetName val="대로토공"/>
      <sheetName val="중로근거"/>
      <sheetName val="중로토공"/>
      <sheetName val="소로근거"/>
      <sheetName val="소로토공"/>
      <sheetName val="비포장근거"/>
      <sheetName val="비포장토공"/>
      <sheetName val="연결관수량"/>
      <sheetName val="우수받이수량"/>
      <sheetName val="집수정수량"/>
      <sheetName val="집수정단위"/>
      <sheetName val="U형측구수량"/>
      <sheetName val="U형측구단위"/>
      <sheetName val="산마루측구수량"/>
      <sheetName val="산마루측구단위"/>
      <sheetName val="도수로수량"/>
      <sheetName val="도수로단위"/>
      <sheetName val="횡단배수구수량"/>
      <sheetName val="횡단배수구단위"/>
      <sheetName val="말뚝지지력산정"/>
      <sheetName val="SORCE1"/>
      <sheetName val="총괄내역서"/>
      <sheetName val="단위수량"/>
      <sheetName val="DATE"/>
      <sheetName val="수량산출"/>
      <sheetName val="1호맨홀토공"/>
      <sheetName val="#REF"/>
      <sheetName val="Sheet1"/>
      <sheetName val="INPUT"/>
      <sheetName val="수안보-MBR1"/>
      <sheetName val="TOTAL"/>
      <sheetName val="6PILE  (돌출)"/>
      <sheetName val="단면 (2)"/>
      <sheetName val="우배수"/>
      <sheetName val="TYPE-A"/>
      <sheetName val="좌측"/>
      <sheetName val="기초일위"/>
      <sheetName val="시설일위"/>
      <sheetName val="조명일위"/>
      <sheetName val="기성내역서표지"/>
      <sheetName val="금액결정"/>
      <sheetName val="9509"/>
      <sheetName val="우수받이घဈ"/>
      <sheetName val=""/>
      <sheetName val="_x0000__x0006__x0003__x0000__x0000_"/>
      <sheetName val="철근단면적"/>
      <sheetName val="ABUT수량-A1"/>
      <sheetName val="2000년1차"/>
      <sheetName val="이토변실"/>
      <sheetName val="교각1"/>
      <sheetName val="산근(PE,300)"/>
      <sheetName val="특2호부관하천산근"/>
      <sheetName val="Data&amp;Result"/>
      <sheetName val="대가표(품셈)"/>
      <sheetName val="3.바닥판설계"/>
      <sheetName val="관로토공산출근거"/>
      <sheetName val="COPING"/>
      <sheetName val="날개벽(시점좌측)"/>
      <sheetName val="CON포장수량"/>
      <sheetName val="ACUNIT"/>
      <sheetName val="CONUNIT"/>
      <sheetName val="포장공"/>
      <sheetName val="Sheet2"/>
      <sheetName val="견적990322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견적사금액"/>
      <sheetName val="BID"/>
      <sheetName val="MOTOR"/>
      <sheetName val="ABUT수량-A1"/>
      <sheetName val="노임단가"/>
      <sheetName val="자재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5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Sheet2"/>
      <sheetName val="Sheet3"/>
      <sheetName val="DATE"/>
      <sheetName val="1-1"/>
      <sheetName val="연결관토공 관유입1000"/>
      <sheetName val="#REF"/>
      <sheetName val="연결관토공 관유입800 "/>
      <sheetName val="역T형옹벽(3.0)"/>
      <sheetName val="000"/>
      <sheetName val="연결관토공 관유입700"/>
      <sheetName val="맨홀조서"/>
      <sheetName val="연결관토공 관유입900"/>
      <sheetName val="원형맨홀1호"/>
      <sheetName val="TYPE-1"/>
      <sheetName val="2호"/>
      <sheetName val="데이타"/>
      <sheetName val="COPING"/>
      <sheetName val="단가"/>
      <sheetName val="진주방향"/>
      <sheetName val="마산방향"/>
      <sheetName val="마산방향철근집계"/>
      <sheetName val="DATA"/>
    </sheetNames>
    <definedNames>
      <definedName name="매크로11"/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5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일반총괄집계"/>
      <sheetName val="단면"/>
      <sheetName val="라멘본체"/>
      <sheetName val="날개벽(시점좌측)"/>
      <sheetName val="날개벽(시점우측)"/>
      <sheetName val="날개벽(종점좌측)"/>
      <sheetName val="날개벽(종점우측)"/>
      <sheetName val="AP-시점"/>
      <sheetName val="AP-종점"/>
      <sheetName val="토공총괄집계"/>
      <sheetName val="토공소집계-시점"/>
      <sheetName val="토공소집계-종점"/>
      <sheetName val="토공(시점)"/>
      <sheetName val="토공(종점)"/>
      <sheetName val="#REF"/>
      <sheetName val="단면 (2)"/>
      <sheetName val="교대(A1-A2)"/>
      <sheetName val="웅진1(교대+교각)"/>
      <sheetName val="철근총집계"/>
      <sheetName val="공리IC교"/>
      <sheetName val="교각1"/>
      <sheetName val="일반소집계-ABUT"/>
      <sheetName val="일반소집계-PIER"/>
      <sheetName val="DATA"/>
      <sheetName val="COPING"/>
      <sheetName val="대로근거"/>
      <sheetName val="중로근거"/>
      <sheetName val="Sheet3"/>
      <sheetName val="Sheet2"/>
      <sheetName val="1-1"/>
      <sheetName val="DATE"/>
      <sheetName val="단면가정"/>
      <sheetName val="공무2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5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갑지 (2)"/>
      <sheetName val="CIVIL"/>
      <sheetName val="입출재고현황 (2)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</sheetDataSet>
  </externalBook>
</externalLink>
</file>

<file path=xl/externalLinks/externalLink36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(PN)"/>
      <sheetName val="xxxxxx"/>
      <sheetName val="산출집계"/>
      <sheetName val="산출내역(설)"/>
      <sheetName val="산출내역(PN)"/>
      <sheetName val="산출내역(B)"/>
      <sheetName val="일위(설)"/>
      <sheetName val="견적990322"/>
      <sheetName val="DATA"/>
      <sheetName val="설계산출표지"/>
      <sheetName val="카렌스센터계량기설치공사"/>
      <sheetName val="SG"/>
      <sheetName val="대공종"/>
      <sheetName val="2.대외공문"/>
      <sheetName val="2000전체분"/>
      <sheetName val="2000년1차"/>
      <sheetName val="98지급계획"/>
      <sheetName val="ABUT수량-A1"/>
      <sheetName val="토목내역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원가"/>
      <sheetName val="관급"/>
      <sheetName val="예산서(조경)"/>
      <sheetName val="총괄"/>
      <sheetName val="내역"/>
      <sheetName val="일목"/>
      <sheetName val="일위"/>
      <sheetName val="단목"/>
      <sheetName val="단산"/>
      <sheetName val="장목"/>
      <sheetName val="장비"/>
      <sheetName val="단가"/>
      <sheetName val="견적"/>
      <sheetName val="참고"/>
      <sheetName val="거리"/>
      <sheetName val="단위수량"/>
      <sheetName val="유용토"/>
      <sheetName val="이식수량"/>
      <sheetName val="조경식재굴취"/>
      <sheetName val="컨테이너"/>
      <sheetName val="조경유지관리"/>
      <sheetName val="요율"/>
      <sheetName val="손료"/>
      <sheetName val="펌프차타설"/>
      <sheetName val="인력터파기품"/>
      <sheetName val="BH"/>
      <sheetName val="로더"/>
      <sheetName val="DT"/>
      <sheetName val="BD"/>
      <sheetName val="BD운반거리"/>
      <sheetName val="그레이더"/>
      <sheetName val="롤러"/>
      <sheetName val="디젤파일해머"/>
      <sheetName val="계수시트"/>
      <sheetName val="원가계산서"/>
      <sheetName val="0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/>
      <sheetData sheetId="28" refreshError="1"/>
      <sheetData sheetId="29"/>
      <sheetData sheetId="30"/>
      <sheetData sheetId="31"/>
      <sheetData sheetId="32" refreshError="1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36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견적대비표"/>
      <sheetName val="기기리스트"/>
      <sheetName val="축산 기기리스트"/>
      <sheetName val="집계표"/>
      <sheetName val="갑지"/>
      <sheetName val="SG"/>
      <sheetName val="GI-LIS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OAD"/>
      <sheetName val="Sheet6"/>
      <sheetName val="집계표"/>
      <sheetName val="자재단가비교표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용접물량"/>
      <sheetName val="용접기준"/>
      <sheetName val="용접개소"/>
      <sheetName val="unit 4"/>
      <sheetName val="Sheet6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6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ABUT수량-A1"/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반중력식옹벽"/>
      <sheetName val="우수공"/>
      <sheetName val="집수정(600-700)"/>
      <sheetName val="기기리스트"/>
      <sheetName val="목재동바리"/>
      <sheetName val="자재단가비교표"/>
      <sheetName val="입찰안"/>
      <sheetName val="일위대가표"/>
      <sheetName val="INPUT"/>
      <sheetName val="1.설계기준"/>
      <sheetName val="#REF"/>
      <sheetName val="A-4"/>
      <sheetName val="교대A1"/>
      <sheetName val="기계공사"/>
      <sheetName val="북방3터널"/>
      <sheetName val="산출근거"/>
      <sheetName val="ABUT수량_A1"/>
      <sheetName val="노임단가"/>
      <sheetName val="내역서"/>
      <sheetName val="Sheet1 (2)"/>
      <sheetName val="품셈TABLE"/>
      <sheetName val="DATE"/>
      <sheetName val="제수"/>
      <sheetName val="중산교"/>
      <sheetName val="설직재-1"/>
      <sheetName val="type-F"/>
      <sheetName val="일위대가목차"/>
      <sheetName val="POOM_MOTO"/>
      <sheetName val="POOM_MOTO2"/>
      <sheetName val="SG"/>
      <sheetName val="JUCKEYK"/>
      <sheetName val="우배수"/>
      <sheetName val="BID"/>
      <sheetName val="Sheet2"/>
      <sheetName val="수량산출서"/>
      <sheetName val="신당동집계표"/>
      <sheetName val="G.R300경비"/>
      <sheetName val="상행-교대(A1-A2)"/>
      <sheetName val="guard(mac)"/>
      <sheetName val="시멘트"/>
      <sheetName val="약품설비"/>
      <sheetName val="연결관산출조서"/>
      <sheetName val="일위목록"/>
      <sheetName val="일위대가(가설)"/>
      <sheetName val="총괄내역서"/>
      <sheetName val="가도공"/>
      <sheetName val="1.설계조건"/>
      <sheetName val="우각부보강"/>
      <sheetName val="tggwan(mac)"/>
      <sheetName val="상부집계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36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내역서"/>
      <sheetName val="비교표"/>
      <sheetName val="공량계산"/>
      <sheetName val="실행PH-01강전"/>
      <sheetName val="단면 (2)"/>
      <sheetName val="교각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6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Y-WORK"/>
      <sheetName val="STORAGE"/>
      <sheetName val="YES"/>
      <sheetName val="준검 내역서"/>
      <sheetName val="전선 및 전선관"/>
      <sheetName val="내역서"/>
      <sheetName val="설계예산서"/>
      <sheetName val="수량집계"/>
      <sheetName val="ABUT수량-A1"/>
      <sheetName val="내역서2안"/>
      <sheetName val="단가조사"/>
      <sheetName val="조명율표"/>
      <sheetName val="가로등내역서"/>
      <sheetName val="총괄"/>
      <sheetName val="토목"/>
      <sheetName val="#REF"/>
      <sheetName val="수량산출서"/>
      <sheetName val="DATA"/>
      <sheetName val="일위대가"/>
      <sheetName val="2000.11월설계내역"/>
      <sheetName val="단가"/>
      <sheetName val="총괄표"/>
      <sheetName val="말뚝지지력산정"/>
      <sheetName val="터파기및재료"/>
      <sheetName val="집계표"/>
      <sheetName val="실행철강하도"/>
      <sheetName val="단가산출"/>
      <sheetName val="소야공정계획표"/>
      <sheetName val="입찰안"/>
      <sheetName val="하조서"/>
      <sheetName val="내역"/>
      <sheetName val="보증수수료산출"/>
      <sheetName val="봉양~조차장간고하개명(신설)"/>
      <sheetName val="6호기"/>
      <sheetName val="수량산출"/>
      <sheetName val="기계경비"/>
      <sheetName val="bid"/>
      <sheetName val="INPUT"/>
      <sheetName val="JUCK"/>
      <sheetName val="1.수인터널"/>
      <sheetName val="가로등"/>
      <sheetName val="부대내역"/>
      <sheetName val="구조물철거타공정이월"/>
      <sheetName val="일위대가(출입)"/>
      <sheetName val="일위대가표"/>
      <sheetName val="1.설계조건"/>
      <sheetName val="참조-(1)"/>
      <sheetName val="일위목록"/>
      <sheetName val="Sheet1"/>
      <sheetName val="교각1"/>
      <sheetName val="AS포장복구 "/>
      <sheetName val="22단가(철거)"/>
      <sheetName val="49단가"/>
      <sheetName val="49단가(철거)"/>
      <sheetName val="22단가"/>
      <sheetName val="단가 및 재료비"/>
      <sheetName val="단면 (2)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주상도"/>
      <sheetName val="점수계산1-2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갑지"/>
      <sheetName val="견적서"/>
      <sheetName val="호계"/>
      <sheetName val="제암"/>
      <sheetName val="월마트"/>
      <sheetName val="월드컵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공사비예산서(토목분)"/>
      <sheetName val="수목데이타 "/>
      <sheetName val="변압기 및 발전기 용량"/>
      <sheetName val="점검총괄"/>
      <sheetName val="CABLE SIZE-3"/>
      <sheetName val="공구원가계산"/>
      <sheetName val="1차증가원가계산"/>
      <sheetName val="일위대가(목록)"/>
      <sheetName val="재료비"/>
      <sheetName val="2000년1차"/>
      <sheetName val="각형맨홀"/>
      <sheetName val="수목단가"/>
      <sheetName val="시설수량표"/>
      <sheetName val="식재수량표"/>
      <sheetName val="자재단가"/>
      <sheetName val="ASP포장"/>
      <sheetName val="내역서(전기)"/>
      <sheetName val="정부노임단가"/>
      <sheetName val="3BL공동구 수량"/>
      <sheetName val="단가산출서(기계)"/>
      <sheetName val="Total"/>
      <sheetName val="원가계산"/>
      <sheetName val="표지 (2)"/>
      <sheetName val="에너지동"/>
      <sheetName val="연습"/>
      <sheetName val="코드표"/>
      <sheetName val="Sheet1 (2)"/>
      <sheetName val="MOTOR"/>
      <sheetName val="설계내역서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예산변경사항"/>
      <sheetName val="단가비교표"/>
      <sheetName val="Module11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대비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ETC"/>
      <sheetName val="데이타"/>
      <sheetName val="요율"/>
      <sheetName val="자재대"/>
      <sheetName val="기계경비시간당손료목록"/>
      <sheetName val="입찰결과(DATA)"/>
      <sheetName val="일위대가표(유단가)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참고"/>
      <sheetName val="공사개요"/>
      <sheetName val="소요자재"/>
      <sheetName val="노무산출서"/>
      <sheetName val="토공"/>
      <sheetName val="동력부하(도산)"/>
      <sheetName val="신우"/>
      <sheetName val="돌망태단위수량"/>
      <sheetName val="말뚝물량"/>
      <sheetName val="공종별원가계산"/>
      <sheetName val="말고개터널조명전압강하"/>
      <sheetName val="EQUIP-H"/>
      <sheetName val="경비_원본"/>
      <sheetName val="대치판정"/>
      <sheetName val="본선차로수량집계표"/>
      <sheetName val="일반수량"/>
      <sheetName val="9-1차이내역"/>
      <sheetName val="가감수량"/>
      <sheetName val="맨홀수량산출"/>
      <sheetName val="기계경비(시간당)"/>
      <sheetName val="램머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부하계산서"/>
      <sheetName val="견적조건"/>
      <sheetName val="견적조건(을지)"/>
      <sheetName val="식생블럭단위수량"/>
      <sheetName val="을지"/>
      <sheetName val="간선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가로등부표"/>
      <sheetName val="설계조건"/>
      <sheetName val="날개벽(TYPE3)"/>
      <sheetName val="동원(3)"/>
      <sheetName val="예정(3)"/>
      <sheetName val="주형"/>
      <sheetName val="통장출금액"/>
      <sheetName val="인건비"/>
      <sheetName val="산출내역서집계표"/>
      <sheetName val="우수맨홀공제단위수량"/>
      <sheetName val="스톱로그내역"/>
      <sheetName val="수주현황2월"/>
      <sheetName val="토공유동표"/>
      <sheetName val="교각계산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간접1"/>
      <sheetName val="2006기계경비산출표"/>
      <sheetName val="약품설비"/>
      <sheetName val="5.정산서"/>
      <sheetName val="입출재고현황 (2)"/>
      <sheetName val="변경비교-을"/>
      <sheetName val="목동1절주.bh01"/>
      <sheetName val="단가일람"/>
      <sheetName val="조경일람"/>
      <sheetName val="20관리비율"/>
      <sheetName val=" 총괄표"/>
      <sheetName val="개봉3동하수관"/>
      <sheetName val="LP-S"/>
      <sheetName val="자재목록"/>
      <sheetName val=" 상부공통집계(총괄)"/>
      <sheetName val="2000전체분"/>
      <sheetName val="VA_code"/>
      <sheetName val="노임"/>
      <sheetName val="물가자료"/>
      <sheetName val="품의서"/>
      <sheetName val="물가시세"/>
      <sheetName val="SG"/>
      <sheetName val="전신환매도율"/>
      <sheetName val="EACT10"/>
      <sheetName val="원가계산서 (총괄)"/>
      <sheetName val="원가계산서 (건축)"/>
      <sheetName val="(총괄집계)"/>
      <sheetName val="건축공사"/>
      <sheetName val="방음벽기초(H=4m)"/>
      <sheetName val="조건표"/>
      <sheetName val="JJ"/>
      <sheetName val="설계"/>
      <sheetName val="설 계"/>
      <sheetName val="BQ"/>
      <sheetName val="전기일위대가"/>
      <sheetName val="단면(RW1)"/>
      <sheetName val="WORK"/>
      <sheetName val="시설물일위"/>
      <sheetName val="비교표"/>
      <sheetName val="소비자가"/>
      <sheetName val="ilch"/>
      <sheetName val="조도계산서 (도서)"/>
      <sheetName val="LOPCALC"/>
      <sheetName val="재료"/>
      <sheetName val="매립"/>
      <sheetName val="MAIN_TABLE"/>
      <sheetName val="일위대가목차"/>
      <sheetName val="제경비율"/>
      <sheetName val="아산추가1220"/>
      <sheetName val="3-1.CB"/>
      <sheetName val="XL4Poppy"/>
      <sheetName val="98지급계획"/>
      <sheetName val="당초"/>
      <sheetName val="본공사"/>
      <sheetName val="DANGA"/>
      <sheetName val="A-4"/>
      <sheetName val="IMP(MAIN)"/>
      <sheetName val="IMP (REACTOR)"/>
      <sheetName val="차액보증"/>
      <sheetName val="오산갈곳"/>
      <sheetName val="맨홀수량집계"/>
      <sheetName val="1.설계기준"/>
      <sheetName val="터널조도"/>
      <sheetName val="현황CODE"/>
      <sheetName val="손익현황"/>
      <sheetName val="3차설계"/>
      <sheetName val="기둥(원형)"/>
      <sheetName val="밸브설치"/>
      <sheetName val="3.바닥판설계"/>
      <sheetName val="안정계산"/>
      <sheetName val="단면검토"/>
      <sheetName val="원가"/>
      <sheetName val="외주"/>
      <sheetName val="Macro(차단기)"/>
      <sheetName val="상수도토공집계표"/>
      <sheetName val="연결관산출조서"/>
      <sheetName val="부속동"/>
      <sheetName val="예산갑지"/>
      <sheetName val="일위대가목록"/>
      <sheetName val="의왕내역"/>
      <sheetName val="노무비단가"/>
      <sheetName val="입찰보고"/>
      <sheetName val="BOX전기내역"/>
      <sheetName val="하수급견적대비"/>
      <sheetName val="간접비"/>
      <sheetName val="BASIC (2)"/>
      <sheetName val="총괄집계표"/>
      <sheetName val="DATA1"/>
      <sheetName val="견적의뢰서"/>
      <sheetName val="견적대비"/>
      <sheetName val="포장공"/>
      <sheetName val="PO-BOQ"/>
      <sheetName val="옹벽수량집계"/>
      <sheetName val="1SPAN"/>
      <sheetName val="제품별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001"/>
      <sheetName val="가설건물"/>
      <sheetName val="일위집계표"/>
      <sheetName val="수로교총재료집계"/>
      <sheetName val="기초코드"/>
      <sheetName val="공사별 가중치 산출근거(토목)"/>
      <sheetName val="가중치근거(조경)"/>
      <sheetName val="2공구산출내역"/>
      <sheetName val="기자재대비표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45,46"/>
      <sheetName val="교대(A1)"/>
      <sheetName val="교대(A1-A2)"/>
      <sheetName val="노무비"/>
      <sheetName val="I一般比"/>
      <sheetName val="경비2내역"/>
      <sheetName val="현장관리비내역서"/>
      <sheetName val="단가대비표"/>
      <sheetName val="일위대가표 (2)"/>
      <sheetName val="포장복구집계"/>
      <sheetName val="REACTION(USD지진시)"/>
      <sheetName val="안정검토"/>
      <sheetName val="REACTION(USE평시)"/>
      <sheetName val="단면가정"/>
      <sheetName val="부재력정리"/>
      <sheetName val="BLOCK(1)"/>
      <sheetName val="총계"/>
      <sheetName val="8. 안정검토"/>
      <sheetName val="제-노임"/>
      <sheetName val="제직재"/>
      <sheetName val="96보완계획7.12"/>
      <sheetName val="지진시"/>
      <sheetName val="일위대가(가설)"/>
      <sheetName val="실행내역서"/>
      <sheetName val="BID-도로"/>
      <sheetName val="내력서"/>
      <sheetName val="1차설계변경내역"/>
      <sheetName val="3.공통공사대비"/>
      <sheetName val="6PILE  (돌출)"/>
      <sheetName val="98NS-N"/>
      <sheetName val="토량산출서"/>
      <sheetName val="조명시설"/>
      <sheetName val="90.03실행 "/>
      <sheetName val="자료입력"/>
      <sheetName val="금리계산"/>
      <sheetName val="부대공Ⅱ"/>
      <sheetName val="대구-교대(A1-A2)"/>
      <sheetName val="원형1호맨홀토공수량"/>
      <sheetName val="Sheet17"/>
      <sheetName val="°©Áö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부대시설"/>
      <sheetName val="Apt내역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재정비직인"/>
      <sheetName val="재정비내역"/>
      <sheetName val="지적고시내역"/>
      <sheetName val="철거산출근거"/>
      <sheetName val="단위단가"/>
      <sheetName val="현장설명서"/>
      <sheetName val="견적조건서"/>
      <sheetName val="시공일반사항"/>
      <sheetName val="현장설명서갑지"/>
      <sheetName val="하도급선정의뢰서(습식공사)"/>
      <sheetName val="검사조서"/>
      <sheetName val="검사원"/>
      <sheetName val="집계(총괄)"/>
      <sheetName val="구성비"/>
      <sheetName val="실적보고"/>
      <sheetName val="표준안전집계"/>
      <sheetName val="표준안전내역"/>
      <sheetName val="9GNG운반"/>
      <sheetName val="원가계산서"/>
      <sheetName val="48일위"/>
      <sheetName val="48수량"/>
      <sheetName val="22수량"/>
      <sheetName val="49일위"/>
      <sheetName val="22일위"/>
      <sheetName val="49수량"/>
      <sheetName val="실행(표지,갑,을)"/>
      <sheetName val="2000,9월 일위"/>
      <sheetName val="금액결정"/>
      <sheetName val="적용(기계)"/>
      <sheetName val="15"/>
      <sheetName val="물량표"/>
      <sheetName val="용산1(해보)"/>
      <sheetName val="평교-내역"/>
      <sheetName val="사각맨홀"/>
      <sheetName val="실행갑지"/>
      <sheetName val="견적990322"/>
      <sheetName val="AILC004"/>
      <sheetName val="토목주소"/>
      <sheetName val="가시설단위수량"/>
      <sheetName val="SORCE1"/>
      <sheetName val="단가조사서"/>
      <sheetName val="guard(mac)"/>
      <sheetName val="품셈TABLE"/>
      <sheetName val="본체"/>
    </sheetNames>
    <definedNames>
      <definedName name="Macro13"/>
      <definedName name="Macro7"/>
      <definedName name="Macro8"/>
      <definedName name="Macro9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/>
      <sheetData sheetId="570"/>
      <sheetData sheetId="571"/>
      <sheetData sheetId="572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</sheetDataSet>
  </externalBook>
</externalLink>
</file>

<file path=xl/externalLinks/externalLink36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COL"/>
      <sheetName val="COL-T"/>
      <sheetName val="저판(버림100)"/>
      <sheetName val="기둥"/>
      <sheetName val="COPING"/>
      <sheetName val="토공 (1단)"/>
      <sheetName val="1-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6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철근량"/>
      <sheetName val="SLAB&quot;1&quot;"/>
      <sheetName val="SLAB&quot;2&quot;"/>
      <sheetName val="SLAB&quot;3,4,5,6,7,8,9,10&quot;"/>
      <sheetName val="COPING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3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  <sheetName val="간지"/>
      <sheetName val="자재총괄"/>
      <sheetName val="시멘트레미콘구입량"/>
      <sheetName val="골재구입량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지장물보호(수집)"/>
      <sheetName val="지장물산근"/>
      <sheetName val="지장물보호공단위수량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관로"/>
      <sheetName val="가정연결관"/>
      <sheetName val="(1)가시설공"/>
      <sheetName val="(2)경고"/>
      <sheetName val="(3)기타"/>
      <sheetName val="7.폐기물"/>
      <sheetName val="토실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Sheet1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세부내역"/>
      <sheetName val="내역"/>
      <sheetName val="총괄내역서"/>
      <sheetName val="SLAB"/>
      <sheetName val="데이타"/>
      <sheetName val="식재"/>
      <sheetName val="시설물"/>
      <sheetName val="식재출력용"/>
      <sheetName val="유지관리"/>
      <sheetName val="단가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터파기및재료"/>
      <sheetName val="변수값"/>
      <sheetName val="중기상차"/>
      <sheetName val="AS복구"/>
      <sheetName val="중기터파기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관경고용테이프수집"/>
      <sheetName val="관경고용산근"/>
      <sheetName val="수안보-MBR1"/>
      <sheetName val="고양관재"/>
      <sheetName val="일위대가표"/>
      <sheetName val="bearing"/>
      <sheetName val="연동내역"/>
      <sheetName val="관접합및부설"/>
      <sheetName val="장비집계"/>
      <sheetName val="가도공"/>
      <sheetName val="Sheet5"/>
      <sheetName val="집계표"/>
      <sheetName val="진주방향"/>
      <sheetName val="단가일람"/>
      <sheetName val="조경일람"/>
      <sheetName val="내역서(전기)"/>
      <sheetName val="관급자재대"/>
      <sheetName val="구조물철거타공정이월"/>
      <sheetName val="입찰"/>
      <sheetName val="현경"/>
      <sheetName val="수량산출"/>
      <sheetName val="우수받이"/>
      <sheetName val="Sheet1 (2)"/>
      <sheetName val="조명시설"/>
      <sheetName val="해평견적"/>
      <sheetName val="일위대가목차"/>
      <sheetName val="4차원가계산서"/>
      <sheetName val="1-4-2.관(약)"/>
      <sheetName val="L형 옹벽"/>
      <sheetName val="부대내역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교각1"/>
      <sheetName val="산출근거"/>
      <sheetName val="건축내역"/>
      <sheetName val="고압수량(철거)"/>
      <sheetName val="BD"/>
      <sheetName val="정부노임단가"/>
      <sheetName val="공사비"/>
      <sheetName val="#REF"/>
      <sheetName val="자료"/>
      <sheetName val="데리네이타현황"/>
      <sheetName val="총괄내역서(설계)"/>
      <sheetName val="원가"/>
      <sheetName val="집수정(600-700)"/>
      <sheetName val="증감내역서"/>
      <sheetName val="우배수"/>
      <sheetName val="계산식"/>
      <sheetName val="차수별내역서"/>
      <sheetName val="수지표"/>
      <sheetName val="셀명"/>
      <sheetName val="공사"/>
      <sheetName val="전차선로 물량표"/>
      <sheetName val="한강운반비"/>
      <sheetName val="자재"/>
      <sheetName val="공통(20-91)"/>
      <sheetName val="계산서(곡선부)"/>
      <sheetName val="-치수표(곡선부)"/>
      <sheetName val="삭제및변경불가"/>
      <sheetName val="상부집계표"/>
      <sheetName val="식재인부"/>
      <sheetName val="개산공사비"/>
      <sheetName val="실행대비"/>
      <sheetName val="JUCK"/>
      <sheetName val="지급자재"/>
      <sheetName val="guard(mac)"/>
      <sheetName val="토공 total"/>
      <sheetName val="요율"/>
      <sheetName val="5.정산서"/>
      <sheetName val="노임단가"/>
      <sheetName val="단가조사서"/>
      <sheetName val="신당동집계표"/>
      <sheetName val="포장재료집계표"/>
      <sheetName val="견적대비표"/>
      <sheetName val="맨홀수량산출"/>
      <sheetName val="6PILE  (돌출)"/>
      <sheetName val="날개벽(시점좌측)"/>
      <sheetName val="8.석축단위(H=1.5M)"/>
      <sheetName val="설계조건"/>
      <sheetName val="노임"/>
      <sheetName val="BID"/>
      <sheetName val="P-산#1-1(WOWA1)"/>
      <sheetName val="Sheet2"/>
      <sheetName val="단면가정"/>
      <sheetName val="이토변실(A3-LINE)"/>
      <sheetName val="고유코드_설계"/>
      <sheetName val="일위대가(가설)"/>
      <sheetName val="설계예시"/>
      <sheetName val="일위산출"/>
      <sheetName val="건축내역서"/>
      <sheetName val="설비내역서"/>
      <sheetName val="전기내역서"/>
      <sheetName val="물가대비표"/>
      <sheetName val="설계명세서"/>
      <sheetName val="2000,9월 일위"/>
      <sheetName val="공통단가"/>
      <sheetName val="단가조사"/>
      <sheetName val="코드표"/>
      <sheetName val="재료비"/>
      <sheetName val="운반비"/>
      <sheetName val="단가표"/>
      <sheetName val="금액"/>
      <sheetName val="보차도경계석"/>
      <sheetName val="인건비 "/>
      <sheetName val="설계예산서"/>
      <sheetName val="예산내역서"/>
      <sheetName val="기초입력 DATA"/>
      <sheetName val="원가계산"/>
      <sheetName val="원가계산 (2)"/>
      <sheetName val="공사개요"/>
      <sheetName val="깨기 총괄"/>
      <sheetName val="총괄집계_"/>
      <sheetName val="날개벽철근집계_"/>
      <sheetName val="PVC접합개소_산출서"/>
      <sheetName val="1_토공집계"/>
      <sheetName val="2_관대집계표"/>
      <sheetName val="3_구조물공"/>
      <sheetName val="4_포장공"/>
      <sheetName val="5_부대공"/>
      <sheetName val="6_주요자재대"/>
      <sheetName val="7_폐기물집계"/>
      <sheetName val="1_토총"/>
      <sheetName val="2_관로집"/>
      <sheetName val="3_구조물집계"/>
      <sheetName val="7_폐기물"/>
      <sheetName val="상부공"/>
      <sheetName val="안전시설(수집)"/>
      <sheetName val="안전시설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차액보증"/>
      <sheetName val="슬래브"/>
      <sheetName val="실행내역"/>
      <sheetName val="자재단가"/>
      <sheetName val="경비단가"/>
      <sheetName val="토공연장"/>
      <sheetName val="FOB발"/>
      <sheetName val="설 계"/>
      <sheetName val="슬래브(유곡)"/>
      <sheetName val="T13(P68~72,78)"/>
      <sheetName val="자압1"/>
      <sheetName val="설비"/>
      <sheetName val="법면단"/>
      <sheetName val="석축설면"/>
      <sheetName val="법면설면"/>
      <sheetName val="석축단"/>
      <sheetName val="법면수집"/>
      <sheetName val="전기일위대가"/>
      <sheetName val="APT"/>
      <sheetName val="COPING"/>
      <sheetName val="Total"/>
      <sheetName val="nys"/>
      <sheetName val="2003상반기노임기준"/>
      <sheetName val="가점"/>
      <sheetName val="index"/>
      <sheetName val="etc"/>
      <sheetName val="data"/>
      <sheetName val="★도급내역(2공구)"/>
      <sheetName val="실행예산"/>
      <sheetName val="비탈면보호공수량산출"/>
      <sheetName val="값"/>
      <sheetName val="말뚝지지력산정"/>
      <sheetName val="중기조종사 단위단가"/>
      <sheetName val="아파트 내역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기초단가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토목"/>
      <sheetName val="조경"/>
      <sheetName val="기계"/>
      <sheetName val="지열"/>
      <sheetName val="대로근거"/>
      <sheetName val="중로근거"/>
      <sheetName val="노무"/>
      <sheetName val="물가자료"/>
      <sheetName val="5.모델링"/>
      <sheetName val="8.PILE  (돌출)"/>
      <sheetName val="설계내역"/>
      <sheetName val="우각부보강"/>
      <sheetName val="공사요율"/>
      <sheetName val="이름정의"/>
      <sheetName val="초기화면"/>
      <sheetName val="노임단가(2009.상)"/>
      <sheetName val="10.1 중기기초단가"/>
      <sheetName val="ilch"/>
      <sheetName val="용역비내역-진짜"/>
      <sheetName val="세금자료"/>
      <sheetName val="수로BOX"/>
      <sheetName val="CODE"/>
      <sheetName val="집수정단위수량600 "/>
      <sheetName val="S.중기사용료"/>
      <sheetName val="입력란"/>
      <sheetName val="1호맨홀토공"/>
      <sheetName val="중부"/>
      <sheetName val="북부"/>
      <sheetName val="남부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왕십리방향"/>
      <sheetName val="5.배수관로"/>
      <sheetName val="주요자재"/>
      <sheetName val="폐기물처리"/>
      <sheetName val="연결관산출조서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물돌리기수량집계"/>
      <sheetName val="물돌리기연장산출"/>
      <sheetName val="물돌리기"/>
      <sheetName val="수압시험수집"/>
      <sheetName val="수압시험산근"/>
      <sheetName val="입찰안"/>
      <sheetName val="도근좌표"/>
      <sheetName val="기기리스트"/>
      <sheetName val="원형맨홀수량"/>
      <sheetName val="계수시트"/>
      <sheetName val="원가계산서"/>
      <sheetName val="1.설계조건"/>
      <sheetName val="bm(CIcable)"/>
      <sheetName val="5.소재"/>
      <sheetName val="토사(PE)"/>
      <sheetName val="공토공단위당"/>
      <sheetName val="일위대가(계측기설치)"/>
      <sheetName val="음봉방향"/>
      <sheetName val="수목표준대가"/>
      <sheetName val="교대"/>
      <sheetName val="CAL"/>
      <sheetName val="ABUT수량-A1"/>
      <sheetName val="계림(함평)"/>
      <sheetName val="계림(장성)"/>
      <sheetName val="신당동산출근거"/>
      <sheetName val="기계경비(시간당)"/>
      <sheetName val="램머"/>
      <sheetName val="WORK"/>
      <sheetName val="남평내역"/>
      <sheetName val="부대tu"/>
      <sheetName val="CON'C"/>
      <sheetName val="산출"/>
      <sheetName val="파일의이용"/>
      <sheetName val="상호참고자료"/>
      <sheetName val="공사기본내용입력"/>
      <sheetName val="발주처자료입력"/>
      <sheetName val="회사기본자료"/>
      <sheetName val="하자보증자료"/>
      <sheetName val="기술자관련자료"/>
      <sheetName val="POOM_MOTO"/>
      <sheetName val="위치조서"/>
      <sheetName val="인건비"/>
      <sheetName val="매입세율"/>
      <sheetName val="설계"/>
      <sheetName val="일위대가(건축)"/>
      <sheetName val="교각별철근수량집계표"/>
      <sheetName val="토적표"/>
      <sheetName val="배수공수집"/>
      <sheetName val="INPUT"/>
      <sheetName val="기본일위"/>
      <sheetName val="중기사용료"/>
      <sheetName val="Cost bd-&quot;A&quot;"/>
      <sheetName val="조명율표"/>
      <sheetName val="유입부"/>
      <sheetName val="배수지집꓄표"/>
      <sheetName val="밀도포장수량집계표"/>
      <sheetName val="경산"/>
      <sheetName val="인건-측정"/>
      <sheetName val="조건"/>
      <sheetName val="3BL공동구 수량"/>
      <sheetName val="잡비계산"/>
      <sheetName val="자압"/>
      <sheetName val="Sheet17"/>
      <sheetName val="BOX"/>
      <sheetName val="s"/>
      <sheetName val="40단가산출서"/>
      <sheetName val="40집계"/>
      <sheetName val="을지"/>
      <sheetName val="배수장토목공사비"/>
      <sheetName val="b_balju"/>
      <sheetName val="공사비증감"/>
      <sheetName val="깨기"/>
      <sheetName val="을"/>
      <sheetName val="영동(D)"/>
      <sheetName val="LP-S"/>
      <sheetName val="쌍송교"/>
      <sheetName val="기본"/>
      <sheetName val="토공집계"/>
      <sheetName val="기본단가표"/>
      <sheetName val="조건표"/>
      <sheetName val="하중조건(평상시)"/>
      <sheetName val="도급"/>
      <sheetName val="수량BOQ"/>
      <sheetName val="SLAB&quot;1&quot;"/>
      <sheetName val="내역서적용수량"/>
      <sheetName val="3.하중산정4.지지력"/>
      <sheetName val="단가및재료비"/>
      <sheetName val="Macro(차단기)"/>
      <sheetName val="전선 및 전선관"/>
      <sheetName val="H-PILE수량집계"/>
      <sheetName val="DATA1"/>
      <sheetName val="손익분석"/>
      <sheetName val="부하(성남)"/>
      <sheetName val="구동"/>
      <sheetName val="토목공사"/>
      <sheetName val="견적서을지"/>
      <sheetName val="SG"/>
      <sheetName val="기초자료입력"/>
      <sheetName val="비계공사"/>
      <sheetName val="진천방향"/>
      <sheetName val="L_RPTB02_01"/>
      <sheetName val="wall"/>
      <sheetName val="2.고용보험료산출근거"/>
      <sheetName val="소비자가"/>
      <sheetName val="MOTOR"/>
      <sheetName val="내역서갑지"/>
      <sheetName val="내역서을지"/>
      <sheetName val="백호우계수"/>
      <sheetName val="단위단가"/>
      <sheetName val="산근터빈"/>
      <sheetName val="가감수량"/>
      <sheetName val="자재단가_사급"/>
      <sheetName val="중기적산목록"/>
      <sheetName val="GT 1050x650"/>
      <sheetName val="70%"/>
      <sheetName val="내역서단가산출용"/>
      <sheetName val="내역서1999.8최종"/>
      <sheetName val="설계예산2"/>
      <sheetName val="시설물일위"/>
      <sheetName val="기둥(원형)"/>
      <sheetName val="7.PILE  (돌출)"/>
      <sheetName val="개비온집계"/>
      <sheetName val="개비온 단위"/>
      <sheetName val="감시비교(자동제어비교)"/>
      <sheetName val="[고양관재.XLSŝ보차도경계석집계표(종)"/>
      <sheetName val="일반수량"/>
    </sheetNames>
    <sheetDataSet>
      <sheetData sheetId="0" refreshError="1">
        <row r="24">
          <cell r="C24" t="str">
            <v>D=100×11¼˚</v>
          </cell>
        </row>
        <row r="25">
          <cell r="C25" t="str">
            <v>D=150×11¼˚</v>
          </cell>
        </row>
        <row r="26">
          <cell r="C26" t="str">
            <v>D=100×11¼˚</v>
          </cell>
        </row>
        <row r="27">
          <cell r="C27" t="str">
            <v>D=100×22½˚</v>
          </cell>
        </row>
        <row r="28">
          <cell r="C28" t="str">
            <v>D=150×22½˚</v>
          </cell>
        </row>
        <row r="29">
          <cell r="C29" t="str">
            <v>D=100×22½˚</v>
          </cell>
        </row>
        <row r="30">
          <cell r="C30" t="str">
            <v>D=100×45˚</v>
          </cell>
        </row>
        <row r="31">
          <cell r="C31" t="str">
            <v>D=150×45˚</v>
          </cell>
        </row>
        <row r="32">
          <cell r="C32" t="str">
            <v>D=100×45˚</v>
          </cell>
        </row>
        <row r="33">
          <cell r="C33" t="str">
            <v>D=100×90˚</v>
          </cell>
        </row>
        <row r="34">
          <cell r="C34" t="str">
            <v>D=100×90˚</v>
          </cell>
        </row>
        <row r="35">
          <cell r="C35" t="str">
            <v>D=100×90˚</v>
          </cell>
        </row>
        <row r="36">
          <cell r="C36" t="str">
            <v>D=100×100</v>
          </cell>
        </row>
        <row r="37">
          <cell r="C37" t="str">
            <v>D=100×100</v>
          </cell>
        </row>
        <row r="38">
          <cell r="C38" t="str">
            <v>D=100×100</v>
          </cell>
        </row>
        <row r="39">
          <cell r="C39" t="str">
            <v>D=100×100</v>
          </cell>
        </row>
        <row r="40">
          <cell r="C40" t="str">
            <v>D=100×100</v>
          </cell>
        </row>
        <row r="41">
          <cell r="C41" t="str">
            <v>D=100×100</v>
          </cell>
        </row>
        <row r="42">
          <cell r="C42" t="str">
            <v>D=80</v>
          </cell>
        </row>
        <row r="43">
          <cell r="C43" t="str">
            <v>D=100</v>
          </cell>
        </row>
        <row r="44">
          <cell r="C44" t="str">
            <v>D=150</v>
          </cell>
        </row>
        <row r="45">
          <cell r="C45" t="str">
            <v>D=200</v>
          </cell>
        </row>
        <row r="46">
          <cell r="C46" t="str">
            <v>D=250</v>
          </cell>
        </row>
        <row r="47">
          <cell r="C47" t="str">
            <v>D=300</v>
          </cell>
        </row>
        <row r="48">
          <cell r="C48" t="str">
            <v>D=80</v>
          </cell>
        </row>
        <row r="49">
          <cell r="C49" t="str">
            <v>D=100</v>
          </cell>
        </row>
        <row r="50">
          <cell r="C50" t="str">
            <v>D=150</v>
          </cell>
        </row>
        <row r="51">
          <cell r="C51" t="str">
            <v>D=200</v>
          </cell>
        </row>
        <row r="52">
          <cell r="C52" t="str">
            <v>D=250</v>
          </cell>
        </row>
        <row r="53">
          <cell r="C53" t="str">
            <v>D=300</v>
          </cell>
        </row>
        <row r="54">
          <cell r="C54" t="str">
            <v>D=80</v>
          </cell>
        </row>
        <row r="55">
          <cell r="C55" t="str">
            <v>D=100</v>
          </cell>
        </row>
        <row r="56">
          <cell r="C56" t="str">
            <v>D=150</v>
          </cell>
        </row>
        <row r="57">
          <cell r="C57" t="str">
            <v>D=200</v>
          </cell>
        </row>
        <row r="58">
          <cell r="C58" t="str">
            <v>D=300</v>
          </cell>
        </row>
        <row r="59">
          <cell r="C59" t="str">
            <v>D=80</v>
          </cell>
        </row>
        <row r="60">
          <cell r="C60" t="str">
            <v>D=100</v>
          </cell>
        </row>
        <row r="61">
          <cell r="C61" t="str">
            <v>D=80</v>
          </cell>
          <cell r="I61" t="str">
            <v>×</v>
          </cell>
        </row>
        <row r="62">
          <cell r="C62" t="str">
            <v>D=100</v>
          </cell>
          <cell r="I62" t="str">
            <v>×</v>
          </cell>
        </row>
        <row r="63">
          <cell r="C63" t="str">
            <v>D=100</v>
          </cell>
          <cell r="I63" t="str">
            <v>×</v>
          </cell>
        </row>
        <row r="64">
          <cell r="C64" t="str">
            <v>D=100</v>
          </cell>
          <cell r="I64" t="str">
            <v>×</v>
          </cell>
        </row>
        <row r="65">
          <cell r="C65" t="str">
            <v>D=100</v>
          </cell>
          <cell r="I65" t="str">
            <v>×</v>
          </cell>
        </row>
        <row r="66">
          <cell r="C66" t="str">
            <v>D=100</v>
          </cell>
          <cell r="I66" t="str">
            <v>×</v>
          </cell>
        </row>
        <row r="67">
          <cell r="C67" t="str">
            <v>D=100</v>
          </cell>
          <cell r="I67" t="str">
            <v>×</v>
          </cell>
        </row>
        <row r="68">
          <cell r="C68" t="str">
            <v>D=100</v>
          </cell>
          <cell r="I68" t="str">
            <v>×</v>
          </cell>
        </row>
        <row r="69">
          <cell r="C69" t="str">
            <v>D=125</v>
          </cell>
          <cell r="I69" t="str">
            <v>×</v>
          </cell>
        </row>
        <row r="70">
          <cell r="C70" t="str">
            <v>D=150</v>
          </cell>
          <cell r="I70" t="str">
            <v>×</v>
          </cell>
        </row>
        <row r="71">
          <cell r="C71" t="str">
            <v>D=200</v>
          </cell>
          <cell r="I71" t="str">
            <v>×</v>
          </cell>
        </row>
        <row r="72">
          <cell r="C72" t="str">
            <v>D=250</v>
          </cell>
          <cell r="I72" t="str">
            <v>×</v>
          </cell>
        </row>
        <row r="73">
          <cell r="C73" t="str">
            <v>D=300</v>
          </cell>
          <cell r="I73" t="str">
            <v>×</v>
          </cell>
        </row>
        <row r="74">
          <cell r="C74" t="str">
            <v>D=350</v>
          </cell>
          <cell r="I74" t="str">
            <v>×</v>
          </cell>
        </row>
        <row r="75">
          <cell r="C75" t="str">
            <v>D=400</v>
          </cell>
          <cell r="I75" t="str">
            <v>×</v>
          </cell>
        </row>
        <row r="76">
          <cell r="C76" t="str">
            <v>D=450</v>
          </cell>
          <cell r="I76" t="str">
            <v>×</v>
          </cell>
        </row>
        <row r="77">
          <cell r="C77" t="str">
            <v>D=500</v>
          </cell>
          <cell r="I77" t="str">
            <v>×</v>
          </cell>
        </row>
        <row r="78">
          <cell r="C78" t="str">
            <v>D=600</v>
          </cell>
          <cell r="I78" t="str">
            <v>×</v>
          </cell>
        </row>
        <row r="79">
          <cell r="C79" t="str">
            <v>D=700</v>
          </cell>
          <cell r="I79" t="str">
            <v>×</v>
          </cell>
        </row>
        <row r="80">
          <cell r="C80" t="str">
            <v>D=800</v>
          </cell>
          <cell r="I80" t="str">
            <v>×</v>
          </cell>
        </row>
        <row r="81">
          <cell r="C81" t="str">
            <v>D=900</v>
          </cell>
          <cell r="I81" t="str">
            <v>×</v>
          </cell>
        </row>
        <row r="82">
          <cell r="C82" t="str">
            <v>D=1000</v>
          </cell>
          <cell r="I82" t="str">
            <v>×</v>
          </cell>
        </row>
        <row r="83">
          <cell r="C83" t="str">
            <v>D=1100</v>
          </cell>
          <cell r="I83" t="str">
            <v>×</v>
          </cell>
        </row>
        <row r="84">
          <cell r="C84" t="str">
            <v>D=1200</v>
          </cell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 refreshError="1"/>
      <sheetData sheetId="185" refreshError="1"/>
      <sheetData sheetId="186" refreshError="1"/>
      <sheetData sheetId="187"/>
      <sheetData sheetId="188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/>
      <sheetData sheetId="266" refreshError="1"/>
      <sheetData sheetId="267" refreshError="1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</sheetDataSet>
  </externalBook>
</externalLink>
</file>

<file path=xl/externalLinks/externalLink37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통가설"/>
      <sheetName val="공종집계"/>
      <sheetName val="건축집계"/>
      <sheetName val="실행예산 (2)"/>
      <sheetName val="실행예산"/>
      <sheetName val="현장관리비"/>
      <sheetName val="원미내역"/>
      <sheetName val="현장추가분"/>
      <sheetName val="SLAB&quot;1&quot;"/>
      <sheetName val="1-1"/>
      <sheetName val="내역"/>
      <sheetName val="시멘트"/>
      <sheetName val="성남여성복지내역"/>
      <sheetName val="Breakdown"/>
      <sheetName val="UnitRate"/>
      <sheetName val="COPING"/>
      <sheetName val="부산4"/>
      <sheetName val="Sheet5"/>
      <sheetName val="전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IVIL&amp;ARCH 제출용"/>
      <sheetName val="CIVIL"/>
      <sheetName val="CIVIL (BQ)"/>
      <sheetName val="BLDG(BQ)"/>
      <sheetName val="estima-공종별 sum"/>
      <sheetName val="외산자재"/>
      <sheetName val="내역(전력)"/>
      <sheetName val="공통가설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37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IVIL"/>
    </sheetNames>
    <sheetDataSet>
      <sheetData sheetId="0" refreshError="1"/>
    </sheetDataSet>
  </externalBook>
</externalLink>
</file>

<file path=xl/externalLinks/externalLink37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조도계산서"/>
      <sheetName val="COPING"/>
      <sheetName val="교각계산"/>
      <sheetName val="DATE"/>
      <sheetName val="간선계산"/>
      <sheetName val="버스운행안내"/>
      <sheetName val="예방접종계획"/>
      <sheetName val="보도경계블럭"/>
      <sheetName val="근태계획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F4">
            <v>5.5</v>
          </cell>
          <cell r="G4">
            <v>51</v>
          </cell>
          <cell r="H4">
            <v>144</v>
          </cell>
          <cell r="N4">
            <v>1E-4</v>
          </cell>
          <cell r="O4">
            <v>22</v>
          </cell>
        </row>
        <row r="5">
          <cell r="F5">
            <v>8</v>
          </cell>
          <cell r="G5">
            <v>59</v>
          </cell>
          <cell r="H5">
            <v>177</v>
          </cell>
          <cell r="N5">
            <v>137</v>
          </cell>
          <cell r="O5">
            <v>28</v>
          </cell>
        </row>
        <row r="6">
          <cell r="F6">
            <v>14</v>
          </cell>
          <cell r="G6">
            <v>76</v>
          </cell>
          <cell r="H6">
            <v>241</v>
          </cell>
          <cell r="N6">
            <v>223</v>
          </cell>
          <cell r="O6">
            <v>36</v>
          </cell>
        </row>
        <row r="7">
          <cell r="F7">
            <v>22</v>
          </cell>
          <cell r="G7">
            <v>104</v>
          </cell>
          <cell r="H7">
            <v>347</v>
          </cell>
          <cell r="N7">
            <v>350</v>
          </cell>
          <cell r="O7">
            <v>42</v>
          </cell>
        </row>
        <row r="8">
          <cell r="F8">
            <v>38</v>
          </cell>
          <cell r="G8">
            <v>144</v>
          </cell>
          <cell r="H8">
            <v>491</v>
          </cell>
          <cell r="N8">
            <v>458</v>
          </cell>
          <cell r="O8">
            <v>54</v>
          </cell>
        </row>
        <row r="9">
          <cell r="F9">
            <v>60</v>
          </cell>
          <cell r="G9">
            <v>202</v>
          </cell>
          <cell r="H9">
            <v>755</v>
          </cell>
          <cell r="N9">
            <v>748</v>
          </cell>
          <cell r="O9">
            <v>70</v>
          </cell>
        </row>
        <row r="10">
          <cell r="F10">
            <v>80</v>
          </cell>
          <cell r="G10">
            <v>241</v>
          </cell>
          <cell r="H10">
            <v>908</v>
          </cell>
          <cell r="N10">
            <v>1306</v>
          </cell>
          <cell r="O10">
            <v>82</v>
          </cell>
        </row>
        <row r="11">
          <cell r="F11">
            <v>100</v>
          </cell>
          <cell r="G11">
            <v>315</v>
          </cell>
          <cell r="H11">
            <v>1195</v>
          </cell>
          <cell r="N11">
            <v>1729</v>
          </cell>
          <cell r="O11">
            <v>104</v>
          </cell>
        </row>
        <row r="12">
          <cell r="F12">
            <v>150</v>
          </cell>
          <cell r="G12">
            <v>452</v>
          </cell>
          <cell r="H12">
            <v>1662</v>
          </cell>
        </row>
        <row r="13">
          <cell r="F13">
            <v>200</v>
          </cell>
          <cell r="G13">
            <v>573</v>
          </cell>
          <cell r="H13">
            <v>2207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제목"/>
      <sheetName val="내역"/>
      <sheetName val="일위대가"/>
      <sheetName val="단가"/>
      <sheetName val="김천일위"/>
      <sheetName val="가로등내역서"/>
      <sheetName val="토공 total"/>
      <sheetName val="골재산출"/>
      <sheetName val="내역서01"/>
      <sheetName val="200"/>
      <sheetName val="조명율표"/>
      <sheetName val="자료입력"/>
      <sheetName val="노임"/>
      <sheetName val="일위대가목차"/>
      <sheetName val="1차설계변경내역"/>
      <sheetName val="#REF"/>
      <sheetName val="DANGA"/>
      <sheetName val="설계내역서"/>
      <sheetName val="FILE1"/>
      <sheetName val="설계조건"/>
      <sheetName val="Sheet1"/>
      <sheetName val="자재단가"/>
      <sheetName val="입찰보고"/>
      <sheetName val="평3"/>
      <sheetName val="000000"/>
      <sheetName val="단중표"/>
      <sheetName val="재료"/>
      <sheetName val="A-4"/>
      <sheetName val="산출근거"/>
      <sheetName val="부대공Ⅱ"/>
      <sheetName val="제경비율"/>
      <sheetName val="지급자재"/>
      <sheetName val="내역서"/>
      <sheetName val="DATA"/>
      <sheetName val="101동"/>
      <sheetName val="직노"/>
      <sheetName val="설계예산서"/>
      <sheetName val="백암비스타내역"/>
      <sheetName val="총괄표"/>
      <sheetName val="SLAB&quot;1&quot;"/>
      <sheetName val="도급내역서(재노경)"/>
      <sheetName val="법면"/>
      <sheetName val="부대공"/>
      <sheetName val="배수공1"/>
      <sheetName val="구조물공"/>
      <sheetName val="중기일위대가"/>
      <sheetName val="포장공"/>
      <sheetName val="토공"/>
      <sheetName val="터널조도"/>
      <sheetName val="총수량집계표"/>
      <sheetName val="처리단락"/>
      <sheetName val="1.수인터널"/>
      <sheetName val="실행내역"/>
      <sheetName val="손익분석"/>
      <sheetName val="노임,재료비"/>
      <sheetName val="관리,공감"/>
      <sheetName val="부대단위수량"/>
      <sheetName val="b_balju_cho"/>
      <sheetName val="Macro(전선)"/>
      <sheetName val="합천내역"/>
      <sheetName val="20관리비율"/>
      <sheetName val="전차선로 물량표"/>
      <sheetName val="단가비교표_공통1"/>
      <sheetName val="전기일위대가"/>
      <sheetName val="벽산건설"/>
      <sheetName val="단가조사"/>
      <sheetName val="원가입력"/>
      <sheetName val="WORK"/>
      <sheetName val="자재단가표"/>
      <sheetName val="5(철거수량)"/>
      <sheetName val="Sheet5"/>
      <sheetName val="계수시트"/>
      <sheetName val="5.정산서"/>
      <sheetName val="요율"/>
      <sheetName val="96정변2"/>
      <sheetName val="관개"/>
      <sheetName val="개요"/>
      <sheetName val="집"/>
      <sheetName val="공사착공계"/>
      <sheetName val="통로box전기"/>
      <sheetName val="대치판정"/>
      <sheetName val="T1"/>
      <sheetName val="집계표"/>
      <sheetName val="노임단가"/>
      <sheetName val="예산변경사항"/>
      <sheetName val="청천내"/>
      <sheetName val="초기화면"/>
      <sheetName val="2000년 공정표"/>
      <sheetName val="보호"/>
      <sheetName val="전기"/>
      <sheetName val="과세내역(세부)"/>
      <sheetName val="갑지"/>
      <sheetName val="MCC제원"/>
      <sheetName val="공통가설"/>
      <sheetName val="단가조사-2"/>
      <sheetName val="일위대가(계측기설치)"/>
      <sheetName val="금액내역서"/>
      <sheetName val="하수처리장"/>
      <sheetName val="전기BOX내역서"/>
      <sheetName val="견적서"/>
      <sheetName val="Tbom-tot"/>
      <sheetName val="일위대가표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8.PILE  (돌출)"/>
      <sheetName val="집계"/>
      <sheetName val="수량산출서"/>
      <sheetName val="부하자료"/>
      <sheetName val="조경일람"/>
      <sheetName val="산업"/>
      <sheetName val="Y-WORK"/>
      <sheetName val="비용"/>
      <sheetName val="공사비명세서"/>
      <sheetName val="VXXXXX"/>
      <sheetName val="귀래 설계 공내역서"/>
      <sheetName val="BOX전기내역"/>
      <sheetName val="총공사내역서"/>
      <sheetName val="기초분물량표"/>
      <sheetName val="48일위"/>
      <sheetName val="식생블럭단위수량"/>
      <sheetName val="교각1"/>
      <sheetName val="토공총괄집계"/>
      <sheetName val="데리네이타현황"/>
      <sheetName val="IW-LIST"/>
      <sheetName val="도로단위당"/>
      <sheetName val="당초"/>
      <sheetName val="1공구 건정토건 토공"/>
      <sheetName val="CODE"/>
      <sheetName val="약품공급2"/>
      <sheetName val="예산서 "/>
      <sheetName val="적용기준"/>
      <sheetName val="2.호선별예상실적"/>
      <sheetName val="4.고용보험"/>
      <sheetName val="인건비"/>
      <sheetName val="실행내역(현대)"/>
      <sheetName val="기계경비(시간당)"/>
      <sheetName val="공사설계서"/>
      <sheetName val="Macro(차단기)"/>
      <sheetName val="참조"/>
      <sheetName val="2.단면가정"/>
      <sheetName val="순성토"/>
      <sheetName val="소방 "/>
      <sheetName val="제수"/>
      <sheetName val="공기"/>
      <sheetName val="램머"/>
      <sheetName val="장비당단가 (1)"/>
      <sheetName val="3본사"/>
      <sheetName val="전선 및 전선관"/>
      <sheetName val="공사직종별노임"/>
      <sheetName val="층"/>
      <sheetName val="입찰안"/>
      <sheetName val="guard(mac)"/>
      <sheetName val="BID"/>
      <sheetName val="단가산출"/>
      <sheetName val="종배수관설치현황"/>
      <sheetName val="시공(팔라우)"/>
      <sheetName val="표지"/>
      <sheetName val="신우"/>
      <sheetName val="건축공사"/>
      <sheetName val="현장"/>
      <sheetName val="LD"/>
      <sheetName val="평균물량산출서"/>
      <sheetName val="지하1층"/>
      <sheetName val="11.자재단가"/>
      <sheetName val="말뚝지지력산정"/>
      <sheetName val="변경총괄지(1)"/>
      <sheetName val="수량집계 (2)"/>
      <sheetName val="토사(PE)"/>
      <sheetName val="7. Cable(설명)-IEC"/>
      <sheetName val="관람석제출"/>
      <sheetName val="CAT_5"/>
      <sheetName val="일위집계"/>
      <sheetName val="공사서류양식"/>
      <sheetName val="MOTOR"/>
      <sheetName val="도담구내 개소별 명세"/>
      <sheetName val="01"/>
      <sheetName val="원형1호맨홀토공수량"/>
      <sheetName val="3CHBDC"/>
      <sheetName val="단가 및 재료비"/>
      <sheetName val="예산M11A"/>
      <sheetName val="자재"/>
      <sheetName val="산출서집계HS"/>
      <sheetName val="1-1"/>
      <sheetName val="도"/>
      <sheetName val="가정"/>
      <sheetName val="N賃率-職"/>
      <sheetName val="COST"/>
      <sheetName val="내역서(전기)"/>
      <sheetName val="Total"/>
      <sheetName val="소야공정계획표"/>
      <sheetName val="공사비대비표B(토공)"/>
      <sheetName val="수량산출서 갑지"/>
      <sheetName val="Inputs"/>
      <sheetName val="Cost Inputs"/>
      <sheetName val="Baby일위대가"/>
      <sheetName val="사급자재"/>
      <sheetName val="타공종이기"/>
      <sheetName val="수량산출내역1115"/>
      <sheetName val="각종양식"/>
      <sheetName val="INPUT(덕도방향-시점)"/>
      <sheetName val="3.내역서"/>
      <sheetName val="총(철거)"/>
      <sheetName val="본사업"/>
      <sheetName val="기초자료입력"/>
      <sheetName val="세부내역"/>
      <sheetName val="문학간접"/>
      <sheetName val="점수계산1-2"/>
      <sheetName val="조명시설"/>
      <sheetName val="b_balju"/>
      <sheetName val="기둥(원형)"/>
      <sheetName val="수량분배표"/>
      <sheetName val="기본"/>
      <sheetName val="4)유동표"/>
      <sheetName val="준검 내역서"/>
      <sheetName val="직공비"/>
      <sheetName val="대공종"/>
      <sheetName val="전기내역서(총계)"/>
      <sheetName val="Macro(전기)"/>
      <sheetName val="원가계산서"/>
      <sheetName val="1.설계조건"/>
      <sheetName val="3BL공동구 수량"/>
      <sheetName val="건축개요"/>
      <sheetName val="기초자료"/>
      <sheetName val="일위대가(가설)"/>
      <sheetName val="4차원가계산서"/>
      <sheetName val="기계경비"/>
      <sheetName val="깨기"/>
      <sheetName val="LABTOTAL"/>
      <sheetName val="실행"/>
      <sheetName val="FORM-0"/>
      <sheetName val="표  지"/>
      <sheetName val="부안일위"/>
      <sheetName val="일위대가목록"/>
      <sheetName val="정부노임단가"/>
      <sheetName val="단가표"/>
      <sheetName val="내역총괄"/>
      <sheetName val="내역총괄2"/>
      <sheetName val="내역총괄3"/>
      <sheetName val="간선계산"/>
      <sheetName val="6.콘덴서"/>
      <sheetName val="반응조"/>
      <sheetName val="수전기기DATA"/>
      <sheetName val="220 (2)"/>
      <sheetName val="#3_일위대가목록"/>
      <sheetName val="TB-내역서"/>
      <sheetName val="설계명세서"/>
      <sheetName val="I一般比"/>
      <sheetName val="부대내역"/>
      <sheetName val="하조서"/>
      <sheetName val="KMT물량"/>
      <sheetName val="DATE"/>
      <sheetName val="품셈TABLE"/>
      <sheetName val="견적의뢰"/>
      <sheetName val="기초단가"/>
      <sheetName val="항공측량노임단가"/>
      <sheetName val="예산서"/>
      <sheetName val="기타 정보통신공사"/>
      <sheetName val="통계연보"/>
      <sheetName val="차수공개요"/>
      <sheetName val="년도별시공"/>
      <sheetName val="내역_ver1.0"/>
      <sheetName val="단면 (2)"/>
      <sheetName val="내역을"/>
      <sheetName val="교통대책내역"/>
      <sheetName val="범용개발순소요비용"/>
      <sheetName val="공사비총괄표"/>
      <sheetName val="부표총괄"/>
      <sheetName val="품셈1-26"/>
      <sheetName val="CIVIL"/>
      <sheetName val="costing_CV"/>
      <sheetName val="costing_ESDV"/>
      <sheetName val="costing_MOV"/>
      <sheetName val="costing_Press"/>
      <sheetName val="노무비"/>
      <sheetName val="공기압축기실"/>
      <sheetName val="COST "/>
      <sheetName val="접수부"/>
      <sheetName val="EACT10"/>
      <sheetName val="코드표"/>
      <sheetName val="교대(토공)"/>
      <sheetName val="단면가정"/>
      <sheetName val="총괄-1"/>
      <sheetName val="데이타"/>
      <sheetName val="식재인부"/>
      <sheetName val="맨홀수량산출"/>
      <sheetName val="투찰추정"/>
      <sheetName val="6차2회변경내역서"/>
      <sheetName val="슬래브(유곡)"/>
      <sheetName val="원가계산"/>
      <sheetName val="내역(설계)"/>
      <sheetName val="적용토목"/>
      <sheetName val="토적"/>
      <sheetName val="내역갑지"/>
      <sheetName val="오수공수량집계표"/>
      <sheetName val="방송일위대가"/>
      <sheetName val="발주설계서(당초)"/>
      <sheetName val="건축내역"/>
      <sheetName val="진주방향"/>
      <sheetName val="마산방향"/>
      <sheetName val="마산방향철근집계"/>
      <sheetName val="파일의이용"/>
      <sheetName val="맨홀수량"/>
      <sheetName val="Sheet1 (2)"/>
      <sheetName val="역공종"/>
      <sheetName val="케이블"/>
      <sheetName val="광산내역"/>
      <sheetName val="총괄내역서"/>
      <sheetName val="정산내역서"/>
      <sheetName val="input"/>
      <sheetName val="토 적 표"/>
      <sheetName val="사다리"/>
      <sheetName val="수량산출"/>
      <sheetName val="입적표"/>
      <sheetName val="버스운행안내"/>
      <sheetName val="예방접종계획"/>
      <sheetName val="근태계획서"/>
      <sheetName val="접지수량"/>
      <sheetName val="gvl"/>
      <sheetName val="1_수인터널"/>
      <sheetName val="2000년_공정표"/>
      <sheetName val="토공_total"/>
      <sheetName val="1공구_건정토건_토공"/>
      <sheetName val="2_단면가정"/>
      <sheetName val="5_정산서"/>
      <sheetName val="소방_"/>
      <sheetName val="화재 탐지 설비"/>
      <sheetName val="Sheet4"/>
      <sheetName val="자료"/>
      <sheetName val="입사일"/>
      <sheetName val="1공구원가계산서"/>
      <sheetName val="1공구산출내역서"/>
      <sheetName val="1월"/>
      <sheetName val="교각별철근수량집계표"/>
      <sheetName val="판"/>
      <sheetName val="2공구산출내역"/>
      <sheetName val="삼성전기"/>
      <sheetName val="주식"/>
      <sheetName val="노임이"/>
      <sheetName val="국도접속 차도부수량"/>
      <sheetName val="7도장"/>
      <sheetName val="횡배수관토공수량"/>
      <sheetName val="물량표"/>
      <sheetName val="AIR SHOWER(3인용)"/>
      <sheetName val="전기일위목록"/>
      <sheetName val="工완성공사율"/>
      <sheetName val="가설공사내역"/>
      <sheetName val="검수고1-1층"/>
      <sheetName val="0"/>
      <sheetName val="밸브설치"/>
      <sheetName val="단면별연장"/>
      <sheetName val="대전-교대(A1-A2)"/>
      <sheetName val="내역서(시설)"/>
      <sheetName val="상시"/>
      <sheetName val="2000.05"/>
      <sheetName val=""/>
      <sheetName val="물가자료"/>
      <sheetName val="원가"/>
      <sheetName val="21301동"/>
      <sheetName val="현장관리비"/>
      <sheetName val="960318-1"/>
      <sheetName val="설비"/>
      <sheetName val="ABUT수량-A1"/>
      <sheetName val="3.자재비(총괄)"/>
      <sheetName val="재료비내역서"/>
      <sheetName val="일위대가(목록)"/>
      <sheetName val="재료비"/>
      <sheetName val="토목"/>
      <sheetName val="MIJIBI"/>
      <sheetName val="MAIN_TABLE"/>
      <sheetName val="허용전류-IEC"/>
      <sheetName val="1단계"/>
      <sheetName val="Sheet22"/>
      <sheetName val="품목"/>
      <sheetName val="공사개요"/>
      <sheetName val="공종단가"/>
      <sheetName val="인건비 "/>
      <sheetName val="효성CB 1P기초"/>
      <sheetName val="현장경비"/>
      <sheetName val="내역서중"/>
      <sheetName val="교량전기"/>
      <sheetName val="견적"/>
      <sheetName val="동해묵호1내역"/>
      <sheetName val="증감대비"/>
      <sheetName val="산근"/>
      <sheetName val="9GNG운반"/>
      <sheetName val="도급FORM"/>
      <sheetName val="PIPING"/>
      <sheetName val="BQ(실행)"/>
      <sheetName val="일위대가 "/>
      <sheetName val="일위대가-1"/>
      <sheetName val="XL4Poppy"/>
      <sheetName val="수량집계표(연장,높이)"/>
      <sheetName val="102역사"/>
      <sheetName val="기둥"/>
      <sheetName val="저판(버림100)"/>
      <sheetName val="값"/>
      <sheetName val="여과지동"/>
      <sheetName val="일대-1"/>
      <sheetName val="전력"/>
      <sheetName val="건축공사 집계표"/>
      <sheetName val="골조"/>
      <sheetName val="공정코드"/>
      <sheetName val="효동"/>
      <sheetName val=" HIT-&gt;HMC 견적(3900)"/>
      <sheetName val="실행철강하도"/>
      <sheetName val="기계내역"/>
      <sheetName val="단위중량"/>
      <sheetName val="용산1(해보)"/>
      <sheetName val="기타공"/>
      <sheetName val="일위대가(건축)"/>
      <sheetName val="내역표지"/>
      <sheetName val="copy"/>
      <sheetName val="서식"/>
      <sheetName val="말고개터널조명전압강하"/>
      <sheetName val="2000년1차"/>
      <sheetName val="2000전체분"/>
      <sheetName val="유기공정"/>
      <sheetName val="asd"/>
      <sheetName val="을"/>
      <sheetName val="관급단가"/>
      <sheetName val="LIST"/>
      <sheetName val="s"/>
      <sheetName val="기성내역서표지"/>
      <sheetName val="Db"/>
      <sheetName val="자압"/>
      <sheetName val="COPING"/>
      <sheetName val="5공철탑검토표"/>
      <sheetName val="4공철탑검토"/>
      <sheetName val="기술부대조건"/>
      <sheetName val="가점"/>
      <sheetName val="index"/>
      <sheetName val="etc"/>
      <sheetName val="시설물기초"/>
      <sheetName val="자재대"/>
      <sheetName val="가감수량"/>
      <sheetName val="한일양산"/>
      <sheetName val="항목등록"/>
      <sheetName val="설정"/>
      <sheetName val="찍기"/>
      <sheetName val="BOM"/>
      <sheetName val="기자재비"/>
      <sheetName val="토공(우물통,기타) "/>
      <sheetName val="Factor"/>
      <sheetName val="형강류 단가 CODE"/>
      <sheetName val="시멘트"/>
      <sheetName val="조명일위"/>
      <sheetName val="기안"/>
      <sheetName val="철근량 검토"/>
      <sheetName val="고시단가"/>
      <sheetName val="내역서(중수)"/>
      <sheetName val="오동"/>
      <sheetName val="대조"/>
      <sheetName val="나한"/>
      <sheetName val="중기"/>
      <sheetName val="-15.0"/>
      <sheetName val="기둥(하중)"/>
      <sheetName val="목차"/>
      <sheetName val="수량"/>
      <sheetName val="Customer Databas"/>
      <sheetName val="일위산출"/>
      <sheetName val="#2_일위대가목록"/>
      <sheetName val="총투입계"/>
      <sheetName val="일위목록"/>
      <sheetName val="관리노인정"/>
      <sheetName val="청주(철골발주의뢰서)"/>
      <sheetName val="2.가정단면"/>
      <sheetName val="재료집계"/>
      <sheetName val="RE9604"/>
      <sheetName val="연결임시"/>
      <sheetName val="대목"/>
      <sheetName val="공사비예산서(토목분)"/>
      <sheetName val="적격심사표"/>
      <sheetName val="(원)기흥상갈"/>
      <sheetName val="성원계약"/>
      <sheetName val="남양시작동자105노65기1.3화1.2"/>
      <sheetName val="GEN"/>
      <sheetName val="부대대비"/>
      <sheetName val="냉연집계"/>
      <sheetName val="단가비교표"/>
      <sheetName val="배선DATA"/>
      <sheetName val="기본가정"/>
      <sheetName val="11.우각부 보강"/>
      <sheetName val="VV보온LINK"/>
      <sheetName val="FIT보온LINK"/>
      <sheetName val="9-1차이내역"/>
      <sheetName val="DATA 입력란"/>
      <sheetName val="1.취수장"/>
      <sheetName val="실행내역서"/>
      <sheetName val="Summary Sheets"/>
      <sheetName val="산출근거(9)"/>
      <sheetName val="원가총괄"/>
      <sheetName val="측량노임.재료.기재"/>
      <sheetName val="바닥판"/>
      <sheetName val="입력DATA"/>
      <sheetName val="원가 계산서"/>
      <sheetName val="간접비"/>
      <sheetName val="측압공식"/>
      <sheetName val="NYS"/>
      <sheetName val="내역서적용수량"/>
      <sheetName val="Data&amp;Result"/>
      <sheetName val="아산경희980422"/>
      <sheetName val="기본DAT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</sheetDataSet>
  </externalBook>
</externalLink>
</file>

<file path=xl/externalLinks/externalLink37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NOMUBI"/>
      <sheetName val="일위대가표 O"/>
      <sheetName val="WORK"/>
      <sheetName val="Module1"/>
      <sheetName val="Module3"/>
      <sheetName val="Module5"/>
      <sheetName val="CIVIL"/>
      <sheetName val="danga"/>
      <sheetName val="il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관급자재집계표"/>
      <sheetName val="사급자재집계"/>
      <sheetName val="WORK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7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간 지"/>
      <sheetName val="1.설계조건"/>
      <sheetName val="BOX 설계"/>
      <sheetName val="SAP DATA"/>
      <sheetName val="단면력 집계"/>
      <sheetName val="구체철근량"/>
      <sheetName val="사용성 검토"/>
      <sheetName val="주철근조립도"/>
      <sheetName val="말뚝지지력산정"/>
      <sheetName val="부력안정검토"/>
      <sheetName val="VXXXXX"/>
      <sheetName val="토적표"/>
      <sheetName val="집계표"/>
      <sheetName val="3BL공동구 수량"/>
      <sheetName val="입출재고현황 (2)"/>
      <sheetName val="일위대가"/>
      <sheetName val="danga"/>
      <sheetName val="ilch"/>
      <sheetName val="ABUT수량-A1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통합수주_판품2K0112"/>
      <sheetName val="견적990322"/>
      <sheetName val="갑지"/>
      <sheetName val="#REF"/>
      <sheetName val="Sheet1"/>
      <sheetName val="일위(PN)"/>
      <sheetName val="ABUT수량-A1"/>
      <sheetName val="단가"/>
      <sheetName val="DATA"/>
      <sheetName val="WORK"/>
      <sheetName val="원형맨홀수량"/>
      <sheetName val="대공종"/>
      <sheetName val="전차선로 물량표"/>
      <sheetName val="간선계산"/>
      <sheetName val="플랜트 설치"/>
      <sheetName val="표지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******"/>
      <sheetName val="VXXXX"/>
      <sheetName val="총괄표"/>
      <sheetName val="내역서"/>
      <sheetName val="공간별식재내역"/>
      <sheetName val="단가대비표"/>
      <sheetName val="지급자재"/>
      <sheetName val="수목할증"/>
      <sheetName val="노임단가"/>
      <sheetName val="일위대가목록"/>
      <sheetName val="일위대가"/>
      <sheetName val="수목수량총괄"/>
      <sheetName val="당간지주"/>
      <sheetName val="비료단가"/>
      <sheetName val="공총괄표"/>
      <sheetName val="공내역서"/>
      <sheetName val="견적대비표"/>
      <sheetName val="Sheet11"/>
      <sheetName val="Sheet12"/>
      <sheetName val="Sheet13"/>
      <sheetName val="Sheet14"/>
      <sheetName val="Sheet15"/>
      <sheetName val="Sheet16"/>
      <sheetName val="DATE"/>
      <sheetName val="간지"/>
      <sheetName val="데이타"/>
      <sheetName val="99노임기준"/>
      <sheetName val="금액"/>
      <sheetName val="집계표"/>
      <sheetName val="공사비예산서(토목분)"/>
      <sheetName val="일위대가표"/>
      <sheetName val="설계명세서"/>
      <sheetName val="노무비"/>
      <sheetName val="수목표준대가"/>
      <sheetName val="자료입력"/>
      <sheetName val="안동-영주"/>
      <sheetName val="단위단가"/>
      <sheetName val="공구원가계산"/>
      <sheetName val="공사개요"/>
      <sheetName val="#REF"/>
      <sheetName val="00노임기준"/>
      <sheetName val="주요자재집계표"/>
      <sheetName val="주요재료집계표"/>
      <sheetName val="토공집계"/>
      <sheetName val="수목"/>
      <sheetName val="시설물"/>
      <sheetName val="포장"/>
      <sheetName val="시설물집계"/>
      <sheetName val="포장집계 "/>
      <sheetName val="FB25JN"/>
      <sheetName val="말뚝지지력산정"/>
      <sheetName val="램프"/>
      <sheetName val="노임"/>
      <sheetName val="MOTOR"/>
      <sheetName val="변수값"/>
      <sheetName val="중기상차"/>
      <sheetName val="AS복구"/>
      <sheetName val="중기터파기"/>
      <sheetName val="건축"/>
      <sheetName val="기계경비"/>
      <sheetName val="터파기및재료"/>
      <sheetName val="회사기본자료"/>
      <sheetName val="상호참고자료"/>
      <sheetName val="공사기본내용입력"/>
      <sheetName val="발주처자료입력"/>
      <sheetName val="하자보증자료"/>
      <sheetName val="기술자자료입력"/>
      <sheetName val="을"/>
      <sheetName val="인건-측정"/>
      <sheetName val="기본단가표"/>
      <sheetName val="전기혼잡제경비(45)"/>
      <sheetName val="진주방향"/>
      <sheetName val="일위(토목)"/>
      <sheetName val="Sheet1"/>
      <sheetName val="품셈"/>
      <sheetName val="Sheet5"/>
      <sheetName val="부대경비산출서"/>
      <sheetName val="전기"/>
      <sheetName val="식재인부"/>
      <sheetName val="장비집계"/>
      <sheetName val="협력업체"/>
      <sheetName val="6-1. 관개량조서"/>
      <sheetName val="소비자가"/>
      <sheetName val="Macro"/>
      <sheetName val="Taux"/>
      <sheetName val="포장집계_"/>
      <sheetName val="대비"/>
      <sheetName val="노무"/>
      <sheetName val="용수량(생활용수)"/>
      <sheetName val="단면가정"/>
      <sheetName val="한강운반비"/>
      <sheetName val="관접합및부설"/>
      <sheetName val="단가"/>
      <sheetName val="미결08"/>
      <sheetName val="실행대비"/>
      <sheetName val="Total"/>
      <sheetName val="수목단가"/>
      <sheetName val="ABUT수량-A1"/>
      <sheetName val="교각1"/>
      <sheetName val="2003상반기노임기준"/>
      <sheetName val="총괄내역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  <sheetName val="안전시설(수집)"/>
      <sheetName val="안전시설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신당동집계표"/>
      <sheetName val="남평내역"/>
      <sheetName val="기계경비(시간당)"/>
      <sheetName val="램머"/>
      <sheetName val="1호인버트수량"/>
      <sheetName val="토목"/>
      <sheetName val="교량하부공"/>
      <sheetName val="토사(PE)"/>
      <sheetName val="조건표"/>
      <sheetName val="구분표"/>
      <sheetName val="설비"/>
      <sheetName val="요율"/>
      <sheetName val="자재대"/>
      <sheetName val="부대tu"/>
      <sheetName val="고양관재"/>
      <sheetName val="WORK"/>
      <sheetName val="내역"/>
      <sheetName val="Sheet1"/>
      <sheetName val="터파기및재료"/>
      <sheetName val="코드표"/>
      <sheetName val="자재코드"/>
      <sheetName val="설계명세서"/>
      <sheetName val="수로BOX"/>
      <sheetName val="일위대가표"/>
      <sheetName val="데이터"/>
      <sheetName val="초기화면"/>
      <sheetName val="토공"/>
      <sheetName val="맨홀수량산출(A-LINE)"/>
      <sheetName val="이름정의"/>
      <sheetName val="관로토공"/>
      <sheetName val="청천내"/>
      <sheetName val="경율산정.XLS"/>
      <sheetName val="날개벽수량표"/>
      <sheetName val="계산서(곡선부)"/>
      <sheetName val="포장재료집계표"/>
      <sheetName val="구간별"/>
      <sheetName val="공토공단위당"/>
      <sheetName val="경산"/>
      <sheetName val="조명시설"/>
      <sheetName val="2호맨홀공제수량"/>
      <sheetName val="횡배수관설치현황"/>
      <sheetName val="연결임시"/>
      <sheetName val="G.R300경비"/>
      <sheetName val="9902"/>
      <sheetName val="배수공"/>
      <sheetName val="측구공"/>
      <sheetName val="토공(우물통,기타) "/>
      <sheetName val="데이타"/>
      <sheetName val="인건비 "/>
      <sheetName val="1-1합"/>
      <sheetName val="1-1오"/>
      <sheetName val="1-1우"/>
      <sheetName val="ygd1-2"/>
      <sheetName val="ygr1-3"/>
      <sheetName val="ygr1-2"/>
      <sheetName val="ygr1-4"/>
      <sheetName val="공종"/>
      <sheetName val="구조물"/>
      <sheetName val="평가내역"/>
      <sheetName val="Control"/>
      <sheetName val="내역서(교량)전체"/>
      <sheetName val="철거산출근거"/>
      <sheetName val="해외(원화)"/>
      <sheetName val="구조물공"/>
      <sheetName val="부대공"/>
      <sheetName val="포장공"/>
      <sheetName val="배수관집계"/>
      <sheetName val="석축설면"/>
      <sheetName val="#REF"/>
      <sheetName val="설계조건"/>
      <sheetName val="안정계산"/>
      <sheetName val="단면검토"/>
      <sheetName val="일위대가 1"/>
      <sheetName val="설계내역서"/>
      <sheetName val="산거 1(인력투입)"/>
      <sheetName val="일위대가 2"/>
      <sheetName val="일위대가 3"/>
      <sheetName val="내역서01"/>
      <sheetName val="중기사용료산출근거"/>
      <sheetName val="단가 및 재료비"/>
      <sheetName val="중기조종사 단위단가"/>
      <sheetName val="내역서"/>
      <sheetName val="DATA 입력란"/>
      <sheetName val="1. 설계조건 2.단면가정 3. 하중계산"/>
      <sheetName val="맨홀수량산출"/>
      <sheetName val="중기손료"/>
      <sheetName val="노임"/>
      <sheetName val="기본일위"/>
      <sheetName val="기초자료"/>
      <sheetName val="산출근거"/>
      <sheetName val="지구단위계획내역서"/>
      <sheetName val="분석투자 내역(광명)"/>
      <sheetName val="단위수량"/>
      <sheetName val="가시설수량"/>
      <sheetName val="Sensitivity"/>
      <sheetName val="고유코드_설계"/>
      <sheetName val="APT"/>
      <sheetName val="TOTAL_BOQ"/>
      <sheetName val="교각별철근수량집계표"/>
      <sheetName val="파이프류"/>
      <sheetName val="법면수집"/>
      <sheetName val="법면단"/>
      <sheetName val="간지"/>
      <sheetName val="자재총괄"/>
      <sheetName val="시멘트레미콘구입량"/>
      <sheetName val="골재구입량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지장물보호(수집)"/>
      <sheetName val="지장물산근"/>
      <sheetName val="지장물보호공단위수량"/>
      <sheetName val="자재집계표"/>
      <sheetName val="주요자재집계표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1.토공집계"/>
      <sheetName val="2.관대집계표"/>
      <sheetName val="접합"/>
      <sheetName val="3.구조물공"/>
      <sheetName val="7.폐기물집계"/>
      <sheetName val="VXXXXX"/>
      <sheetName val="방음벽수량"/>
      <sheetName val="방음벽기초수량"/>
      <sheetName val="방음벽설치현황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우수받이"/>
      <sheetName val="Sheet1 (2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식재"/>
      <sheetName val="시설물"/>
      <sheetName val="식재출력용"/>
      <sheetName val="유지관리"/>
      <sheetName val="단가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수량산출"/>
      <sheetName val="bearing"/>
      <sheetName val="연동내역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관경고용테이프수집"/>
      <sheetName val="관경고용산근"/>
      <sheetName val="옹벽기초자료"/>
      <sheetName val="현황산출서"/>
      <sheetName val="이토변실(A3-LINE)"/>
      <sheetName val="국산화"/>
      <sheetName val="교각별수량"/>
      <sheetName val="집계표"/>
      <sheetName val="4.2.1 마루높이 검토"/>
      <sheetName val="슬래브"/>
      <sheetName val="SORCE1"/>
      <sheetName val="토사(PE "/>
      <sheetName val="토사(PE_x0009_"/>
      <sheetName val="내#일산설치"/>
      <sheetName val="토목공사일반"/>
      <sheetName val="단가산출2"/>
      <sheetName val="전력구구조물산근"/>
      <sheetName val="Sheet5"/>
      <sheetName val="가시설단위수량"/>
      <sheetName val="노임단가"/>
      <sheetName val="도수로현황"/>
      <sheetName val="용소리교"/>
      <sheetName val="기계가격"/>
      <sheetName val="정부노임단가"/>
      <sheetName val="직접경비"/>
      <sheetName val="직접인건비"/>
      <sheetName val="A1"/>
      <sheetName val="범례표"/>
      <sheetName val="계수시트"/>
      <sheetName val="일위대가(교통성검토)"/>
      <sheetName val="일위총괄"/>
      <sheetName val="일대가(도시계획시설결정)"/>
      <sheetName val="보정율산정근거"/>
      <sheetName val="환경성 산출근거"/>
      <sheetName val="일위대가(사전환경성)"/>
      <sheetName val="요율적용(건설)"/>
      <sheetName val="재해성 산출근거"/>
      <sheetName val="일위대가(재해성검토)"/>
      <sheetName val="적성평가 산출근거"/>
      <sheetName val="일위대가(토지적성평가)"/>
      <sheetName val="인구"/>
      <sheetName val="환경평가"/>
      <sheetName val="상반기손익차2총괄"/>
      <sheetName val="총괄표"/>
      <sheetName val="공사비_NDE"/>
      <sheetName val="중부"/>
      <sheetName val="북부"/>
      <sheetName val="남부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3연box"/>
      <sheetName val="단 box"/>
      <sheetName val="기자재대비표"/>
      <sheetName val="합계"/>
      <sheetName val="일위목록"/>
      <sheetName val="방음벽기초"/>
      <sheetName val="구천"/>
      <sheetName val="1_토총"/>
      <sheetName val="2_관로집"/>
      <sheetName val="3_구조물집계"/>
      <sheetName val="4_포장공"/>
      <sheetName val="5_부대공"/>
      <sheetName val="6_주요자재대"/>
      <sheetName val="7_폐기물"/>
      <sheetName val="부대내역"/>
      <sheetName val="H PILE수량"/>
      <sheetName val="01.10월"/>
      <sheetName val="토목검측서"/>
      <sheetName val="투입집계표"/>
      <sheetName val="이형관재료표(A-L)"/>
      <sheetName val="진주방향"/>
      <sheetName val="1호맨홀자연토공"/>
      <sheetName val="토적기초자료"/>
      <sheetName val="도대하도변경최종정산조경"/>
      <sheetName val="우배수"/>
      <sheetName val="평균터파기고(1-2,ASP)"/>
      <sheetName val="마산방향"/>
      <sheetName val="SG"/>
      <sheetName val="지구단위계획수립(공사수행)"/>
      <sheetName val="주공 갑지"/>
      <sheetName val="식재인부"/>
      <sheetName val="시행예산"/>
      <sheetName val="전차선로 물량표"/>
      <sheetName val="한강운반비"/>
      <sheetName val="공통(20-91)"/>
      <sheetName val="총괄"/>
      <sheetName val="파일의이용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일반화물자동차운임"/>
      <sheetName val="변수값"/>
      <sheetName val="중기상차"/>
      <sheetName val="AS복구"/>
      <sheetName val="중기터파기"/>
      <sheetName val="공사설명서"/>
      <sheetName val="총괄내역서"/>
      <sheetName val="SLAB"/>
      <sheetName val="수안보-MBR1"/>
      <sheetName val="원형1호맨홀토공수량"/>
      <sheetName val="일위대가(가설)"/>
      <sheetName val="99노임단가"/>
      <sheetName val="ABUT수량-A1"/>
      <sheetName val="공사개요"/>
      <sheetName val="골재집계"/>
      <sheetName val="자갈,시멘트,모래산출"/>
      <sheetName val="분뇨"/>
      <sheetName val="기본단가표"/>
      <sheetName val="기초공"/>
      <sheetName val="기둥(원형)"/>
      <sheetName val="편입용지조서"/>
      <sheetName val="공구"/>
      <sheetName val="을지"/>
      <sheetName val="wall"/>
      <sheetName val="금액내역서"/>
      <sheetName val="실행철강하도"/>
      <sheetName val="소방일위 "/>
      <sheetName val="구역화물"/>
      <sheetName val="2@ BOX"/>
      <sheetName val="2000년1차"/>
      <sheetName val="장비집계"/>
      <sheetName val="가도공"/>
      <sheetName val="우수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토공 total"/>
      <sheetName val="집수정(600-700)"/>
      <sheetName val="관급자재대"/>
      <sheetName val="1-4-2.관(약)"/>
      <sheetName val="관접합및부설"/>
      <sheetName val="내역서(전기)"/>
      <sheetName val="input"/>
      <sheetName val="guard(mac)"/>
      <sheetName val="부시수량"/>
      <sheetName val="설명"/>
      <sheetName val="자압1"/>
      <sheetName val="Total"/>
      <sheetName val="수압시험수집"/>
      <sheetName val="수압시험산근"/>
      <sheetName val="을"/>
      <sheetName val="단가일람"/>
      <sheetName val="조경일람"/>
      <sheetName val="해평견적"/>
      <sheetName val="일위대가목차"/>
      <sheetName val="원가계산"/>
      <sheetName val="견적대비표"/>
      <sheetName val="BID"/>
      <sheetName val="총괄내역서(설계)"/>
      <sheetName val="고압수량(철거)"/>
      <sheetName val="데리네이타현황"/>
      <sheetName val="원가"/>
      <sheetName val="구조물철거타공정이월"/>
      <sheetName val="금액"/>
      <sheetName val="차수별내역서"/>
      <sheetName val="입찰"/>
      <sheetName val="현경"/>
      <sheetName val="수지표"/>
      <sheetName val="셀명"/>
      <sheetName val="공사"/>
      <sheetName val="증감내역서"/>
      <sheetName val="계산식"/>
      <sheetName val="자료"/>
      <sheetName val="교각1"/>
      <sheetName val="건축내역"/>
      <sheetName val="P-산#1-1(WOWA1)"/>
      <sheetName val="잡비계산"/>
      <sheetName val="BD"/>
      <sheetName val="개산공사비"/>
      <sheetName val="차액보증"/>
      <sheetName val="음봉방향"/>
      <sheetName val="4차공사"/>
      <sheetName val="천방교접속"/>
      <sheetName val="대포2교접속"/>
      <sheetName val="총_구조물공"/>
      <sheetName val="-치수표(곡선부)"/>
      <sheetName val="말뚝지지력산정"/>
      <sheetName val="참고사항"/>
      <sheetName val="근로자자료입력"/>
      <sheetName val="8.석축단위(H=1.5M)"/>
      <sheetName val="1월요청,실사(운용통보기준)"/>
      <sheetName val="삭제및변경불가"/>
      <sheetName val="8.PILE  (돌출)"/>
      <sheetName val="상부집계표"/>
      <sheetName val="날개벽(시점좌측)"/>
      <sheetName val="수자재단위당"/>
      <sheetName val="5.정산서"/>
      <sheetName val="5.배수관로"/>
      <sheetName val="주요자재"/>
      <sheetName val="폐기물처리"/>
      <sheetName val="DATA"/>
      <sheetName val="기기리스트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왕십리방향"/>
      <sheetName val="횡배수관재료-"/>
      <sheetName val="계산서(직선부)"/>
      <sheetName val="콘크리트측구연장"/>
      <sheetName val="-몰탈콘크리트"/>
      <sheetName val="-배수구조물공토공"/>
      <sheetName val="예산명세서"/>
      <sheetName val="자료입력"/>
      <sheetName val="원형맨홀수량"/>
      <sheetName val="연결관산출조서"/>
      <sheetName val="ⴭⴭⴭⴭ"/>
      <sheetName val="비탈면보호공수량산출"/>
      <sheetName val="법면설면"/>
      <sheetName val="석축단"/>
      <sheetName val="설계내역"/>
      <sheetName val="기초입력 DATA"/>
      <sheetName val="자재"/>
      <sheetName val="지급자재"/>
      <sheetName val="실행대비"/>
      <sheetName val="JUCK"/>
      <sheetName val="-레미콘집계"/>
      <sheetName val="-철근집계"/>
      <sheetName val="포장재료(1)"/>
      <sheetName val="-흄관집계"/>
      <sheetName val="nys"/>
      <sheetName val="우각부보강"/>
      <sheetName val="단가조사"/>
      <sheetName val="자압"/>
      <sheetName val="Sheet2"/>
      <sheetName val="단면가정"/>
      <sheetName val="EP0618"/>
      <sheetName val="토적(3차분)"/>
      <sheetName val="토량운반계산"/>
      <sheetName val="T13(P68~72,78)"/>
      <sheetName val="용역비내역-진짜"/>
      <sheetName val="데크수량집계표 (3)"/>
      <sheetName val="수량(숲생태관람데크)"/>
      <sheetName val="수량(암석원관람데크)"/>
      <sheetName val="수량(개비자관람데크)"/>
      <sheetName val="만병초관람데크"/>
      <sheetName val="난간A"/>
      <sheetName val="난간B"/>
      <sheetName val="습지원관람데크"/>
      <sheetName val="전망대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/>
      <sheetData sheetId="288" refreshError="1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/>
      <sheetData sheetId="511" refreshError="1"/>
      <sheetData sheetId="512" refreshError="1"/>
      <sheetData sheetId="513"/>
      <sheetData sheetId="514" refreshError="1"/>
      <sheetData sheetId="515" refreshError="1"/>
      <sheetData sheetId="516" refreshError="1"/>
      <sheetData sheetId="517"/>
      <sheetData sheetId="518" refreshError="1"/>
      <sheetData sheetId="519" refreshError="1"/>
      <sheetData sheetId="520" refreshError="1"/>
      <sheetData sheetId="521" refreshError="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</sheetDataSet>
  </externalBook>
</externalLink>
</file>

<file path=xl/externalLinks/externalLink38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호남선설계예산서(전차선)"/>
      <sheetName val="설계예산서"/>
      <sheetName val="예산내역서"/>
      <sheetName val="총계"/>
      <sheetName val="예정공정표"/>
      <sheetName val="4.기초일위"/>
      <sheetName val="단가비교표"/>
      <sheetName val="4.기초집계표"/>
      <sheetName val="노임단가"/>
      <sheetName val="일위대가지하"/>
      <sheetName val="Sheet2"/>
      <sheetName val="Sheet3"/>
      <sheetName val="을지"/>
      <sheetName val="노무"/>
      <sheetName val="일위(PN)"/>
      <sheetName val="견적990322"/>
      <sheetName val="기초단가"/>
      <sheetName val="철거산출근거"/>
      <sheetName val="준공조서"/>
      <sheetName val="공사준공계"/>
      <sheetName val="준공검사보고서"/>
      <sheetName val="한강운반비"/>
      <sheetName val="자재단가"/>
      <sheetName val="인건비"/>
      <sheetName val="일위산출근거"/>
      <sheetName val="수량산출"/>
      <sheetName val="1-최종안"/>
      <sheetName val="사업분석-분양가결정"/>
      <sheetName val="단가"/>
      <sheetName val="장비집계"/>
      <sheetName val="단면가정"/>
      <sheetName val="자재비산출"/>
      <sheetName val="집계표"/>
      <sheetName val="대로근거"/>
      <sheetName val="중로근거"/>
      <sheetName val="CON포장수량"/>
      <sheetName val="ACUNIT"/>
      <sheetName val="CONUNIT"/>
      <sheetName val="포장공"/>
      <sheetName val="1-1"/>
      <sheetName val="집수정(600-700)"/>
      <sheetName val="말뚝지지력산정"/>
      <sheetName val="물가시세"/>
      <sheetName val="Sheet1"/>
      <sheetName val="Sheet1 (2)"/>
      <sheetName val="신우"/>
      <sheetName val="산출1-수변전"/>
      <sheetName val="Y-WORK"/>
      <sheetName val="실행대비"/>
      <sheetName val="11.자재단가"/>
      <sheetName val="기초자료"/>
      <sheetName val="È£Ç¥"/>
      <sheetName val="자재-1"/>
      <sheetName val="자재"/>
      <sheetName val="00상노임"/>
      <sheetName val="총괄집계표"/>
      <sheetName val="22수량"/>
      <sheetName val="3월팀계 "/>
      <sheetName val="내역서"/>
      <sheetName val="자료"/>
      <sheetName val="설계명세서"/>
      <sheetName val="산출명세"/>
      <sheetName val="견적단가"/>
      <sheetName val="건축집계표"/>
      <sheetName val="인건비 "/>
      <sheetName val="프랜트면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계서"/>
      <sheetName val="공사원가계산서"/>
      <sheetName val="집계표"/>
      <sheetName val="일위대가"/>
      <sheetName val="시설물기초일위대가"/>
      <sheetName val="간지"/>
      <sheetName val="중기단가산출서"/>
      <sheetName val="단가비교표"/>
      <sheetName val="Sheet1"/>
      <sheetName val="Module4"/>
      <sheetName val="Module1"/>
      <sheetName val="전기일위대가"/>
      <sheetName val="금액내역서"/>
      <sheetName val="깨기"/>
      <sheetName val="조명시설"/>
      <sheetName val="말뚝지지력산정"/>
      <sheetName val="ETC"/>
      <sheetName val="골조시행"/>
      <sheetName val="기성 총괄내역"/>
      <sheetName val="기성부분내역서"/>
      <sheetName val="총괄내역서"/>
      <sheetName val="내역서"/>
      <sheetName val="공정별 시공 및 집행내역"/>
      <sheetName val="기초일위"/>
      <sheetName val="시설일위"/>
      <sheetName val="조명일위"/>
      <sheetName val="Y-WORK"/>
      <sheetName val="단면 (2)"/>
      <sheetName val="I.설계조건"/>
      <sheetName val="조경"/>
      <sheetName val="지급자재"/>
      <sheetName val="밸브설치"/>
      <sheetName val="입찰안"/>
      <sheetName val="hvac(제어동)"/>
      <sheetName val="FORM-0"/>
      <sheetName val="danga"/>
      <sheetName val="ilch"/>
      <sheetName val="품셈"/>
      <sheetName val="자재단가조사표-수목"/>
      <sheetName val="담장산출"/>
      <sheetName val="Sheet2"/>
      <sheetName val="Sheet3"/>
      <sheetName val="갑지(추정)"/>
      <sheetName val="woo(mac)"/>
      <sheetName val="CODE"/>
      <sheetName val="토공사"/>
      <sheetName val=" ｹ-ﾌﾞﾙ"/>
      <sheetName val="기둥(원형)"/>
      <sheetName val="대비"/>
      <sheetName val="특색있는 녹화거리 조성공사(2월 10일)"/>
      <sheetName val="데이타"/>
      <sheetName val="식재인부"/>
      <sheetName val="빙장비사양"/>
      <sheetName val="장비사양"/>
      <sheetName val="현장지지물물량"/>
      <sheetName val="FB25JN"/>
      <sheetName val="AV시스템"/>
      <sheetName val="BOQ건축"/>
      <sheetName val="공통가설"/>
      <sheetName val="기본단가표"/>
      <sheetName val="내역"/>
      <sheetName val="품셈TABLE"/>
      <sheetName val="2002상반기노임기준"/>
      <sheetName val="세부내역"/>
      <sheetName val="노임단가"/>
      <sheetName val="총괄표"/>
      <sheetName val="1.설계조건"/>
      <sheetName val="수량산출"/>
      <sheetName val="내역서 "/>
      <sheetName val="견적서"/>
      <sheetName val="DATA1"/>
      <sheetName val="설직재-1"/>
      <sheetName val="Sheet5"/>
      <sheetName val="간접"/>
      <sheetName val="98지급계획"/>
      <sheetName val="코드표"/>
      <sheetName val="내력서"/>
      <sheetName val="기계시공"/>
      <sheetName val="실행내역 "/>
      <sheetName val="단면가정"/>
      <sheetName val="설계조건"/>
      <sheetName val="Macro(전선)"/>
      <sheetName val="토공"/>
      <sheetName val="내역서중"/>
      <sheetName val="표지 (2)"/>
      <sheetName val="1공구산출내역서"/>
      <sheetName val="지수"/>
      <sheetName val="자재단가비교표"/>
      <sheetName val="금융비용"/>
      <sheetName val="내역(전체)"/>
      <sheetName val="104동"/>
      <sheetName val="UNSTEADY"/>
      <sheetName val="빌딩 안내"/>
      <sheetName val="연습"/>
      <sheetName val="99노임기준"/>
      <sheetName val="1-1"/>
      <sheetName val="토사(PE)"/>
      <sheetName val="장비"/>
      <sheetName val="노무"/>
      <sheetName val="자재"/>
      <sheetName val="1.설계기준"/>
      <sheetName val="TYPE-A"/>
      <sheetName val="기초자료"/>
      <sheetName val="진주방향"/>
      <sheetName val="신우"/>
      <sheetName val="갑지"/>
      <sheetName val="ITEM"/>
      <sheetName val="4안전율"/>
      <sheetName val="기본일위"/>
      <sheetName val="직공비"/>
      <sheetName val="송라터널총괄"/>
      <sheetName val="교각1"/>
      <sheetName val=" 냉각수펌프"/>
      <sheetName val="data"/>
      <sheetName val="식재"/>
      <sheetName val="시설물"/>
      <sheetName val="식재출력용"/>
      <sheetName val="유지관리"/>
      <sheetName val="단가"/>
      <sheetName val="단위단가"/>
      <sheetName val="1차증가원가계산"/>
      <sheetName val="CLAUSE"/>
      <sheetName val="1.우편집중내역서"/>
      <sheetName val="소비자가"/>
      <sheetName val="APT내역"/>
      <sheetName val="견적990322"/>
      <sheetName val="원형맨홀수량"/>
      <sheetName val="sub"/>
      <sheetName val="지장물C"/>
      <sheetName val="MOTOR"/>
      <sheetName val="SORCE1"/>
      <sheetName val="인건-측정"/>
      <sheetName val="기성_총괄내역"/>
      <sheetName val="공정별_시공_및_집행내역"/>
      <sheetName val="단면_(2)"/>
      <sheetName val="I_설계조건"/>
      <sheetName val="#REF"/>
      <sheetName val="WORK"/>
      <sheetName val="배수철근"/>
      <sheetName val="퇴비산출근거"/>
      <sheetName val="정부노임단가"/>
      <sheetName val="식재(1)"/>
      <sheetName val="식재부대(2)"/>
      <sheetName val="식재유지(3)"/>
      <sheetName val="조경시설(4)"/>
      <sheetName val="놀이시설(5)"/>
      <sheetName val="심사승인"/>
      <sheetName val="DATE"/>
      <sheetName val="청천내"/>
      <sheetName val="dtt0301"/>
      <sheetName val="guard(mac)"/>
      <sheetName val="Total"/>
      <sheetName val="부표총괄"/>
      <sheetName val="포장복구집계"/>
      <sheetName val="갑지1"/>
      <sheetName val="96노임기준"/>
      <sheetName val="토목"/>
      <sheetName val="일위대가목록"/>
      <sheetName val="DC-2303"/>
      <sheetName val="설비내역서"/>
      <sheetName val="건축내역서"/>
      <sheetName val="전기내역서"/>
      <sheetName val="11.자재단가"/>
      <sheetName val="전기"/>
      <sheetName val="대비내역"/>
      <sheetName val="목록"/>
      <sheetName val="일위"/>
      <sheetName val="plan&amp;section of foundation"/>
      <sheetName val="철근단면적"/>
      <sheetName val="내역표지"/>
      <sheetName val="수목데이타 "/>
      <sheetName val="_ｹ-ﾌﾞﾙ"/>
      <sheetName val="특색있는_녹화거리_조성공사(2월_10일)"/>
      <sheetName val="지주목시비량산출서"/>
      <sheetName val="단가조사"/>
      <sheetName val="심사계산"/>
      <sheetName val="심사물량"/>
      <sheetName val="설계개요"/>
      <sheetName val="전기일위목록"/>
      <sheetName val="예산변경원인분석"/>
      <sheetName val="일위대가표"/>
      <sheetName val="단"/>
      <sheetName val="SLAB&quot;1&quot;"/>
      <sheetName val="쌍송교"/>
      <sheetName val="단가대비"/>
      <sheetName val="6PILE  (돌출)"/>
      <sheetName val="crude.SLAB RE-bar"/>
      <sheetName val="토적표"/>
      <sheetName val="1호맨홀수량산출"/>
      <sheetName val="1-1평균터파기고(1)"/>
      <sheetName val="가시설(TYPE-A)"/>
      <sheetName val="1호맨홀가감수량"/>
      <sheetName val="ABUT수량-A1"/>
      <sheetName val="대로근거"/>
      <sheetName val="Y_WORK"/>
      <sheetName val="터파기및재료"/>
      <sheetName val="design criteria"/>
      <sheetName val="변화치수"/>
      <sheetName val="부대공"/>
      <sheetName val="INPUT"/>
      <sheetName val="일위목록"/>
      <sheetName val="공사내역서(을)실행"/>
      <sheetName val="시설물기초"/>
      <sheetName val="계산서(곡선부)"/>
      <sheetName val="-치수표(곡선부)"/>
      <sheetName val="97 사업추정(WEKI)"/>
      <sheetName val="제수변수량"/>
      <sheetName val="명세서"/>
      <sheetName val="을지"/>
      <sheetName val="ITB COST"/>
      <sheetName val="설계명세서"/>
      <sheetName val="제경비"/>
      <sheetName val="물량표S"/>
      <sheetName val="점수계산1-2"/>
      <sheetName val="COPING"/>
      <sheetName val="을"/>
      <sheetName val="분석"/>
      <sheetName val="수량산출서"/>
      <sheetName val="대가표(품셈)"/>
      <sheetName val="손익분석"/>
      <sheetName val="3BL공동구 수량"/>
      <sheetName val="수량BOQ"/>
      <sheetName val="주경기-오배수"/>
      <sheetName val="hvac내역서(제어동)"/>
      <sheetName val="물가자료"/>
      <sheetName val="전체"/>
      <sheetName val="DB"/>
      <sheetName val="약품공급2"/>
      <sheetName val="토공(우물통,기타) "/>
      <sheetName val="건축"/>
      <sheetName val="유기공정"/>
      <sheetName val="3.하중산정4.지지력"/>
      <sheetName val="COPING-1"/>
      <sheetName val="역T형교대-2수량"/>
      <sheetName val="표지"/>
      <sheetName val="직재"/>
      <sheetName val="분류작업"/>
      <sheetName val="조작대(1연)"/>
      <sheetName val="교각계산"/>
      <sheetName val="1월"/>
      <sheetName val="제-노임"/>
      <sheetName val="제직재"/>
      <sheetName val="CPM챠트"/>
      <sheetName val="H-pile(298x299)"/>
      <sheetName val="H-pile(250x250)"/>
      <sheetName val="노임"/>
      <sheetName val="계산근거"/>
      <sheetName val="바.한일양산"/>
      <sheetName val="라멘수량"/>
      <sheetName val="설계변경원가계산총괄표"/>
      <sheetName val="wall"/>
      <sheetName val="직노"/>
      <sheetName val="날개벽(시점좌측)"/>
      <sheetName val="제수"/>
      <sheetName val="공기"/>
      <sheetName val="CRUDE RE-bar"/>
      <sheetName val="견"/>
      <sheetName val="TEL"/>
      <sheetName val="냉천부속동"/>
      <sheetName val="용소리교"/>
      <sheetName val="역T형"/>
      <sheetName val="PAINT"/>
      <sheetName val="SUMMARY"/>
      <sheetName val="C.S.A"/>
      <sheetName val="산근1"/>
      <sheetName val="물량표"/>
      <sheetName val="화재 탐지 설비"/>
      <sheetName val="TABLE"/>
      <sheetName val="계약ITEM"/>
      <sheetName val="요율"/>
      <sheetName val="일위목록데이타"/>
      <sheetName val="BSD (2)"/>
      <sheetName val="중기조종사 단위단가"/>
      <sheetName val="물량집계"/>
      <sheetName val="자료"/>
      <sheetName val="실행내역"/>
      <sheetName val="TB-내역서"/>
      <sheetName val="M_B"/>
      <sheetName val="견적"/>
      <sheetName val="TOEC"/>
      <sheetName val="일위대가(계측기설치)"/>
      <sheetName val="우배수"/>
      <sheetName val="토공수량산출"/>
      <sheetName val="토적계산서"/>
      <sheetName val="부대시설"/>
      <sheetName val="계화배수"/>
      <sheetName val="원가계산서"/>
      <sheetName val="시설물일위"/>
      <sheetName val="가설공사"/>
      <sheetName val="단가결정"/>
      <sheetName val="내역아"/>
      <sheetName val="울타리"/>
      <sheetName val="설계예산"/>
      <sheetName val="예산내역서"/>
      <sheetName val="설계예산서"/>
      <sheetName val="수목표준대가"/>
      <sheetName val="중기일위대가"/>
      <sheetName val="단위중기"/>
      <sheetName val="간선계산"/>
      <sheetName val="인건비 "/>
      <sheetName val="건축집계"/>
      <sheetName val="토 적 표"/>
      <sheetName val="감가상각"/>
      <sheetName val="9GNG운반"/>
      <sheetName val="건축공사실행"/>
      <sheetName val="배수공 주요자재 집계표"/>
      <sheetName val="현장관리비"/>
      <sheetName val="공사개요"/>
      <sheetName val="횡배수관"/>
      <sheetName val="예방접종계획"/>
      <sheetName val="근태계획서"/>
      <sheetName val="제잡비계산서"/>
      <sheetName val="단락전류-A"/>
      <sheetName val="매립"/>
      <sheetName val="건축내역"/>
      <sheetName val="T1"/>
      <sheetName val="확인서"/>
      <sheetName val="플랜트 설치"/>
      <sheetName val="Equipment"/>
      <sheetName val="Piping"/>
      <sheetName val="성곽내역서"/>
      <sheetName val="공종별수량집계"/>
      <sheetName val="단위수량"/>
      <sheetName val="Sheet1 (2)"/>
      <sheetName val="유림총괄"/>
      <sheetName val="양천현"/>
      <sheetName val="참고자료"/>
      <sheetName val="일반부표"/>
      <sheetName val="3.공통공사대비"/>
      <sheetName val="N賃率-職"/>
      <sheetName val="DATABASE"/>
      <sheetName val="Dwg"/>
      <sheetName val="EKOG10건축"/>
      <sheetName val="총괄"/>
      <sheetName val="일집"/>
      <sheetName val="철거산출근거"/>
      <sheetName val="날개벽수량표"/>
      <sheetName val="암거"/>
      <sheetName val="포장공"/>
      <sheetName val="총괄-1"/>
      <sheetName val="#1"/>
      <sheetName val="공내역"/>
      <sheetName val="암거공"/>
      <sheetName val="산출목록표"/>
      <sheetName val="입찰"/>
      <sheetName val="현경"/>
      <sheetName val="공사현황"/>
      <sheetName val="산거각호표"/>
      <sheetName val="내역총괄표"/>
      <sheetName val="산근(PE,300)"/>
      <sheetName val="특2호하천산근"/>
      <sheetName val="특2호부관하천산근"/>
      <sheetName val="작성"/>
      <sheetName val="6호기"/>
      <sheetName val="접지수량"/>
      <sheetName val="현황산출서"/>
      <sheetName val="수문보고"/>
      <sheetName val="EQUIP-H"/>
      <sheetName val="중기사용료"/>
      <sheetName val="4.전기"/>
      <sheetName val="집수정(600-700)"/>
      <sheetName val="원형1호맨홀토공수량"/>
      <sheetName val="단면검토"/>
      <sheetName val="이름정의"/>
      <sheetName val="초기화면"/>
      <sheetName val="공사비집계"/>
      <sheetName val="신길1동"/>
      <sheetName val="설계내역(2001)"/>
      <sheetName val="자재목록"/>
      <sheetName val="입력"/>
      <sheetName val="산수배수"/>
      <sheetName val="횡배수관토공수량"/>
      <sheetName val="Sheet13"/>
      <sheetName val="Sheet14"/>
      <sheetName val="Sheet9"/>
      <sheetName val="총계"/>
      <sheetName val="깨기수량"/>
      <sheetName val="부대대비"/>
      <sheetName val="냉연집계"/>
      <sheetName val="2.대외공문"/>
      <sheetName val="내2"/>
      <sheetName val="차액보증"/>
      <sheetName val="도체종-상수표"/>
      <sheetName val="20관리비율"/>
      <sheetName val="gyun"/>
      <sheetName val="자재운반단가일람표"/>
      <sheetName val="간접비내역-1"/>
      <sheetName val="COA-17"/>
      <sheetName val="C-18"/>
      <sheetName val="식재총괄"/>
      <sheetName val="단가LIST(8.16)"/>
      <sheetName val="대치판정"/>
      <sheetName val="2공구산출내역"/>
      <sheetName val="단재적표"/>
      <sheetName val="Sheet10"/>
      <sheetName val="마산방향"/>
      <sheetName val="마산방향철근집계"/>
      <sheetName val="C.배수관공"/>
      <sheetName val="과천MAIN"/>
      <sheetName val="설계명세"/>
      <sheetName val="산출근거"/>
      <sheetName val="기계경비"/>
      <sheetName val="수도일위대가"/>
      <sheetName val="단가산출2"/>
      <sheetName val="단가 및 재료비"/>
      <sheetName val="기성_총괄내역1"/>
      <sheetName val="공정별_시공_및_집행내역1"/>
      <sheetName val="특색있는_녹화거리_조성공사(2월_10일)1"/>
      <sheetName val="단면_(2)1"/>
      <sheetName val="I_설계조건1"/>
      <sheetName val="_ｹ-ﾌﾞﾙ1"/>
      <sheetName val="실행내역_"/>
      <sheetName val="1_설계기준"/>
      <sheetName val="빌딩_안내"/>
      <sheetName val="_냉각수펌프"/>
      <sheetName val="1_우편집중내역서"/>
      <sheetName val="1_설계조건"/>
      <sheetName val="표지_(2)"/>
      <sheetName val="내역서_"/>
      <sheetName val="11_자재단가"/>
      <sheetName val="수목데이타_"/>
      <sheetName val="6PILE__(돌출)"/>
      <sheetName val="3BL공동구_수량"/>
      <sheetName val="plan&amp;section_of_foundation"/>
      <sheetName val="3_하중산정4_지지력"/>
      <sheetName val="crude_SLAB_RE-bar"/>
      <sheetName val="CRUDE_RE-bar"/>
      <sheetName val="Sheet1_(2)"/>
      <sheetName val="C_S_A"/>
      <sheetName val="1"/>
      <sheetName val="실행간접비용"/>
      <sheetName val="#3_일위대가목록"/>
      <sheetName val="design_criteria"/>
      <sheetName val="97_사업추정(WEKI)"/>
      <sheetName val="토공(우물통,기타)_"/>
      <sheetName val="바_한일양산"/>
      <sheetName val="4_전기"/>
      <sheetName val="토_적_표"/>
      <sheetName val="ITB_COST"/>
      <sheetName val="중기조종사_단위단가"/>
      <sheetName val="BSD_(2)"/>
      <sheetName val="화재_탐지_설비"/>
      <sheetName val="AP1"/>
      <sheetName val="Macro(차단기)"/>
      <sheetName val="시중노임단가"/>
      <sheetName val="견적결정신청"/>
      <sheetName val="산출내역서집계표"/>
      <sheetName val="YES-T"/>
      <sheetName val="남양내역"/>
      <sheetName val="Resource summary"/>
      <sheetName val="labor"/>
      <sheetName val="sheeet2"/>
      <sheetName val="당진1,2호기전선관설치및접지4차공사내역서-을지"/>
      <sheetName val="15100"/>
      <sheetName val="TB_내역서"/>
      <sheetName val="건설기계"/>
      <sheetName val="단가산출"/>
      <sheetName val="사급자재"/>
      <sheetName val="간접경상비"/>
      <sheetName val="매입세"/>
      <sheetName val="A1"/>
      <sheetName val="자  재"/>
      <sheetName val="8.PILE  (돌출)"/>
      <sheetName val="도급"/>
      <sheetName val="기초공"/>
      <sheetName val="원가계산서 "/>
      <sheetName val="예산변경사항"/>
      <sheetName val="1차변경내역"/>
      <sheetName val="여과지동"/>
      <sheetName val="직원수당"/>
      <sheetName val="주요공사"/>
      <sheetName val="DIAPHRAGM"/>
      <sheetName val="수로교총재료집계"/>
      <sheetName val="능률"/>
      <sheetName val="내역서(기계)"/>
      <sheetName val="1995년 섹터별 매출"/>
      <sheetName val="FAB별"/>
      <sheetName val="경사수로"/>
      <sheetName val="FRP내역서"/>
      <sheetName val="File_관급"/>
      <sheetName val="공정집계"/>
      <sheetName val="실행"/>
      <sheetName val="6월실적"/>
      <sheetName val="노임이"/>
      <sheetName val="주관사업"/>
      <sheetName val="Quantity"/>
      <sheetName val="품셈1-"/>
      <sheetName val="PIPE"/>
      <sheetName val="VALVE"/>
      <sheetName val="PIPE(UG)내역"/>
      <sheetName val="NYS"/>
      <sheetName val="앉음벽 (2)"/>
      <sheetName val="실행(1)"/>
      <sheetName val="SG"/>
      <sheetName val="BID"/>
      <sheetName val="경비2내역"/>
      <sheetName val="CPM챠트 "/>
      <sheetName val="대림경상68억"/>
      <sheetName val="단가표"/>
      <sheetName val="_x0002__x0000_ヰC_x0000__x0000_"/>
      <sheetName val="_x0008_"/>
      <sheetName val="노원열병합  건축공사기성내역서"/>
      <sheetName val="휴게시설수량산출"/>
      <sheetName val="참조"/>
      <sheetName val="수안보-MBR1"/>
      <sheetName val="교대(A1)"/>
      <sheetName val="입력값"/>
      <sheetName val="설계기준 및 하중계산"/>
      <sheetName val="000000"/>
      <sheetName val="기성_총괄내역3"/>
      <sheetName val="공정별_시공_및_집행내역3"/>
      <sheetName val="단면_(2)3"/>
      <sheetName val="실행내역_2"/>
      <sheetName val="I_설계조건3"/>
      <sheetName val="특색있는_녹화거리_조성공사(2월_10일)3"/>
      <sheetName val="_ｹ-ﾌﾞﾙ3"/>
      <sheetName val="표지_(2)2"/>
      <sheetName val="1_설계기준2"/>
      <sheetName val="1_설계조건2"/>
      <sheetName val="빌딩_안내2"/>
      <sheetName val="1_우편집중내역서2"/>
      <sheetName val="내역서_2"/>
      <sheetName val="3BL공동구_수량2"/>
      <sheetName val="11_자재단가2"/>
      <sheetName val="수목데이타_2"/>
      <sheetName val="3_하중산정4_지지력2"/>
      <sheetName val="기성_총괄내역2"/>
      <sheetName val="공정별_시공_및_집행내역2"/>
      <sheetName val="단면_(2)2"/>
      <sheetName val="실행내역_1"/>
      <sheetName val="I_설계조건2"/>
      <sheetName val="특색있는_녹화거리_조성공사(2월_10일)2"/>
      <sheetName val="_ｹ-ﾌﾞﾙ2"/>
      <sheetName val="표지_(2)1"/>
      <sheetName val="1_설계기준1"/>
      <sheetName val="1_설계조건1"/>
      <sheetName val="빌딩_안내1"/>
      <sheetName val="1_우편집중내역서1"/>
      <sheetName val="내역서_1"/>
      <sheetName val="3BL공동구_수량1"/>
      <sheetName val="11_자재단가1"/>
      <sheetName val="수목데이타_1"/>
      <sheetName val="3_하중산정4_지지력1"/>
      <sheetName val="기성_총괄내역4"/>
      <sheetName val="공정별_시공_및_집행내역4"/>
      <sheetName val="단면_(2)4"/>
      <sheetName val="실행내역_3"/>
      <sheetName val="I_설계조건4"/>
      <sheetName val="특색있는_녹화거리_조성공사(2월_10일)4"/>
      <sheetName val="_ｹ-ﾌﾞﾙ4"/>
      <sheetName val="표지_(2)3"/>
      <sheetName val="1_설계기준3"/>
      <sheetName val="1_설계조건3"/>
      <sheetName val="빌딩_안내3"/>
      <sheetName val="1_우편집중내역서3"/>
      <sheetName val="내역서_3"/>
      <sheetName val="3BL공동구_수량3"/>
      <sheetName val="11_자재단가3"/>
      <sheetName val="수목데이타_3"/>
      <sheetName val="3_하중산정4_지지력3"/>
      <sheetName val="몰탈재료산출"/>
      <sheetName val="CABdata"/>
      <sheetName val="단가산출1"/>
      <sheetName val="fursys"/>
      <sheetName val="Constants"/>
      <sheetName val="중로근거"/>
      <sheetName val="원가계산"/>
      <sheetName val="INPUT(덕도방향-시점)"/>
      <sheetName val="별표 "/>
      <sheetName val="SLAB"/>
      <sheetName val="원가입력"/>
      <sheetName val="연령현황"/>
      <sheetName val="2호맨홀공제수량"/>
      <sheetName val="spiral"/>
      <sheetName val="조사야장(원본)"/>
      <sheetName val="부산4"/>
      <sheetName val="매출 비교"/>
      <sheetName val="9811"/>
      <sheetName val="납부서"/>
      <sheetName val="소일위대가코드표"/>
      <sheetName val="연결임시"/>
      <sheetName val="설치공사비"/>
      <sheetName val="관로부문"/>
      <sheetName val="관급_File"/>
      <sheetName val="관로공정"/>
      <sheetName val="계수시트"/>
      <sheetName val="01"/>
      <sheetName val="통합"/>
      <sheetName val="안정검토"/>
      <sheetName val="단면설계"/>
      <sheetName val="반중력식옹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</sheetDataSet>
  </externalBook>
</externalLink>
</file>

<file path=xl/externalLinks/externalLink38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1.설계기준"/>
      <sheetName val="2.단면형상"/>
      <sheetName val="3..모델링"/>
      <sheetName val="3. 모델링형상"/>
      <sheetName val="3. 응답계수"/>
      <sheetName val="3. 단면제원"/>
      <sheetName val="4.자유진동해석결과"/>
      <sheetName val="4. 모드형상"/>
      <sheetName val="5. 설계수평력산정"/>
      <sheetName val="5.단면력"/>
      <sheetName val="6.전도에대한 검토"/>
      <sheetName val="7.지진변위검토"/>
      <sheetName val="7.지진변위검토 (2)"/>
      <sheetName val="전기일위대가"/>
      <sheetName val="주형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터파기및재료"/>
      <sheetName val="일위대가"/>
      <sheetName val="대로근거"/>
      <sheetName val="중로근거"/>
      <sheetName val="말뚝지지력산정"/>
      <sheetName val="조명시설"/>
      <sheetName val="COPING"/>
      <sheetName val="I.설계조건"/>
      <sheetName val="날개벽(시점좌측)"/>
      <sheetName val="주경기-오배수"/>
      <sheetName val="대비"/>
      <sheetName val="교대(A1)"/>
      <sheetName val="철근단면적"/>
      <sheetName val="DATA"/>
      <sheetName val="2002상반기노임기준"/>
      <sheetName val="을"/>
      <sheetName val="1.설계조건"/>
      <sheetName val="플랜트 설치"/>
      <sheetName val="깨기"/>
      <sheetName val="바닥판(1)"/>
      <sheetName val="danga"/>
      <sheetName val="ilch"/>
      <sheetName val="지장물C"/>
      <sheetName val="ABUT수량-A1"/>
      <sheetName val="데이타"/>
    </sheetNames>
    <sheetDataSet>
      <sheetData sheetId="0" refreshError="1"/>
      <sheetData sheetId="1" refreshError="1">
        <row r="26">
          <cell r="F26">
            <v>2.5</v>
          </cell>
        </row>
        <row r="33">
          <cell r="F33">
            <v>240</v>
          </cell>
        </row>
        <row r="38">
          <cell r="F38">
            <v>230000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8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Title"/>
      <sheetName val="I.설계조건"/>
      <sheetName val="2. DECK"/>
      <sheetName val="3. 횡분배"/>
      <sheetName val="3. 횡분배-1"/>
      <sheetName val="7.슬래브유효폭"/>
      <sheetName val="1.설계기준"/>
      <sheetName val="AB(가설공사2)"/>
      <sheetName val="AB1000"/>
      <sheetName val="AB1001"/>
      <sheetName val="전기일위대가"/>
      <sheetName val="설계9806"/>
      <sheetName val="조명시설"/>
      <sheetName val="날개벽(시점좌측)"/>
      <sheetName val="2002상반기노임기준"/>
      <sheetName val="crude.SLAB RE-bar"/>
      <sheetName val="CRUDE RE-bar"/>
      <sheetName val="원형맨홀수량"/>
      <sheetName val="ilch"/>
      <sheetName val="말뚝지지력산정"/>
      <sheetName val="대비"/>
      <sheetName val="설계조건"/>
      <sheetName val="안정검토"/>
      <sheetName val="방조제+선착장+배수갑문+부대공+1-2방조제"/>
      <sheetName val="I_설계조건"/>
      <sheetName val="공통가설"/>
      <sheetName val="3.하중산정4.지지력"/>
      <sheetName val="H-pile(298x299)"/>
      <sheetName val="H-pile(250x250)"/>
      <sheetName val="1.설계조건(NEW)"/>
      <sheetName val="2__DECK"/>
      <sheetName val="3__횡분배"/>
      <sheetName val="3__횡분배-1"/>
      <sheetName val="7_슬래브유효폭"/>
      <sheetName val="1_설계기준"/>
      <sheetName val="Sheet17"/>
      <sheetName val="COPING"/>
      <sheetName val="3. 주형보 설계(3차로)"/>
      <sheetName val="4. 주형지지보"/>
      <sheetName val="일위대가"/>
      <sheetName val="설계기준"/>
      <sheetName val="을"/>
      <sheetName val="내역서"/>
      <sheetName val="교각1"/>
      <sheetName val="전기"/>
      <sheetName val="3.바닥판설계"/>
      <sheetName val="주형"/>
      <sheetName val="입찰안"/>
      <sheetName val="내역서 "/>
      <sheetName val="역T형"/>
      <sheetName val="단면가정"/>
      <sheetName val="내역"/>
      <sheetName val="hvac(제어동)"/>
      <sheetName val="Macro(전선)"/>
      <sheetName val="M1"/>
      <sheetName val="DATA"/>
      <sheetName val="ABUT수량-A1"/>
    </sheetNames>
    <sheetDataSet>
      <sheetData sheetId="0" refreshError="1"/>
      <sheetData sheetId="1" refreshError="1">
        <row r="33">
          <cell r="F33">
            <v>230000</v>
          </cell>
        </row>
        <row r="34">
          <cell r="F34">
            <v>100000</v>
          </cell>
        </row>
        <row r="49">
          <cell r="F49">
            <v>2000000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8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목차"/>
      <sheetName val="Sheet1"/>
      <sheetName val="일위대가"/>
      <sheetName val="토공계산서(부체도로)"/>
      <sheetName val="6호기"/>
      <sheetName val="입찰안"/>
      <sheetName val="말뚝지지력산정"/>
      <sheetName val="BID"/>
      <sheetName val="SUMMARY(S)"/>
      <sheetName val="P54"/>
      <sheetName val="소업1교"/>
      <sheetName val="정부노임단가"/>
      <sheetName val="Sheet5"/>
      <sheetName val="물량표"/>
      <sheetName val="1.설계조건"/>
      <sheetName val="설계조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"/>
      <sheetName val="토공(원형)"/>
      <sheetName val="기초공"/>
      <sheetName val="기둥(원형)"/>
      <sheetName val="COPING"/>
      <sheetName val="일위대가"/>
      <sheetName val="일위대가목차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8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.출장"/>
      <sheetName val="2.철골"/>
      <sheetName val="3.판넬"/>
      <sheetName val="4.건축"/>
      <sheetName val="5.조건"/>
      <sheetName val="6.분석"/>
      <sheetName val="7.집계"/>
      <sheetName val="8.총괄"/>
      <sheetName val="9.표지"/>
      <sheetName val="건축총괄"/>
      <sheetName val="총괄대비"/>
      <sheetName val="공사비집계"/>
      <sheetName val="부대총괄"/>
      <sheetName val="철골-판넬"/>
      <sheetName val="기초분석"/>
      <sheetName val="공장대비2A"/>
      <sheetName val="부대집계"/>
      <sheetName val="외벽판넬"/>
      <sheetName val="부대-철골"/>
      <sheetName val="부대-R.C.1"/>
      <sheetName val="부대-R.C.2"/>
      <sheetName val="추정공사비"/>
      <sheetName val="실결-01"/>
      <sheetName val="실결-02"/>
      <sheetName val="내역-01"/>
      <sheetName val="내역-02"/>
      <sheetName val="내역-기성"/>
      <sheetName val="속지"/>
      <sheetName val="경상기준"/>
      <sheetName val="공장대비"/>
      <sheetName val="공장대비2"/>
      <sheetName val="냉연집계"/>
      <sheetName val="부대대비"/>
      <sheetName val="단가"/>
      <sheetName val="전기일위대가"/>
      <sheetName val="Sheet1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8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TEL"/>
      <sheetName val="Sheet1"/>
      <sheetName val="경상직원"/>
      <sheetName val="부대대비"/>
      <sheetName val="냉연집계"/>
      <sheetName val="산출내역서"/>
      <sheetName val="조건"/>
      <sheetName val="진주방향"/>
      <sheetName val="전기일위대가"/>
      <sheetName val="BOX"/>
      <sheetName val="일위대가"/>
      <sheetName val="I.설계조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데이타"/>
      <sheetName val="조도"/>
      <sheetName val="DATA"/>
      <sheetName val="Sheet1"/>
      <sheetName val="Sheet2"/>
      <sheetName val="노임단가"/>
      <sheetName val="일위대가"/>
      <sheetName val="노임"/>
      <sheetName val="일위목록"/>
      <sheetName val="요율"/>
      <sheetName val="ILLU"/>
      <sheetName val="터널조도"/>
      <sheetName val="G.R300경비"/>
      <sheetName val="간선계산"/>
      <sheetName val="단가조사"/>
      <sheetName val="노무비"/>
      <sheetName val="수목표준대가"/>
      <sheetName val="Y-WORK"/>
      <sheetName val="기성내역서표지"/>
      <sheetName val="4-7.중앙전기실(노임단가)"/>
      <sheetName val="EQ-R1"/>
      <sheetName val="7단가"/>
      <sheetName val="경산"/>
      <sheetName val="코드표"/>
      <sheetName val="인건비"/>
      <sheetName val="BID"/>
      <sheetName val="A갑지"/>
      <sheetName val="인건비 "/>
      <sheetName val="증감대비"/>
      <sheetName val="비탈면보호공수량산출"/>
      <sheetName val="건축"/>
      <sheetName val="식재가격"/>
      <sheetName val="식재총괄"/>
      <sheetName val="9509"/>
      <sheetName val="담장산출"/>
      <sheetName val="???"/>
      <sheetName val="전기"/>
      <sheetName val="DATE"/>
      <sheetName val="BQ(실행)"/>
      <sheetName val="#REF"/>
      <sheetName val="내역서"/>
      <sheetName val="기계경비(시간당)"/>
      <sheetName val="램머"/>
      <sheetName val="전기일위대가"/>
      <sheetName val="COST"/>
      <sheetName val="11.1 단면hwp"/>
      <sheetName val="점수계산1-2"/>
      <sheetName val="내역"/>
      <sheetName val="토사(PE)"/>
      <sheetName val="COVER"/>
      <sheetName val="NEGO"/>
      <sheetName val="TEL"/>
      <sheetName val="입찰안"/>
      <sheetName val="I一般比"/>
      <sheetName val="N賃率-職"/>
      <sheetName val="Sheet3"/>
      <sheetName val="직노"/>
      <sheetName val="설계조건"/>
      <sheetName val="안정계산"/>
      <sheetName val="단면검토"/>
      <sheetName val="진주방향"/>
      <sheetName val="File_관급"/>
      <sheetName val="공정집계"/>
      <sheetName val="전산망"/>
      <sheetName val="건축내역"/>
      <sheetName val="2000년1차"/>
      <sheetName val="6공구(당초)"/>
      <sheetName val="개요"/>
      <sheetName val="대비"/>
      <sheetName val="µ¥ÀÌÅ¸"/>
      <sheetName val="Á¶µµ"/>
      <sheetName val="³ëÀÓ"/>
      <sheetName val="G.R300°æºñ"/>
      <sheetName val="ºñÅ»¸éº¸È£°ø¼ö·®»êÃâ"/>
      <sheetName val="³ëÀÓ´Ü°¡"/>
      <sheetName val="ÀÏÀ§¸ñ·Ï"/>
      <sheetName val="¿äÀ²"/>
      <sheetName val="ÀÏÀ§´ë°¡"/>
      <sheetName val="ÅÍ³ÎÁ¶µµ"/>
      <sheetName val="ÄÚµåÇ¥"/>
      <sheetName val="´Ü°¡Á¶»ç"/>
      <sheetName val="COPING"/>
      <sheetName val="포장복구집계"/>
      <sheetName val="노임9월"/>
      <sheetName val="무산소조"/>
      <sheetName val="종배수관면벽신"/>
      <sheetName val="적용단위길이"/>
      <sheetName val="기계경비"/>
      <sheetName val="일반자재"/>
      <sheetName val="배수공"/>
      <sheetName val="자료"/>
      <sheetName val="MOTOR"/>
      <sheetName val="CABdata"/>
      <sheetName val="데리네이타현황"/>
      <sheetName val="노무"/>
      <sheetName val="자재단가"/>
      <sheetName val="토목"/>
      <sheetName val="소비자가"/>
      <sheetName val="단가비교"/>
      <sheetName val="b_balju_cho"/>
      <sheetName val="경비_원본"/>
      <sheetName val="수량-가로등"/>
      <sheetName val="유류사용"/>
      <sheetName val="조도계산"/>
      <sheetName val="일위대가목차"/>
      <sheetName val="공주-교대(A1)"/>
      <sheetName val="산업"/>
      <sheetName val="단락전류-A"/>
      <sheetName val="냉천부속동"/>
      <sheetName val="수안보-MBR1"/>
      <sheetName val="단가 "/>
      <sheetName val="일위총괄표"/>
      <sheetName val="단위일위"/>
      <sheetName val="단가산출2"/>
      <sheetName val="단가 및 재료비"/>
      <sheetName val="단가산출1"/>
      <sheetName val="전기산출"/>
      <sheetName val="단가"/>
      <sheetName val="calculation"/>
      <sheetName val="공통가설"/>
      <sheetName val="Customer Databas"/>
      <sheetName val="AS복구"/>
      <sheetName val="중기터파기"/>
      <sheetName val="변수값"/>
      <sheetName val="중기상차"/>
      <sheetName val="토공계산서(부체도로)"/>
      <sheetName val="옹벽"/>
      <sheetName val="자재"/>
      <sheetName val="출력-내역서"/>
      <sheetName val="견적서세부내용"/>
      <sheetName val="견적내용입력"/>
      <sheetName val="발신정보"/>
      <sheetName val="MATERIAL"/>
      <sheetName val="설비"/>
      <sheetName val="01상노임"/>
      <sheetName val="수량산출서"/>
      <sheetName val="ⴭⴭⴭⴭⴭ"/>
      <sheetName val="예정(3)"/>
      <sheetName val="동원(3)"/>
      <sheetName val="단 box"/>
      <sheetName val="공문"/>
      <sheetName val="토 적 표"/>
      <sheetName val="INFO"/>
      <sheetName val="2.냉난방설비공사"/>
      <sheetName val="7.자동제어공사"/>
      <sheetName val="수량명세서"/>
      <sheetName val="수량산출"/>
      <sheetName val="인부노임"/>
      <sheetName val="(A)내역서"/>
      <sheetName val="EACT10"/>
      <sheetName val="사급자재"/>
      <sheetName val="비교1"/>
      <sheetName val="내역서(갑)"/>
      <sheetName val="CRUDE RE-bar"/>
      <sheetName val="산수배수"/>
      <sheetName val="NEYOK"/>
      <sheetName val="을"/>
      <sheetName val="교각1"/>
      <sheetName val="시중노임(공사)"/>
      <sheetName val="노임단"/>
      <sheetName val="부대공"/>
      <sheetName val="운반공"/>
      <sheetName val="자재단"/>
      <sheetName val="장비단"/>
      <sheetName val="예산명세서"/>
      <sheetName val="설계명세서"/>
      <sheetName val="자료입력"/>
      <sheetName val="터파기및재료"/>
      <sheetName val="중간부"/>
      <sheetName val="내역서(기계)"/>
      <sheetName val="소업1교"/>
      <sheetName val="집계표"/>
      <sheetName val="설비내역서"/>
      <sheetName val="건축내역서"/>
      <sheetName val="전기내역서"/>
      <sheetName val="남양주부대"/>
      <sheetName val="내부부하"/>
      <sheetName val="노단"/>
      <sheetName val="수량인공"/>
      <sheetName val="공종목록표"/>
      <sheetName val="LIST"/>
      <sheetName val="WORK"/>
      <sheetName val="세부내역"/>
      <sheetName val="WEIGHT LIST"/>
      <sheetName val="POL6차-PIPING"/>
      <sheetName val="산#2-1 (2)"/>
      <sheetName val="산#3-1"/>
      <sheetName val="1단계"/>
      <sheetName val="물가"/>
      <sheetName val="첨부1"/>
      <sheetName val="DATA 입력부"/>
      <sheetName val="부표총괄"/>
      <sheetName val="자재단가-1"/>
      <sheetName val="공종구간"/>
      <sheetName val="wall"/>
      <sheetName val="Front"/>
      <sheetName val="°æ»ê"/>
      <sheetName val="손익분석"/>
      <sheetName val="내역서(총)"/>
      <sheetName val="b_balju"/>
      <sheetName val="일위집계(기존)"/>
      <sheetName val="공통가설비"/>
      <sheetName val="1.설계조건"/>
      <sheetName val="제잡비 산출내역(실적공사비)"/>
      <sheetName val="안정검토"/>
      <sheetName val="원가계산서 "/>
      <sheetName val="중기사용료산출근거"/>
      <sheetName val="변압기 및 발전기 용량"/>
      <sheetName val="제품"/>
      <sheetName val="맨홀수량산출"/>
      <sheetName val="1-1"/>
      <sheetName val="주공기준"/>
      <sheetName val="사용성검토"/>
      <sheetName val="도급"/>
      <sheetName val="일위대가(가설)"/>
      <sheetName val="SLAB&quot;1&quot;"/>
      <sheetName val="제잡비1"/>
      <sheetName val="CODE"/>
      <sheetName val="Sheet1 (2)"/>
      <sheetName val="날개벽"/>
      <sheetName val="단가산출"/>
      <sheetName val="산출근거"/>
      <sheetName val="자동차폐수처리장"/>
      <sheetName val="노원열병합  건축공사기성내역서"/>
      <sheetName val="예산변경사항"/>
      <sheetName val="횡배수관"/>
      <sheetName val="6호기"/>
      <sheetName val="1차 내역서"/>
      <sheetName val="노무비 "/>
      <sheetName val="총괄표"/>
      <sheetName val="철콘공사"/>
      <sheetName val="단가코드"/>
      <sheetName val="부대대비"/>
      <sheetName val="냉연집계"/>
      <sheetName val="교통대책내역"/>
      <sheetName val="조명율표"/>
      <sheetName val="CATCH BASIN"/>
      <sheetName val="단위중량"/>
      <sheetName val="일위목차"/>
      <sheetName val="일위대가 (100%)"/>
      <sheetName val="96노임기준"/>
      <sheetName val="9811"/>
      <sheetName val="가격조사"/>
      <sheetName val="설계내역(2001)"/>
      <sheetName val="금융비용"/>
      <sheetName val="dt0301"/>
      <sheetName val="dtt0301"/>
      <sheetName val="기본일위"/>
      <sheetName val="기둥(원형)"/>
      <sheetName val="단면 (2)"/>
      <sheetName val="일위집계"/>
      <sheetName val="2. 공원조도(전통공원)"/>
      <sheetName val="DESIGN CRITERIA"/>
      <sheetName val="부하계산서"/>
      <sheetName val="실적원가"/>
      <sheetName val="노임이"/>
      <sheetName val="건축(충일분)"/>
      <sheetName val="DATA(광속)"/>
      <sheetName val="자재단가비교표"/>
      <sheetName val="1.동력공사"/>
      <sheetName val="장비"/>
      <sheetName val="단가비교표"/>
      <sheetName val="대로근거"/>
      <sheetName val="3.하중산정4.지지력"/>
      <sheetName val="말고개터널조명전압강하"/>
      <sheetName val="설계산출기초"/>
      <sheetName val="설계산출표지"/>
      <sheetName val="도급예산내역서총괄표"/>
      <sheetName val="을부담운반비"/>
      <sheetName val="운반비산출"/>
      <sheetName val="직공비"/>
      <sheetName val="인공산출"/>
      <sheetName val="부대내역"/>
      <sheetName val="원가계산서"/>
      <sheetName val="TRE TABLE"/>
      <sheetName val="ASEM내역"/>
      <sheetName val="2경간"/>
      <sheetName val="시설물"/>
      <sheetName val="식재출력용"/>
      <sheetName val="식재"/>
      <sheetName val="유지관리"/>
      <sheetName val="건축집계표"/>
      <sheetName val="하수급견적대비"/>
      <sheetName val="난간벽단위"/>
      <sheetName val="102역사"/>
      <sheetName val="DATA1"/>
      <sheetName val="1"/>
      <sheetName val="2001년 건설노임"/>
      <sheetName val="각종장비전압강하계산"/>
      <sheetName val="고창터널(고창방향)"/>
      <sheetName val="대운반(신설-관급)"/>
      <sheetName val="AC포장수량"/>
      <sheetName val="상반기손익차2총괄"/>
      <sheetName val="재집"/>
      <sheetName val="직재"/>
      <sheetName val="갑지(추정)"/>
      <sheetName val="토공1"/>
      <sheetName val="전장품(관리용)"/>
      <sheetName val="일위대가(건축)"/>
      <sheetName val="7´Ü°¡"/>
      <sheetName val="¼ö¸ñÇ¥ÁØ´ë°¡"/>
      <sheetName val="IìéÚõÝï"/>
      <sheetName val="NìüëÒ-òÅ"/>
      <sheetName val="°ÇÃà³»¿ª"/>
      <sheetName val="Áõ°¨´ëºñ"/>
      <sheetName val="³»¿ª¼­"/>
      <sheetName val="A°©Áö"/>
      <sheetName val="4-7.Áß¾ÓÀü±â½Ç(³ëÀÓ´Ü°¡)"/>
      <sheetName val="°ÇÃà"/>
      <sheetName val="½ÄÀç°¡°Ý"/>
      <sheetName val="½ÄÀçÃÑ°ý"/>
      <sheetName val="Àü±â"/>
      <sheetName val="´ãÀå»êÃâ"/>
      <sheetName val="Åä»ç(PE)"/>
      <sheetName val="11.1 ´Ü¸éhwp"/>
      <sheetName val="6È£±â"/>
      <sheetName val="ÀÎ°Çºñ "/>
      <sheetName val="´ëºñ"/>
      <sheetName val="BQ(½ÇÇà)"/>
      <sheetName val="Á¡¼ö°è»ê1-2"/>
      <sheetName val="³ë¹«ºñ"/>
      <sheetName val="±â°è°æºñ(½Ã°£´ç)"/>
      <sheetName val="·¥¸Ó"/>
      <sheetName val="Àü±âÀÏÀ§´ë°¡"/>
      <sheetName val="File_°ü±Þ"/>
      <sheetName val="°øÁ¤Áý°è"/>
      <sheetName val="ÀÔÂû¾È"/>
      <sheetName val="³»¿ª"/>
      <sheetName val="Æ÷Àåº¹±¸Áý°è"/>
      <sheetName val="1Â÷ ³»¿ª¼­"/>
      <sheetName val="°øÅë°¡¼³"/>
      <sheetName val="01»ó³ëÀÓ"/>
      <sheetName val="½ÃÁß³ëÀÓ(°ø»ç)"/>
      <sheetName val="³ëÀÓ9¿ù"/>
      <sheetName val="¹«»ê¼ÒÁ¶"/>
      <sheetName val="¼³°èÁ¶°Ç"/>
      <sheetName val="¾ÈÁ¤°è»ê"/>
      <sheetName val="´Ü¸é°ËÅä"/>
      <sheetName val="ÅÍÆÄ±â¹×Àç·á"/>
      <sheetName val="Àü»ê¸Á"/>
      <sheetName val="µ¥¸®³×ÀÌÅ¸ÇöÈ²"/>
      <sheetName val="Á÷³ë"/>
      <sheetName val="Á¾¹è¼ö°ü¸éº®½Å"/>
      <sheetName val="Àû¿ë´ÜÀ§±æÀÌ"/>
      <sheetName val="2000³â1Â÷"/>
      <sheetName val="6°ø±¸(´çÃÊ)"/>
      <sheetName val="°³¿ä"/>
      <sheetName val="ÀÚ·á"/>
      <sheetName val="´Ü¶ôÀü·ù-A"/>
      <sheetName val="±â°è°æºñ"/>
      <sheetName val="ÀÏ¹ÝÀÚÀç"/>
      <sheetName val="¹è¼ö°ø"/>
      <sheetName val="ÁøÁÖ¹æÇâ"/>
      <sheetName val="¼ö¾Èº¸-MBR1"/>
      <sheetName val="°øÁÖ-±³´ë(A1)"/>
      <sheetName val="³ÃÃµºÎ¼Óµ¿"/>
      <sheetName val="´Ü°¡"/>
      <sheetName val="ÀÎ°Çºñ"/>
      <sheetName val="¿¹»ê¸í¼¼¼­"/>
      <sheetName val="¼³°è¸í¼¼¼­"/>
      <sheetName val="ÀÚ·áÀÔ·Â"/>
      <sheetName val="À»"/>
      <sheetName val="´Ü°¡ºñ±³"/>
      <sheetName val="°æºñ_¿øº»"/>
      <sheetName val="¼ö·®-°¡·Îµî"/>
      <sheetName val="´ÜÀ§ÀÏÀ§"/>
      <sheetName val="¿ø°¡°è»ê¼­"/>
      <sheetName val="¼³ºñ"/>
      <sheetName val="°ÇÃàÁý°èÇ¥"/>
      <sheetName val="»ê¾÷"/>
      <sheetName val="ÀÚÀç´Ü°¡"/>
      <sheetName val="¼ÒºñÀÚ°¡"/>
      <sheetName val="´Ü°¡ "/>
      <sheetName val="ÀÏÀ§ÃÑ°ýÇ¥"/>
      <sheetName val="1´Ü°è"/>
      <sheetName val="¼ö·®»êÃâ¼­"/>
      <sheetName val="³ë¹«"/>
      <sheetName val="Åä¸ñ"/>
      <sheetName val="4동급수"/>
      <sheetName val="경  비 "/>
      <sheetName val="재료비"/>
      <sheetName val="개소별수량산출"/>
      <sheetName val="조건표"/>
      <sheetName val="공내역"/>
      <sheetName val="도급정산"/>
      <sheetName val="원형1호맨홀토공수량"/>
      <sheetName val="2.가정단면"/>
      <sheetName val="실행내역"/>
      <sheetName val="2009노임(공사)"/>
      <sheetName val="내역분기"/>
      <sheetName val="견적서"/>
      <sheetName val="CIVIL"/>
      <sheetName val="실행대비"/>
      <sheetName val="수량집계"/>
      <sheetName val="총괄집계표"/>
      <sheetName val="Sheet5"/>
      <sheetName val="설변물량"/>
      <sheetName val="본부소개"/>
      <sheetName val="수목데이타 "/>
      <sheetName val="성곽내역서"/>
      <sheetName val="토공수량산출"/>
      <sheetName val="토적계산서"/>
      <sheetName val="전선 및 전선관"/>
      <sheetName val="관리비"/>
      <sheetName val="금액집계"/>
      <sheetName val="6. 직접경비"/>
      <sheetName val="기둥"/>
      <sheetName val="저판(버림100)"/>
      <sheetName val="건축원가계산서"/>
      <sheetName val="KMT물량"/>
      <sheetName val="Sheet9"/>
      <sheetName val="발전기"/>
      <sheetName val="부하계산"/>
      <sheetName val="전체현황"/>
      <sheetName val="3련 BOX"/>
      <sheetName val="방송일위대가"/>
      <sheetName val="현장관리비"/>
      <sheetName val="기초일위"/>
      <sheetName val="시설일위"/>
      <sheetName val="조명일위"/>
      <sheetName val="관기성공.내"/>
      <sheetName val="공량산출서"/>
      <sheetName val="일위산출"/>
      <sheetName val="자재단가표"/>
      <sheetName val="지주토목내역서"/>
      <sheetName val="일위대가표"/>
      <sheetName val="배선DATA"/>
      <sheetName val="전동기DATA"/>
      <sheetName val="플랜트 설치"/>
      <sheetName val="건축내역(도급)"/>
      <sheetName val="우수토적(진입도로)"/>
      <sheetName val="관로내역원"/>
      <sheetName val="갑지"/>
      <sheetName val="ABUT수량-A1"/>
      <sheetName val="960318-1"/>
      <sheetName val="교각계산"/>
      <sheetName val="실행내역 "/>
      <sheetName val="관급"/>
      <sheetName val="Sheet15"/>
      <sheetName val="기자재대비표"/>
      <sheetName val="노임단가표"/>
      <sheetName val="단가조사서"/>
      <sheetName val="협조전"/>
      <sheetName val="비용display"/>
      <sheetName val="배수장공사비명세서"/>
      <sheetName val="식재인부"/>
      <sheetName val="TB-내역서"/>
      <sheetName val="type-F"/>
      <sheetName val="문산방향-교대(A2)"/>
      <sheetName val="첨부1-1"/>
      <sheetName val="아스.노면절삭"/>
      <sheetName val="대치판정"/>
      <sheetName val="공종"/>
      <sheetName val="재무가정"/>
      <sheetName val="바닥판"/>
      <sheetName val="입력DATA"/>
      <sheetName val="제수"/>
      <sheetName val="을지"/>
      <sheetName val="70%"/>
      <sheetName val="연결임시"/>
      <sheetName val="중기조종사 단위단가"/>
      <sheetName val="정부노임단가"/>
      <sheetName val="일위노임단가"/>
      <sheetName val="Mc1"/>
      <sheetName val="2004,상노임"/>
      <sheetName val="SIL98"/>
      <sheetName val="6PILE  (돌출)"/>
      <sheetName val="10.공통-노임단가"/>
      <sheetName val="교각별수량"/>
      <sheetName val="첨부파일"/>
      <sheetName val="말뚝지지력산정"/>
      <sheetName val="도"/>
      <sheetName val="토공(우물통,기타) "/>
      <sheetName val="단가대비"/>
      <sheetName val="기계내역"/>
      <sheetName val="차수"/>
      <sheetName val="신규 수주분(사용자 정의)"/>
      <sheetName val="비용"/>
      <sheetName val="예산M12A"/>
      <sheetName val="동해title"/>
      <sheetName val="골조시행"/>
      <sheetName val="백암비스타내역"/>
      <sheetName val="남대문빌딩"/>
      <sheetName val="적용률"/>
      <sheetName val="sheets"/>
      <sheetName val="옹벽기초자료"/>
      <sheetName val="현황산출서"/>
      <sheetName val="견적업체"/>
      <sheetName val="소총괄표1"/>
      <sheetName val="과천MAIN"/>
      <sheetName val="공통가설공사"/>
      <sheetName val="비목군단가비교표"/>
      <sheetName val="Macro(전선)"/>
      <sheetName val="계수시트"/>
      <sheetName val="XL4Poppy"/>
      <sheetName val="기초자료"/>
      <sheetName val="일위"/>
      <sheetName val="차도조도계산"/>
      <sheetName val="일위_파일"/>
      <sheetName val="h-013211-2"/>
      <sheetName val="월별손익"/>
      <sheetName val="제출내역 (2)"/>
      <sheetName val="교대시점"/>
      <sheetName val="공조기"/>
      <sheetName val="배수장토목공사비"/>
      <sheetName val="건축2"/>
      <sheetName val="견적"/>
      <sheetName val="원가계산서(공사)"/>
      <sheetName val="G_R300경비"/>
      <sheetName val="단가_"/>
      <sheetName val="4-7_중앙전기실(노임단가)"/>
      <sheetName val="danga"/>
      <sheetName val="ilch"/>
      <sheetName val="기본"/>
      <sheetName val="투찰(하수)"/>
      <sheetName val="공내역서"/>
      <sheetName val="시설물일위"/>
      <sheetName val="input"/>
      <sheetName val="INPUT(덕도방향-시점)"/>
      <sheetName val="지급자재"/>
      <sheetName val="NEWDRAW"/>
      <sheetName val="평가데이터"/>
      <sheetName val="토공유동표"/>
      <sheetName val="발주설계서(당초)"/>
      <sheetName val="2000,9월 일위"/>
      <sheetName val="쌍송교"/>
      <sheetName val="Total"/>
      <sheetName val="guard(mac)"/>
      <sheetName val="실행내역서 "/>
      <sheetName val="총2000실2000연"/>
      <sheetName val="순공사비"/>
      <sheetName val="sub"/>
      <sheetName val="참고자료"/>
      <sheetName val="공사원가계산서"/>
      <sheetName val="경비2내역"/>
      <sheetName val="9902"/>
      <sheetName val="TOTAL_BOQ"/>
      <sheetName val="목차"/>
      <sheetName val="내역(2000년)"/>
      <sheetName val="송라터널총괄"/>
      <sheetName val="중로근거"/>
      <sheetName val="1안"/>
      <sheetName val="예산내역서"/>
      <sheetName val="22-2M단"/>
      <sheetName val="22-1소단"/>
      <sheetName val="Imp-Data"/>
      <sheetName val="가로등기초"/>
      <sheetName val="품셈표"/>
      <sheetName val="산출2-기기동력"/>
      <sheetName val="상부공"/>
      <sheetName val="산출"/>
      <sheetName val="견적을지"/>
      <sheetName val="납부서"/>
      <sheetName val="금광1터널"/>
      <sheetName val="총괄"/>
      <sheetName val="효성CB 1P기초"/>
      <sheetName val="현장경비"/>
      <sheetName val="양산물금"/>
      <sheetName val="준공사진"/>
      <sheetName val="SUMMARYMCA"/>
      <sheetName val="남양구조시험동"/>
      <sheetName val="견적내역"/>
      <sheetName val="자단"/>
      <sheetName val="WO"/>
      <sheetName val="공사설명서"/>
      <sheetName val="공사계획서"/>
      <sheetName val="내2"/>
      <sheetName val="원가"/>
      <sheetName val="내역표지"/>
      <sheetName val="견"/>
      <sheetName val="8.2TON"/>
      <sheetName val="돈암사업"/>
      <sheetName val="Noname 1"/>
      <sheetName val="통합"/>
      <sheetName val="토목주소"/>
      <sheetName val="중갑지"/>
      <sheetName val="빌딩 안내"/>
      <sheetName val="예산작성기준(전기)"/>
      <sheetName val="BUS제원1"/>
      <sheetName val="BSD (2)"/>
      <sheetName val="ITEM"/>
      <sheetName val="토공"/>
      <sheetName val="간선"/>
      <sheetName val="부하"/>
      <sheetName val="JUCKEYK"/>
      <sheetName val="참조"/>
      <sheetName val="물가대비표"/>
      <sheetName val="1.설계기준"/>
      <sheetName val="측량노임단가"/>
      <sheetName val="내역서2안"/>
      <sheetName val="가도공"/>
      <sheetName val="DS기성최종"/>
      <sheetName val="DS설변내역서"/>
      <sheetName val="36신설수량"/>
      <sheetName val="11.자재단가"/>
      <sheetName val="22수량"/>
      <sheetName val="48신설수량"/>
      <sheetName val="11"/>
      <sheetName val="조명시설"/>
      <sheetName val="목록1"/>
      <sheetName val="목록2"/>
      <sheetName val="중기"/>
      <sheetName val="일위대가표(무)"/>
      <sheetName val="일위대가산출기초"/>
      <sheetName val="콘크리트타설입력"/>
      <sheetName val="레미콘입고현황"/>
      <sheetName val="예산M2"/>
      <sheetName val="입력"/>
      <sheetName val="예산M5A"/>
      <sheetName val="당초"/>
      <sheetName val="철근단면적"/>
      <sheetName val="말뚝기초"/>
      <sheetName val="본사업"/>
      <sheetName val="일위대가(1)"/>
      <sheetName val="총괄내역서"/>
      <sheetName val="관접합및부설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견적990322"/>
      <sheetName val="eq_data"/>
      <sheetName val="SP"/>
      <sheetName val="36단가"/>
      <sheetName val="36수량"/>
      <sheetName val="2010노임(공사)"/>
      <sheetName val="전직종(노임단가)"/>
      <sheetName val="노임목록"/>
      <sheetName val="자재목록"/>
      <sheetName val="중기목록"/>
      <sheetName val="TYPE-A"/>
      <sheetName val="기계경비산출기준"/>
      <sheetName val="감액총괄표"/>
      <sheetName val="금액내역서"/>
      <sheetName val="Manual Valve List"/>
      <sheetName val="진접"/>
      <sheetName val="TOTAL3"/>
      <sheetName val="SG"/>
      <sheetName val="실행철강하도"/>
      <sheetName val="가감수량"/>
      <sheetName val="Macro1"/>
      <sheetName val="Macro3"/>
      <sheetName val="Macro2"/>
      <sheetName val="인건비_"/>
      <sheetName val="11_1_단면hwp"/>
      <sheetName val="G_R300°æºñ"/>
      <sheetName val="Customer_Databas"/>
      <sheetName val="2_냉난방설비공사"/>
      <sheetName val="000000"/>
      <sheetName val="Sheet10"/>
      <sheetName val="기타경비"/>
    </sheetNames>
    <sheetDataSet>
      <sheetData sheetId="0"/>
      <sheetData sheetId="1" refreshError="1">
        <row r="23">
          <cell r="R23">
            <v>0</v>
          </cell>
          <cell r="S23" t="str">
            <v>J</v>
          </cell>
          <cell r="U23" t="str">
            <v>FCL 20W</v>
          </cell>
          <cell r="V23">
            <v>900</v>
          </cell>
        </row>
        <row r="24">
          <cell r="R24">
            <v>0.7</v>
          </cell>
          <cell r="S24" t="str">
            <v>I</v>
          </cell>
          <cell r="U24" t="str">
            <v>FCL 30W</v>
          </cell>
          <cell r="V24">
            <v>1370</v>
          </cell>
        </row>
        <row r="25">
          <cell r="R25">
            <v>0.9</v>
          </cell>
          <cell r="S25" t="str">
            <v>H</v>
          </cell>
          <cell r="U25" t="str">
            <v>FCL 32W</v>
          </cell>
          <cell r="V25">
            <v>1690</v>
          </cell>
        </row>
        <row r="26">
          <cell r="R26">
            <v>1.1200000000000001</v>
          </cell>
          <cell r="S26" t="str">
            <v>G</v>
          </cell>
          <cell r="U26" t="str">
            <v>FCL 40W</v>
          </cell>
          <cell r="V26">
            <v>2310</v>
          </cell>
        </row>
        <row r="27">
          <cell r="R27">
            <v>1.38</v>
          </cell>
          <cell r="S27" t="str">
            <v>F</v>
          </cell>
          <cell r="U27" t="str">
            <v>FL 1/20W</v>
          </cell>
          <cell r="V27">
            <v>1010</v>
          </cell>
        </row>
        <row r="28">
          <cell r="R28">
            <v>1.75</v>
          </cell>
          <cell r="S28" t="str">
            <v>E</v>
          </cell>
          <cell r="U28" t="str">
            <v>FL 1/32W</v>
          </cell>
          <cell r="V28">
            <v>2860</v>
          </cell>
        </row>
        <row r="29">
          <cell r="R29">
            <v>2.25</v>
          </cell>
          <cell r="S29" t="str">
            <v>D</v>
          </cell>
          <cell r="U29" t="str">
            <v>FL 1/40W</v>
          </cell>
          <cell r="V29">
            <v>2610</v>
          </cell>
        </row>
        <row r="30">
          <cell r="R30">
            <v>2.75</v>
          </cell>
          <cell r="S30" t="str">
            <v>C</v>
          </cell>
          <cell r="U30" t="str">
            <v>FL 2/20W</v>
          </cell>
          <cell r="V30">
            <v>2020</v>
          </cell>
        </row>
        <row r="31">
          <cell r="R31">
            <v>3.5</v>
          </cell>
          <cell r="S31" t="str">
            <v>B</v>
          </cell>
          <cell r="U31" t="str">
            <v>FL 2/32W</v>
          </cell>
          <cell r="V31">
            <v>5720</v>
          </cell>
        </row>
        <row r="32">
          <cell r="R32">
            <v>4.5</v>
          </cell>
          <cell r="S32" t="str">
            <v>A</v>
          </cell>
          <cell r="U32" t="str">
            <v>FL 2/40W</v>
          </cell>
          <cell r="V32">
            <v>5220</v>
          </cell>
        </row>
        <row r="33">
          <cell r="U33" t="str">
            <v>FUL 13W</v>
          </cell>
          <cell r="V33">
            <v>800</v>
          </cell>
        </row>
        <row r="34">
          <cell r="U34" t="str">
            <v>FUL 17W</v>
          </cell>
          <cell r="V34">
            <v>1070</v>
          </cell>
        </row>
        <row r="35">
          <cell r="U35" t="str">
            <v>FUL 27W</v>
          </cell>
          <cell r="V35">
            <v>1550</v>
          </cell>
        </row>
        <row r="36">
          <cell r="U36" t="str">
            <v>IL 100W</v>
          </cell>
          <cell r="V36">
            <v>1250</v>
          </cell>
        </row>
        <row r="37">
          <cell r="U37" t="str">
            <v>IL 150W</v>
          </cell>
          <cell r="V37">
            <v>2090</v>
          </cell>
        </row>
        <row r="38">
          <cell r="U38" t="str">
            <v>IL 200W</v>
          </cell>
          <cell r="V38">
            <v>2920</v>
          </cell>
        </row>
        <row r="39">
          <cell r="U39" t="str">
            <v>IL 20W</v>
          </cell>
          <cell r="V39">
            <v>130</v>
          </cell>
        </row>
        <row r="40">
          <cell r="U40" t="str">
            <v>IL 30W</v>
          </cell>
          <cell r="V40">
            <v>240</v>
          </cell>
        </row>
        <row r="41">
          <cell r="U41" t="str">
            <v>IL 40W</v>
          </cell>
          <cell r="V41">
            <v>350</v>
          </cell>
        </row>
        <row r="42">
          <cell r="U42" t="str">
            <v>IL 60W</v>
          </cell>
          <cell r="V42">
            <v>630</v>
          </cell>
        </row>
        <row r="43">
          <cell r="U43" t="str">
            <v>MH 100W</v>
          </cell>
          <cell r="V43">
            <v>6500</v>
          </cell>
        </row>
        <row r="44">
          <cell r="U44" t="str">
            <v>MH 175W</v>
          </cell>
          <cell r="V44">
            <v>14000</v>
          </cell>
        </row>
        <row r="45">
          <cell r="U45" t="str">
            <v>MH 250W</v>
          </cell>
          <cell r="V45">
            <v>20500</v>
          </cell>
        </row>
        <row r="46">
          <cell r="U46" t="str">
            <v>MH 400W</v>
          </cell>
          <cell r="V46">
            <v>34000</v>
          </cell>
        </row>
        <row r="47">
          <cell r="U47" t="str">
            <v>NH 100W</v>
          </cell>
          <cell r="V47">
            <v>9000</v>
          </cell>
        </row>
        <row r="48">
          <cell r="U48" t="str">
            <v>NH 150W</v>
          </cell>
          <cell r="V48">
            <v>14000</v>
          </cell>
        </row>
        <row r="49">
          <cell r="U49" t="str">
            <v>NH 200W</v>
          </cell>
          <cell r="V49">
            <v>25000</v>
          </cell>
        </row>
        <row r="50">
          <cell r="U50" t="str">
            <v>NH 70W</v>
          </cell>
          <cell r="V50">
            <v>6200</v>
          </cell>
        </row>
      </sheetData>
      <sheetData sheetId="2"/>
      <sheetData sheetId="3" refreshError="1">
        <row r="6">
          <cell r="E6" t="str">
            <v>A</v>
          </cell>
          <cell r="F6">
            <v>0.82</v>
          </cell>
        </row>
        <row r="7">
          <cell r="E7" t="str">
            <v>B</v>
          </cell>
          <cell r="F7">
            <v>0.79</v>
          </cell>
        </row>
        <row r="8">
          <cell r="E8" t="str">
            <v>C</v>
          </cell>
          <cell r="F8">
            <v>0.76</v>
          </cell>
        </row>
        <row r="9">
          <cell r="E9" t="str">
            <v>D</v>
          </cell>
          <cell r="F9">
            <v>0.72</v>
          </cell>
        </row>
        <row r="10">
          <cell r="E10" t="str">
            <v>E</v>
          </cell>
          <cell r="F10">
            <v>0.68</v>
          </cell>
        </row>
        <row r="11">
          <cell r="E11" t="str">
            <v>F</v>
          </cell>
          <cell r="F11">
            <v>0.62</v>
          </cell>
        </row>
        <row r="12">
          <cell r="E12" t="str">
            <v>G</v>
          </cell>
          <cell r="F12">
            <v>0.56999999999999995</v>
          </cell>
        </row>
        <row r="13">
          <cell r="E13" t="str">
            <v>H</v>
          </cell>
          <cell r="F13">
            <v>0.49</v>
          </cell>
        </row>
        <row r="14">
          <cell r="E14" t="str">
            <v>I</v>
          </cell>
          <cell r="F14">
            <v>0.42</v>
          </cell>
        </row>
        <row r="15">
          <cell r="E15" t="str">
            <v>J</v>
          </cell>
          <cell r="F15">
            <v>0.33</v>
          </cell>
        </row>
        <row r="17">
          <cell r="E17" t="str">
            <v>A</v>
          </cell>
          <cell r="F17">
            <v>0.74</v>
          </cell>
        </row>
        <row r="18">
          <cell r="E18" t="str">
            <v>B</v>
          </cell>
          <cell r="F18">
            <v>0.71</v>
          </cell>
        </row>
        <row r="19">
          <cell r="E19" t="str">
            <v>C</v>
          </cell>
          <cell r="F19">
            <v>0.67</v>
          </cell>
        </row>
        <row r="20">
          <cell r="E20" t="str">
            <v>D</v>
          </cell>
          <cell r="F20">
            <v>0.64</v>
          </cell>
        </row>
        <row r="21">
          <cell r="E21" t="str">
            <v>E</v>
          </cell>
          <cell r="F21">
            <v>0.59</v>
          </cell>
        </row>
        <row r="22">
          <cell r="E22" t="str">
            <v>F</v>
          </cell>
          <cell r="F22">
            <v>0.53</v>
          </cell>
        </row>
        <row r="23">
          <cell r="E23" t="str">
            <v>G</v>
          </cell>
          <cell r="F23">
            <v>0.49</v>
          </cell>
        </row>
        <row r="24">
          <cell r="E24" t="str">
            <v>H</v>
          </cell>
          <cell r="F24">
            <v>0.42</v>
          </cell>
        </row>
        <row r="25">
          <cell r="E25" t="str">
            <v>I</v>
          </cell>
          <cell r="F25">
            <v>0.36</v>
          </cell>
        </row>
        <row r="26">
          <cell r="E26" t="str">
            <v>J</v>
          </cell>
          <cell r="F26">
            <v>0.28000000000000003</v>
          </cell>
        </row>
        <row r="50">
          <cell r="E50" t="str">
            <v>A</v>
          </cell>
          <cell r="F50">
            <v>0.72</v>
          </cell>
        </row>
        <row r="51">
          <cell r="E51" t="str">
            <v>B</v>
          </cell>
          <cell r="F51">
            <v>0.68</v>
          </cell>
        </row>
        <row r="52">
          <cell r="E52" t="str">
            <v>C</v>
          </cell>
          <cell r="F52">
            <v>0.63</v>
          </cell>
        </row>
        <row r="53">
          <cell r="E53" t="str">
            <v>D</v>
          </cell>
          <cell r="F53">
            <v>0.59</v>
          </cell>
        </row>
        <row r="54">
          <cell r="E54" t="str">
            <v>E</v>
          </cell>
          <cell r="F54">
            <v>0.54</v>
          </cell>
        </row>
        <row r="55">
          <cell r="E55" t="str">
            <v>F</v>
          </cell>
          <cell r="F55">
            <v>0.48</v>
          </cell>
        </row>
        <row r="56">
          <cell r="E56" t="str">
            <v>G</v>
          </cell>
          <cell r="F56">
            <v>0.43</v>
          </cell>
        </row>
        <row r="57">
          <cell r="E57" t="str">
            <v>H</v>
          </cell>
          <cell r="F57">
            <v>0.39</v>
          </cell>
        </row>
        <row r="58">
          <cell r="E58" t="str">
            <v>I</v>
          </cell>
          <cell r="F58">
            <v>0.31</v>
          </cell>
        </row>
        <row r="59">
          <cell r="E59" t="str">
            <v>J</v>
          </cell>
          <cell r="F59">
            <v>0.24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 refreshError="1"/>
      <sheetData sheetId="500"/>
      <sheetData sheetId="501"/>
      <sheetData sheetId="502"/>
      <sheetData sheetId="503"/>
      <sheetData sheetId="504"/>
      <sheetData sheetId="505"/>
      <sheetData sheetId="506" refreshError="1"/>
      <sheetData sheetId="507" refreshError="1"/>
      <sheetData sheetId="508" refreshError="1"/>
      <sheetData sheetId="509"/>
      <sheetData sheetId="510"/>
      <sheetData sheetId="511"/>
      <sheetData sheetId="512"/>
      <sheetData sheetId="513"/>
      <sheetData sheetId="514" refreshError="1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/>
      <sheetData sheetId="538" refreshError="1"/>
      <sheetData sheetId="539"/>
      <sheetData sheetId="540"/>
      <sheetData sheetId="541" refreshError="1"/>
      <sheetData sheetId="542" refreshError="1"/>
      <sheetData sheetId="543" refreshError="1"/>
      <sheetData sheetId="544"/>
      <sheetData sheetId="545"/>
      <sheetData sheetId="546"/>
      <sheetData sheetId="547" refreshError="1"/>
      <sheetData sheetId="548"/>
      <sheetData sheetId="549" refreshError="1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 refreshError="1"/>
      <sheetData sheetId="558" refreshError="1"/>
      <sheetData sheetId="559" refreshError="1"/>
      <sheetData sheetId="560"/>
      <sheetData sheetId="561" refreshError="1"/>
      <sheetData sheetId="562" refreshError="1"/>
      <sheetData sheetId="563"/>
      <sheetData sheetId="564"/>
      <sheetData sheetId="565" refreshError="1"/>
      <sheetData sheetId="566" refreshError="1"/>
      <sheetData sheetId="567" refreshError="1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/>
      <sheetData sheetId="587"/>
      <sheetData sheetId="588"/>
      <sheetData sheetId="589" refreshError="1"/>
      <sheetData sheetId="590"/>
      <sheetData sheetId="59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/>
      <sheetData sheetId="635" refreshError="1"/>
      <sheetData sheetId="636" refreshError="1"/>
      <sheetData sheetId="637" refreshError="1"/>
      <sheetData sheetId="638"/>
      <sheetData sheetId="639" refreshError="1"/>
      <sheetData sheetId="640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/>
      <sheetData sheetId="648"/>
      <sheetData sheetId="649"/>
      <sheetData sheetId="650"/>
      <sheetData sheetId="651"/>
      <sheetData sheetId="652" refreshError="1"/>
      <sheetData sheetId="653" refreshError="1"/>
      <sheetData sheetId="654" refreshError="1"/>
    </sheetDataSet>
  </externalBook>
</externalLink>
</file>

<file path=xl/externalLinks/externalLink38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기초공"/>
      <sheetName val="기둥(원형)"/>
      <sheetName val="말뚝지지력산정"/>
      <sheetName val="ELECTRIC"/>
      <sheetName val="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</sheetNames>
    <sheetDataSet>
      <sheetData sheetId="0" refreshError="1">
        <row r="24">
          <cell r="B24" t="str">
            <v>수평곡관</v>
          </cell>
        </row>
        <row r="25">
          <cell r="B25" t="str">
            <v>수평곡관</v>
          </cell>
        </row>
        <row r="26">
          <cell r="B26" t="str">
            <v>수평곡관</v>
          </cell>
        </row>
        <row r="27">
          <cell r="B27" t="str">
            <v>수평곡관</v>
          </cell>
        </row>
        <row r="28">
          <cell r="B28" t="str">
            <v>수평곡관</v>
          </cell>
        </row>
        <row r="29">
          <cell r="B29" t="str">
            <v>수평곡관</v>
          </cell>
        </row>
        <row r="30">
          <cell r="B30" t="str">
            <v>수평곡관</v>
          </cell>
        </row>
        <row r="31">
          <cell r="B31" t="str">
            <v>수평곡관</v>
          </cell>
        </row>
        <row r="32">
          <cell r="B32" t="str">
            <v>수평곡관</v>
          </cell>
        </row>
        <row r="33">
          <cell r="B33" t="str">
            <v>수평곡관</v>
          </cell>
        </row>
        <row r="34">
          <cell r="B34" t="str">
            <v>수평곡관</v>
          </cell>
        </row>
        <row r="35">
          <cell r="B35" t="str">
            <v>수평곡관</v>
          </cell>
        </row>
        <row r="36">
          <cell r="B36" t="str">
            <v>소켓플랜지T형관</v>
          </cell>
        </row>
        <row r="37">
          <cell r="B37" t="str">
            <v>소켓플랜지T형관</v>
          </cell>
        </row>
        <row r="38">
          <cell r="B38" t="str">
            <v>소켓플랜지T형관</v>
          </cell>
        </row>
        <row r="39">
          <cell r="B39" t="str">
            <v>소켓T형관</v>
          </cell>
        </row>
        <row r="40">
          <cell r="B40" t="str">
            <v>소켓T형관</v>
          </cell>
        </row>
        <row r="41">
          <cell r="B41" t="str">
            <v>소켓T형관</v>
          </cell>
        </row>
        <row r="42">
          <cell r="B42" t="str">
            <v>이 음 관</v>
          </cell>
        </row>
        <row r="43">
          <cell r="B43" t="str">
            <v>이 음 관</v>
          </cell>
        </row>
        <row r="44">
          <cell r="B44" t="str">
            <v>이 음 관</v>
          </cell>
        </row>
        <row r="45">
          <cell r="B45" t="str">
            <v>이 음 관</v>
          </cell>
        </row>
        <row r="46">
          <cell r="B46" t="str">
            <v>이 음 관</v>
          </cell>
        </row>
        <row r="47">
          <cell r="B47" t="str">
            <v>이 음 관</v>
          </cell>
        </row>
        <row r="48">
          <cell r="B48" t="str">
            <v>플랜지관</v>
          </cell>
        </row>
        <row r="49">
          <cell r="B49" t="str">
            <v>플랜지관</v>
          </cell>
        </row>
        <row r="50">
          <cell r="B50" t="str">
            <v>플랜지관</v>
          </cell>
        </row>
        <row r="51">
          <cell r="B51" t="str">
            <v>플랜지관</v>
          </cell>
        </row>
        <row r="52">
          <cell r="B52" t="str">
            <v>플랜지관</v>
          </cell>
        </row>
        <row r="53">
          <cell r="B53" t="str">
            <v>플랜지관</v>
          </cell>
        </row>
        <row r="54">
          <cell r="B54" t="str">
            <v>제 수 변</v>
          </cell>
        </row>
        <row r="55">
          <cell r="B55" t="str">
            <v>제 수 변</v>
          </cell>
        </row>
        <row r="56">
          <cell r="B56" t="str">
            <v>제 수 변</v>
          </cell>
        </row>
        <row r="57">
          <cell r="B57" t="str">
            <v>제 수 변</v>
          </cell>
        </row>
        <row r="58">
          <cell r="B58" t="str">
            <v>제 수 변</v>
          </cell>
        </row>
        <row r="59">
          <cell r="B59" t="str">
            <v>공 기 변</v>
          </cell>
        </row>
        <row r="60">
          <cell r="B60" t="str">
            <v>공 기 변</v>
          </cell>
        </row>
        <row r="61">
          <cell r="B61" t="str">
            <v>단    관</v>
          </cell>
          <cell r="I61" t="str">
            <v>×</v>
          </cell>
        </row>
        <row r="62">
          <cell r="B62" t="str">
            <v>플랜지단관</v>
          </cell>
          <cell r="I62" t="str">
            <v>×</v>
          </cell>
        </row>
        <row r="63">
          <cell r="B63" t="str">
            <v>플랜지단관</v>
          </cell>
          <cell r="I63" t="str">
            <v>×</v>
          </cell>
        </row>
        <row r="64">
          <cell r="B64" t="str">
            <v>플랜지단관</v>
          </cell>
          <cell r="I64" t="str">
            <v>×</v>
          </cell>
        </row>
        <row r="65">
          <cell r="B65" t="str">
            <v>플랜지단관</v>
          </cell>
          <cell r="I65" t="str">
            <v>×</v>
          </cell>
        </row>
        <row r="66">
          <cell r="B66" t="str">
            <v>플랜지단관</v>
          </cell>
          <cell r="I66" t="str">
            <v>×</v>
          </cell>
        </row>
        <row r="67">
          <cell r="B67" t="str">
            <v>플랜지단관</v>
          </cell>
          <cell r="I67" t="str">
            <v>×</v>
          </cell>
        </row>
        <row r="68">
          <cell r="B68" t="str">
            <v>플랜지단관</v>
          </cell>
          <cell r="I68" t="str">
            <v>×</v>
          </cell>
        </row>
        <row r="69">
          <cell r="B69" t="str">
            <v>단    관</v>
          </cell>
          <cell r="I69" t="str">
            <v>×</v>
          </cell>
        </row>
        <row r="70">
          <cell r="B70" t="str">
            <v>단    관</v>
          </cell>
          <cell r="I70" t="str">
            <v>×</v>
          </cell>
        </row>
        <row r="71">
          <cell r="B71" t="str">
            <v>단    관</v>
          </cell>
          <cell r="I71" t="str">
            <v>×</v>
          </cell>
        </row>
        <row r="72">
          <cell r="B72" t="str">
            <v>단    관</v>
          </cell>
          <cell r="I72" t="str">
            <v>×</v>
          </cell>
        </row>
        <row r="73">
          <cell r="B73" t="str">
            <v>단    관</v>
          </cell>
          <cell r="I73" t="str">
            <v>×</v>
          </cell>
        </row>
        <row r="74">
          <cell r="B74" t="str">
            <v>단    관</v>
          </cell>
          <cell r="I74" t="str">
            <v>×</v>
          </cell>
        </row>
        <row r="75">
          <cell r="B75" t="str">
            <v>단    관</v>
          </cell>
          <cell r="I75" t="str">
            <v>×</v>
          </cell>
        </row>
        <row r="76">
          <cell r="B76" t="str">
            <v>단    관</v>
          </cell>
          <cell r="I76" t="str">
            <v>×</v>
          </cell>
        </row>
        <row r="77">
          <cell r="B77" t="str">
            <v>단    관</v>
          </cell>
          <cell r="I77" t="str">
            <v>×</v>
          </cell>
        </row>
        <row r="78">
          <cell r="B78" t="str">
            <v>단    관</v>
          </cell>
          <cell r="I78" t="str">
            <v>×</v>
          </cell>
        </row>
        <row r="79">
          <cell r="B79" t="str">
            <v>단    관</v>
          </cell>
          <cell r="I79" t="str">
            <v>×</v>
          </cell>
        </row>
        <row r="80">
          <cell r="B80" t="str">
            <v>단    관</v>
          </cell>
          <cell r="I80" t="str">
            <v>×</v>
          </cell>
        </row>
        <row r="81">
          <cell r="B81" t="str">
            <v>단    관</v>
          </cell>
          <cell r="I81" t="str">
            <v>×</v>
          </cell>
        </row>
        <row r="82">
          <cell r="B82" t="str">
            <v>단    관</v>
          </cell>
          <cell r="I82" t="str">
            <v>×</v>
          </cell>
        </row>
        <row r="83">
          <cell r="B83" t="str">
            <v>단    관</v>
          </cell>
          <cell r="I83" t="str">
            <v>×</v>
          </cell>
        </row>
        <row r="84">
          <cell r="B84" t="str">
            <v>단    관</v>
          </cell>
          <cell r="I84" t="str">
            <v>×</v>
          </cell>
        </row>
        <row r="85">
          <cell r="B85" t="str">
            <v>없음</v>
          </cell>
        </row>
      </sheetData>
    </sheetDataSet>
  </externalBook>
</externalLink>
</file>

<file path=xl/externalLinks/externalLink39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견적서"/>
      <sheetName val="내역"/>
      <sheetName val="내역서"/>
      <sheetName val="일위대가목록"/>
      <sheetName val="일위대가"/>
      <sheetName val="3BL공동구 수량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9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ORCE1"/>
      <sheetName val="단위수량"/>
      <sheetName val="가시설단위수량"/>
      <sheetName val="3BL공동구 수량"/>
    </sheetNames>
    <sheetDataSet>
      <sheetData sheetId="0">
        <row r="1">
          <cell r="O1" t="str">
            <v>관경</v>
          </cell>
          <cell r="P1" t="str">
            <v>관두께</v>
          </cell>
          <cell r="Q1" t="str">
            <v>관외경</v>
          </cell>
          <cell r="R1" t="str">
            <v>기초폭</v>
          </cell>
          <cell r="S1" t="str">
            <v>H</v>
          </cell>
          <cell r="T1" t="str">
            <v>h1</v>
          </cell>
          <cell r="U1" t="str">
            <v>h2</v>
          </cell>
          <cell r="V1" t="str">
            <v>모래</v>
          </cell>
          <cell r="AB1" t="str">
            <v>관경</v>
          </cell>
          <cell r="AC1" t="str">
            <v>관두께</v>
          </cell>
          <cell r="AD1" t="str">
            <v>관외경</v>
          </cell>
          <cell r="AE1" t="str">
            <v>기초폭</v>
          </cell>
          <cell r="AF1" t="str">
            <v>H1</v>
          </cell>
          <cell r="AG1" t="str">
            <v>H2</v>
          </cell>
          <cell r="AH1" t="str">
            <v>h1</v>
          </cell>
          <cell r="AI1" t="str">
            <v>h2</v>
          </cell>
          <cell r="AJ1" t="str">
            <v>CON'C</v>
          </cell>
          <cell r="AK1" t="str">
            <v>기초잡석</v>
          </cell>
          <cell r="AO1" t="str">
            <v>굴착폭</v>
          </cell>
          <cell r="AR1" t="str">
            <v>관경</v>
          </cell>
          <cell r="AS1" t="str">
            <v>관두께</v>
          </cell>
          <cell r="AT1" t="str">
            <v>관외경</v>
          </cell>
          <cell r="AU1" t="str">
            <v>기초폭</v>
          </cell>
          <cell r="AV1" t="str">
            <v>H1</v>
          </cell>
          <cell r="AW1" t="str">
            <v>H2</v>
          </cell>
          <cell r="AX1" t="str">
            <v>h1</v>
          </cell>
          <cell r="AY1" t="str">
            <v>h2</v>
          </cell>
          <cell r="AZ1" t="str">
            <v>CON'C</v>
          </cell>
          <cell r="BA1" t="str">
            <v>기초잡석</v>
          </cell>
          <cell r="BE1" t="str">
            <v>굴착폭</v>
          </cell>
        </row>
        <row r="2">
          <cell r="N2">
            <v>1</v>
          </cell>
          <cell r="O2">
            <v>300</v>
          </cell>
          <cell r="P2">
            <v>30</v>
          </cell>
          <cell r="Q2">
            <v>360</v>
          </cell>
          <cell r="R2">
            <v>900</v>
          </cell>
          <cell r="S2">
            <v>280</v>
          </cell>
          <cell r="T2">
            <v>180</v>
          </cell>
          <cell r="U2">
            <v>100</v>
          </cell>
          <cell r="V2">
            <v>0.24</v>
          </cell>
          <cell r="W2" t="str">
            <v>ASP</v>
          </cell>
          <cell r="X2">
            <v>125</v>
          </cell>
          <cell r="Y2">
            <v>300</v>
          </cell>
          <cell r="AA2">
            <v>1</v>
          </cell>
          <cell r="AB2">
            <v>300</v>
          </cell>
          <cell r="AC2">
            <v>30</v>
          </cell>
          <cell r="AD2">
            <v>360</v>
          </cell>
          <cell r="AE2">
            <v>500</v>
          </cell>
          <cell r="AF2">
            <v>190</v>
          </cell>
          <cell r="AG2">
            <v>150</v>
          </cell>
          <cell r="AH2">
            <v>90</v>
          </cell>
          <cell r="AI2">
            <v>100</v>
          </cell>
          <cell r="AJ2">
            <v>7.4999999999999997E-2</v>
          </cell>
          <cell r="AK2">
            <v>0.105</v>
          </cell>
          <cell r="AL2" t="str">
            <v>ASP</v>
          </cell>
          <cell r="AM2">
            <v>125</v>
          </cell>
          <cell r="AN2">
            <v>300</v>
          </cell>
          <cell r="AO2">
            <v>900</v>
          </cell>
          <cell r="AQ2">
            <v>1</v>
          </cell>
          <cell r="AR2">
            <v>300</v>
          </cell>
          <cell r="AS2">
            <v>30</v>
          </cell>
          <cell r="AT2">
            <v>360</v>
          </cell>
          <cell r="AU2">
            <v>500</v>
          </cell>
          <cell r="AV2">
            <v>280</v>
          </cell>
          <cell r="AW2">
            <v>150</v>
          </cell>
          <cell r="AX2">
            <v>180</v>
          </cell>
          <cell r="AY2">
            <v>100</v>
          </cell>
          <cell r="AZ2">
            <v>0.10300000000000001</v>
          </cell>
          <cell r="BA2">
            <v>0.113</v>
          </cell>
          <cell r="BB2" t="str">
            <v>ASP</v>
          </cell>
          <cell r="BC2">
            <v>125</v>
          </cell>
          <cell r="BD2">
            <v>300</v>
          </cell>
          <cell r="BE2">
            <v>90</v>
          </cell>
        </row>
        <row r="3">
          <cell r="N3">
            <v>2</v>
          </cell>
          <cell r="O3">
            <v>400</v>
          </cell>
          <cell r="P3">
            <v>35</v>
          </cell>
          <cell r="Q3">
            <v>470</v>
          </cell>
          <cell r="R3">
            <v>1050</v>
          </cell>
          <cell r="S3">
            <v>335</v>
          </cell>
          <cell r="T3">
            <v>235</v>
          </cell>
          <cell r="U3">
            <v>100</v>
          </cell>
          <cell r="V3">
            <v>0.32</v>
          </cell>
          <cell r="W3" t="str">
            <v>CON'C</v>
          </cell>
          <cell r="X3">
            <v>200</v>
          </cell>
          <cell r="Y3">
            <v>30</v>
          </cell>
          <cell r="AA3">
            <v>2</v>
          </cell>
          <cell r="AB3">
            <v>400</v>
          </cell>
          <cell r="AC3">
            <v>35</v>
          </cell>
          <cell r="AD3">
            <v>470</v>
          </cell>
          <cell r="AE3">
            <v>600</v>
          </cell>
          <cell r="AF3">
            <v>218</v>
          </cell>
          <cell r="AG3">
            <v>150</v>
          </cell>
          <cell r="AH3">
            <v>117.5</v>
          </cell>
          <cell r="AI3">
            <v>100</v>
          </cell>
          <cell r="AJ3">
            <v>9.6999999999999989E-2</v>
          </cell>
          <cell r="AK3">
            <v>0.12</v>
          </cell>
          <cell r="AL3" t="str">
            <v>CON'C</v>
          </cell>
          <cell r="AM3">
            <v>200</v>
          </cell>
          <cell r="AN3">
            <v>30</v>
          </cell>
          <cell r="AO3">
            <v>1050</v>
          </cell>
          <cell r="AQ3">
            <v>2</v>
          </cell>
          <cell r="AR3">
            <v>400</v>
          </cell>
          <cell r="AS3">
            <v>35</v>
          </cell>
          <cell r="AT3">
            <v>470</v>
          </cell>
          <cell r="AU3">
            <v>600</v>
          </cell>
          <cell r="AV3">
            <v>335</v>
          </cell>
          <cell r="AW3">
            <v>150</v>
          </cell>
          <cell r="AX3">
            <v>235</v>
          </cell>
          <cell r="AY3">
            <v>100</v>
          </cell>
          <cell r="AZ3">
            <v>0.13100000000000001</v>
          </cell>
          <cell r="BA3">
            <v>0.128</v>
          </cell>
          <cell r="BB3" t="str">
            <v>CON'C</v>
          </cell>
          <cell r="BC3">
            <v>200</v>
          </cell>
          <cell r="BD3">
            <v>30</v>
          </cell>
          <cell r="BE3">
            <v>1050</v>
          </cell>
        </row>
        <row r="4">
          <cell r="N4">
            <v>3</v>
          </cell>
          <cell r="O4">
            <v>450</v>
          </cell>
          <cell r="P4">
            <v>38</v>
          </cell>
          <cell r="Q4">
            <v>526</v>
          </cell>
          <cell r="R4">
            <v>1100</v>
          </cell>
          <cell r="S4">
            <v>363</v>
          </cell>
          <cell r="T4">
            <v>263</v>
          </cell>
          <cell r="U4">
            <v>100</v>
          </cell>
          <cell r="V4">
            <v>0.36</v>
          </cell>
          <cell r="W4" t="str">
            <v>보도블럭</v>
          </cell>
          <cell r="X4">
            <v>60</v>
          </cell>
          <cell r="Y4">
            <v>30</v>
          </cell>
          <cell r="AA4">
            <v>3</v>
          </cell>
          <cell r="AB4">
            <v>450</v>
          </cell>
          <cell r="AC4">
            <v>38</v>
          </cell>
          <cell r="AD4">
            <v>526</v>
          </cell>
          <cell r="AE4">
            <v>650</v>
          </cell>
          <cell r="AF4">
            <v>232</v>
          </cell>
          <cell r="AG4">
            <v>150</v>
          </cell>
          <cell r="AH4">
            <v>131.5</v>
          </cell>
          <cell r="AI4">
            <v>100</v>
          </cell>
          <cell r="AJ4">
            <v>0.10800000000000001</v>
          </cell>
          <cell r="AK4">
            <v>0.128</v>
          </cell>
          <cell r="AL4" t="str">
            <v>보도블럭</v>
          </cell>
          <cell r="AM4">
            <v>60</v>
          </cell>
          <cell r="AN4">
            <v>30</v>
          </cell>
          <cell r="AO4">
            <v>1100</v>
          </cell>
          <cell r="AQ4">
            <v>3</v>
          </cell>
          <cell r="AR4">
            <v>450</v>
          </cell>
          <cell r="AS4">
            <v>38</v>
          </cell>
          <cell r="AT4">
            <v>526</v>
          </cell>
          <cell r="AU4">
            <v>650</v>
          </cell>
          <cell r="AV4">
            <v>363</v>
          </cell>
          <cell r="AW4">
            <v>150</v>
          </cell>
          <cell r="AX4">
            <v>263</v>
          </cell>
          <cell r="AY4">
            <v>100</v>
          </cell>
          <cell r="AZ4">
            <v>0.16399999999999998</v>
          </cell>
          <cell r="BA4">
            <v>0.14300000000000002</v>
          </cell>
          <cell r="BB4" t="str">
            <v>보도블럭</v>
          </cell>
          <cell r="BC4">
            <v>60</v>
          </cell>
          <cell r="BD4">
            <v>30</v>
          </cell>
          <cell r="BE4">
            <v>1100</v>
          </cell>
        </row>
        <row r="5">
          <cell r="N5">
            <v>4</v>
          </cell>
          <cell r="O5">
            <v>500</v>
          </cell>
          <cell r="P5">
            <v>42</v>
          </cell>
          <cell r="Q5">
            <v>584</v>
          </cell>
          <cell r="R5">
            <v>1150</v>
          </cell>
          <cell r="S5">
            <v>442</v>
          </cell>
          <cell r="T5">
            <v>292</v>
          </cell>
          <cell r="U5">
            <v>150</v>
          </cell>
          <cell r="V5">
            <v>0.47</v>
          </cell>
          <cell r="W5" t="str">
            <v>고압블럭</v>
          </cell>
          <cell r="X5">
            <v>60</v>
          </cell>
          <cell r="Y5">
            <v>30</v>
          </cell>
          <cell r="AA5">
            <v>4</v>
          </cell>
          <cell r="AB5">
            <v>500</v>
          </cell>
          <cell r="AC5">
            <v>42</v>
          </cell>
          <cell r="AD5">
            <v>584</v>
          </cell>
          <cell r="AE5">
            <v>750</v>
          </cell>
          <cell r="AF5">
            <v>296</v>
          </cell>
          <cell r="AG5">
            <v>150</v>
          </cell>
          <cell r="AH5">
            <v>146</v>
          </cell>
          <cell r="AI5">
            <v>150</v>
          </cell>
          <cell r="AJ5">
            <v>0.17</v>
          </cell>
          <cell r="AK5">
            <v>0.14300000000000002</v>
          </cell>
          <cell r="AL5" t="str">
            <v>고압블럭</v>
          </cell>
          <cell r="AM5">
            <v>60</v>
          </cell>
          <cell r="AN5">
            <v>30</v>
          </cell>
          <cell r="AO5">
            <v>1150</v>
          </cell>
          <cell r="AQ5">
            <v>4</v>
          </cell>
          <cell r="AR5">
            <v>500</v>
          </cell>
          <cell r="AS5">
            <v>42</v>
          </cell>
          <cell r="AT5">
            <v>584</v>
          </cell>
          <cell r="AU5">
            <v>750</v>
          </cell>
          <cell r="AV5">
            <v>442</v>
          </cell>
          <cell r="AW5">
            <v>150</v>
          </cell>
          <cell r="AX5">
            <v>292</v>
          </cell>
          <cell r="AY5">
            <v>150</v>
          </cell>
          <cell r="AZ5">
            <v>0.24199999999999999</v>
          </cell>
          <cell r="BA5">
            <v>0.158</v>
          </cell>
          <cell r="BB5" t="str">
            <v>고압블럭</v>
          </cell>
          <cell r="BC5">
            <v>60</v>
          </cell>
          <cell r="BD5">
            <v>30</v>
          </cell>
          <cell r="BE5">
            <v>1150</v>
          </cell>
        </row>
        <row r="6">
          <cell r="N6">
            <v>5</v>
          </cell>
          <cell r="O6">
            <v>600</v>
          </cell>
          <cell r="P6">
            <v>50</v>
          </cell>
          <cell r="Q6">
            <v>700</v>
          </cell>
          <cell r="R6">
            <v>1350</v>
          </cell>
          <cell r="S6">
            <v>500</v>
          </cell>
          <cell r="T6">
            <v>350</v>
          </cell>
          <cell r="U6">
            <v>150</v>
          </cell>
          <cell r="V6">
            <v>0.56999999999999995</v>
          </cell>
          <cell r="AA6">
            <v>5</v>
          </cell>
          <cell r="AB6">
            <v>600</v>
          </cell>
          <cell r="AC6">
            <v>50</v>
          </cell>
          <cell r="AD6">
            <v>700</v>
          </cell>
          <cell r="AE6">
            <v>900</v>
          </cell>
          <cell r="AF6">
            <v>325</v>
          </cell>
          <cell r="AG6">
            <v>150</v>
          </cell>
          <cell r="AH6">
            <v>175</v>
          </cell>
          <cell r="AI6">
            <v>150</v>
          </cell>
          <cell r="AJ6">
            <v>0.217</v>
          </cell>
          <cell r="AK6">
            <v>0.16500000000000001</v>
          </cell>
          <cell r="AO6">
            <v>1350</v>
          </cell>
          <cell r="AQ6">
            <v>5</v>
          </cell>
          <cell r="AR6">
            <v>600</v>
          </cell>
          <cell r="AS6">
            <v>50</v>
          </cell>
          <cell r="AT6">
            <v>700</v>
          </cell>
          <cell r="AU6">
            <v>900</v>
          </cell>
          <cell r="AV6">
            <v>500</v>
          </cell>
          <cell r="AW6">
            <v>150</v>
          </cell>
          <cell r="AX6">
            <v>350</v>
          </cell>
          <cell r="AY6">
            <v>150</v>
          </cell>
          <cell r="AZ6">
            <v>0.308</v>
          </cell>
          <cell r="BA6">
            <v>0.18</v>
          </cell>
          <cell r="BE6">
            <v>1350</v>
          </cell>
        </row>
        <row r="7">
          <cell r="N7">
            <v>6</v>
          </cell>
          <cell r="O7">
            <v>700</v>
          </cell>
          <cell r="P7">
            <v>58</v>
          </cell>
          <cell r="Q7">
            <v>816</v>
          </cell>
          <cell r="R7">
            <v>1450</v>
          </cell>
          <cell r="S7">
            <v>558</v>
          </cell>
          <cell r="T7">
            <v>408</v>
          </cell>
          <cell r="U7">
            <v>150</v>
          </cell>
          <cell r="V7">
            <v>0.7</v>
          </cell>
          <cell r="AA7">
            <v>6</v>
          </cell>
          <cell r="AB7">
            <v>700</v>
          </cell>
          <cell r="AC7">
            <v>58</v>
          </cell>
          <cell r="AD7">
            <v>816</v>
          </cell>
          <cell r="AE7">
            <v>1000</v>
          </cell>
          <cell r="AF7">
            <v>354</v>
          </cell>
          <cell r="AG7">
            <v>150</v>
          </cell>
          <cell r="AH7">
            <v>204</v>
          </cell>
          <cell r="AI7">
            <v>150</v>
          </cell>
          <cell r="AJ7">
            <v>0.252</v>
          </cell>
          <cell r="AK7">
            <v>0.18</v>
          </cell>
          <cell r="AO7">
            <v>1450</v>
          </cell>
          <cell r="AQ7">
            <v>6</v>
          </cell>
          <cell r="AR7">
            <v>700</v>
          </cell>
          <cell r="AS7">
            <v>58</v>
          </cell>
          <cell r="AT7">
            <v>816</v>
          </cell>
          <cell r="AU7">
            <v>1000</v>
          </cell>
          <cell r="AV7">
            <v>558</v>
          </cell>
          <cell r="AW7">
            <v>150</v>
          </cell>
          <cell r="AX7">
            <v>408</v>
          </cell>
          <cell r="AY7">
            <v>150</v>
          </cell>
          <cell r="AZ7">
            <v>0.38</v>
          </cell>
          <cell r="BA7">
            <v>0.20300000000000001</v>
          </cell>
          <cell r="BE7">
            <v>1450</v>
          </cell>
        </row>
        <row r="8">
          <cell r="N8">
            <v>7</v>
          </cell>
          <cell r="O8">
            <v>800</v>
          </cell>
          <cell r="P8">
            <v>66</v>
          </cell>
          <cell r="Q8">
            <v>932</v>
          </cell>
          <cell r="R8">
            <v>1600</v>
          </cell>
          <cell r="S8">
            <v>666</v>
          </cell>
          <cell r="T8">
            <v>466</v>
          </cell>
          <cell r="U8">
            <v>200</v>
          </cell>
          <cell r="V8">
            <v>0.95</v>
          </cell>
          <cell r="AA8">
            <v>7</v>
          </cell>
          <cell r="AB8">
            <v>800</v>
          </cell>
          <cell r="AC8">
            <v>66</v>
          </cell>
          <cell r="AD8">
            <v>932</v>
          </cell>
          <cell r="AE8">
            <v>1150</v>
          </cell>
          <cell r="AF8">
            <v>433</v>
          </cell>
          <cell r="AG8">
            <v>150</v>
          </cell>
          <cell r="AH8">
            <v>233</v>
          </cell>
          <cell r="AI8">
            <v>200</v>
          </cell>
          <cell r="AJ8">
            <v>0.36499999999999999</v>
          </cell>
          <cell r="AK8">
            <v>0.20300000000000001</v>
          </cell>
          <cell r="AO8">
            <v>1600</v>
          </cell>
          <cell r="AQ8">
            <v>7</v>
          </cell>
          <cell r="AR8">
            <v>800</v>
          </cell>
          <cell r="AS8">
            <v>66</v>
          </cell>
          <cell r="AT8">
            <v>932</v>
          </cell>
          <cell r="AU8">
            <v>1150</v>
          </cell>
          <cell r="AV8">
            <v>666</v>
          </cell>
          <cell r="AW8">
            <v>150</v>
          </cell>
          <cell r="AX8">
            <v>466</v>
          </cell>
          <cell r="AY8">
            <v>200</v>
          </cell>
          <cell r="AZ8">
            <v>0.52500000000000002</v>
          </cell>
          <cell r="BA8">
            <v>0.22500000000000001</v>
          </cell>
          <cell r="BE8">
            <v>1600</v>
          </cell>
        </row>
        <row r="9">
          <cell r="N9">
            <v>8</v>
          </cell>
          <cell r="O9">
            <v>900</v>
          </cell>
          <cell r="P9">
            <v>75</v>
          </cell>
          <cell r="Q9">
            <v>1050</v>
          </cell>
          <cell r="R9">
            <v>1750</v>
          </cell>
          <cell r="S9">
            <v>725</v>
          </cell>
          <cell r="T9">
            <v>525</v>
          </cell>
          <cell r="U9">
            <v>200</v>
          </cell>
          <cell r="V9">
            <v>1.1000000000000001</v>
          </cell>
          <cell r="AA9">
            <v>8</v>
          </cell>
          <cell r="AB9">
            <v>900</v>
          </cell>
          <cell r="AC9">
            <v>75</v>
          </cell>
          <cell r="AD9">
            <v>1050</v>
          </cell>
          <cell r="AE9">
            <v>1300</v>
          </cell>
          <cell r="AF9">
            <v>463</v>
          </cell>
          <cell r="AG9">
            <v>150</v>
          </cell>
          <cell r="AH9">
            <v>262.5</v>
          </cell>
          <cell r="AI9">
            <v>200</v>
          </cell>
          <cell r="AJ9">
            <v>0.43200000000000005</v>
          </cell>
          <cell r="AK9">
            <v>0.22500000000000001</v>
          </cell>
          <cell r="AO9">
            <v>1750</v>
          </cell>
          <cell r="AQ9">
            <v>8</v>
          </cell>
          <cell r="AR9">
            <v>900</v>
          </cell>
          <cell r="AS9">
            <v>75</v>
          </cell>
          <cell r="AT9">
            <v>1050</v>
          </cell>
          <cell r="AU9">
            <v>1300</v>
          </cell>
          <cell r="AV9">
            <v>725</v>
          </cell>
          <cell r="AW9">
            <v>150</v>
          </cell>
          <cell r="AX9">
            <v>525</v>
          </cell>
          <cell r="AY9">
            <v>200</v>
          </cell>
          <cell r="AZ9">
            <v>0.61799999999999999</v>
          </cell>
          <cell r="BA9">
            <v>0.248</v>
          </cell>
          <cell r="BE9">
            <v>1750</v>
          </cell>
        </row>
        <row r="10">
          <cell r="N10">
            <v>9</v>
          </cell>
          <cell r="O10">
            <v>1000</v>
          </cell>
          <cell r="P10">
            <v>82</v>
          </cell>
          <cell r="Q10">
            <v>1164</v>
          </cell>
          <cell r="R10">
            <v>1850</v>
          </cell>
          <cell r="S10">
            <v>782</v>
          </cell>
          <cell r="T10">
            <v>582</v>
          </cell>
          <cell r="U10">
            <v>200</v>
          </cell>
          <cell r="V10">
            <v>1.22</v>
          </cell>
          <cell r="AA10">
            <v>9</v>
          </cell>
          <cell r="AB10">
            <v>1000</v>
          </cell>
          <cell r="AC10">
            <v>82</v>
          </cell>
          <cell r="AD10">
            <v>1164</v>
          </cell>
          <cell r="AE10">
            <v>1450</v>
          </cell>
          <cell r="AF10">
            <v>491</v>
          </cell>
          <cell r="AG10">
            <v>150</v>
          </cell>
          <cell r="AH10">
            <v>291</v>
          </cell>
          <cell r="AI10">
            <v>200</v>
          </cell>
          <cell r="AJ10">
            <v>0.504</v>
          </cell>
          <cell r="AK10">
            <v>0.248</v>
          </cell>
          <cell r="AO10">
            <v>1850</v>
          </cell>
          <cell r="AQ10">
            <v>9</v>
          </cell>
          <cell r="AR10">
            <v>1000</v>
          </cell>
          <cell r="AS10">
            <v>82</v>
          </cell>
          <cell r="AT10">
            <v>1164</v>
          </cell>
          <cell r="AU10">
            <v>1450</v>
          </cell>
          <cell r="AV10">
            <v>782</v>
          </cell>
          <cell r="AW10">
            <v>150</v>
          </cell>
          <cell r="AX10">
            <v>582</v>
          </cell>
          <cell r="AY10">
            <v>200</v>
          </cell>
          <cell r="AZ10">
            <v>0.71900000000000008</v>
          </cell>
          <cell r="BA10">
            <v>0.27</v>
          </cell>
          <cell r="BE10">
            <v>1850</v>
          </cell>
        </row>
        <row r="11">
          <cell r="N11">
            <v>10</v>
          </cell>
          <cell r="O11">
            <v>1100</v>
          </cell>
          <cell r="P11">
            <v>88</v>
          </cell>
          <cell r="Q11">
            <v>1276</v>
          </cell>
          <cell r="R11">
            <v>2050</v>
          </cell>
          <cell r="S11">
            <v>888</v>
          </cell>
          <cell r="T11">
            <v>638</v>
          </cell>
          <cell r="U11">
            <v>250</v>
          </cell>
          <cell r="V11">
            <v>1.58</v>
          </cell>
          <cell r="AA11">
            <v>10</v>
          </cell>
          <cell r="AB11">
            <v>1100</v>
          </cell>
          <cell r="AC11">
            <v>88</v>
          </cell>
          <cell r="AD11">
            <v>1276</v>
          </cell>
          <cell r="AE11">
            <v>1550</v>
          </cell>
          <cell r="AF11">
            <v>569</v>
          </cell>
          <cell r="AG11">
            <v>200</v>
          </cell>
          <cell r="AH11">
            <v>319</v>
          </cell>
          <cell r="AI11">
            <v>250</v>
          </cell>
          <cell r="AJ11">
            <v>0.63200000000000001</v>
          </cell>
          <cell r="AK11">
            <v>0.35</v>
          </cell>
          <cell r="AO11">
            <v>2050</v>
          </cell>
          <cell r="AQ11">
            <v>10</v>
          </cell>
          <cell r="AR11">
            <v>1100</v>
          </cell>
          <cell r="AS11">
            <v>88</v>
          </cell>
          <cell r="AT11">
            <v>1276</v>
          </cell>
          <cell r="AU11">
            <v>1550</v>
          </cell>
          <cell r="AV11">
            <v>888</v>
          </cell>
          <cell r="AW11">
            <v>200</v>
          </cell>
          <cell r="AX11">
            <v>638</v>
          </cell>
          <cell r="AY11">
            <v>250</v>
          </cell>
          <cell r="AZ11">
            <v>0.91500000000000004</v>
          </cell>
          <cell r="BA11">
            <v>0.39</v>
          </cell>
          <cell r="BE11">
            <v>2050</v>
          </cell>
        </row>
        <row r="12">
          <cell r="N12">
            <v>11</v>
          </cell>
          <cell r="O12">
            <v>1200</v>
          </cell>
          <cell r="P12">
            <v>95</v>
          </cell>
          <cell r="Q12">
            <v>1390</v>
          </cell>
          <cell r="R12">
            <v>2200</v>
          </cell>
          <cell r="S12">
            <v>945</v>
          </cell>
          <cell r="T12">
            <v>695</v>
          </cell>
          <cell r="U12">
            <v>250</v>
          </cell>
          <cell r="V12">
            <v>1.77</v>
          </cell>
          <cell r="AA12">
            <v>11</v>
          </cell>
          <cell r="AB12">
            <v>1200</v>
          </cell>
          <cell r="AC12">
            <v>95</v>
          </cell>
          <cell r="AD12">
            <v>1390</v>
          </cell>
          <cell r="AE12">
            <v>1700</v>
          </cell>
          <cell r="AF12">
            <v>598</v>
          </cell>
          <cell r="AG12">
            <v>200</v>
          </cell>
          <cell r="AH12">
            <v>347.5</v>
          </cell>
          <cell r="AI12">
            <v>250</v>
          </cell>
          <cell r="AJ12">
            <v>0.71900000000000008</v>
          </cell>
          <cell r="AK12">
            <v>0.38</v>
          </cell>
          <cell r="AO12">
            <v>2200</v>
          </cell>
          <cell r="AQ12">
            <v>11</v>
          </cell>
          <cell r="AR12">
            <v>1200</v>
          </cell>
          <cell r="AS12">
            <v>95</v>
          </cell>
          <cell r="AT12">
            <v>1390</v>
          </cell>
          <cell r="AU12">
            <v>1700</v>
          </cell>
          <cell r="AV12">
            <v>945</v>
          </cell>
          <cell r="AW12">
            <v>200</v>
          </cell>
          <cell r="AX12">
            <v>695</v>
          </cell>
          <cell r="AY12">
            <v>250</v>
          </cell>
          <cell r="AZ12">
            <v>1.0369999999999999</v>
          </cell>
          <cell r="BA12">
            <v>0.42</v>
          </cell>
          <cell r="BE12">
            <v>2200</v>
          </cell>
        </row>
        <row r="13">
          <cell r="N13">
            <v>12</v>
          </cell>
          <cell r="O13">
            <v>1350</v>
          </cell>
          <cell r="P13">
            <v>103</v>
          </cell>
          <cell r="Q13">
            <v>1556</v>
          </cell>
          <cell r="R13">
            <v>2350</v>
          </cell>
          <cell r="S13">
            <v>1078</v>
          </cell>
          <cell r="T13">
            <v>778</v>
          </cell>
          <cell r="U13">
            <v>300</v>
          </cell>
          <cell r="V13">
            <v>2.16</v>
          </cell>
          <cell r="AA13">
            <v>12</v>
          </cell>
          <cell r="AB13">
            <v>1350</v>
          </cell>
          <cell r="AC13">
            <v>103</v>
          </cell>
          <cell r="AD13">
            <v>1556</v>
          </cell>
          <cell r="AE13">
            <v>1900</v>
          </cell>
          <cell r="AF13">
            <v>689</v>
          </cell>
          <cell r="AG13">
            <v>200</v>
          </cell>
          <cell r="AH13">
            <v>389</v>
          </cell>
          <cell r="AI13">
            <v>300</v>
          </cell>
          <cell r="AJ13">
            <v>0.93700000000000006</v>
          </cell>
          <cell r="AK13">
            <v>0.42</v>
          </cell>
          <cell r="AO13">
            <v>2350</v>
          </cell>
          <cell r="AQ13">
            <v>12</v>
          </cell>
          <cell r="AR13">
            <v>1350</v>
          </cell>
          <cell r="AS13">
            <v>103</v>
          </cell>
          <cell r="AT13">
            <v>1556</v>
          </cell>
          <cell r="AU13">
            <v>1900</v>
          </cell>
          <cell r="AV13">
            <v>1078</v>
          </cell>
          <cell r="AW13">
            <v>200</v>
          </cell>
          <cell r="AX13">
            <v>778</v>
          </cell>
          <cell r="AY13">
            <v>300</v>
          </cell>
          <cell r="AZ13">
            <v>1.3130000000000002</v>
          </cell>
          <cell r="BA13">
            <v>0.46</v>
          </cell>
          <cell r="BE13">
            <v>2350</v>
          </cell>
        </row>
        <row r="14">
          <cell r="N14">
            <v>13</v>
          </cell>
          <cell r="O14">
            <v>1500</v>
          </cell>
          <cell r="P14">
            <v>112</v>
          </cell>
          <cell r="Q14">
            <v>1724</v>
          </cell>
          <cell r="R14">
            <v>2450</v>
          </cell>
          <cell r="S14">
            <v>1162</v>
          </cell>
          <cell r="T14">
            <v>862</v>
          </cell>
          <cell r="U14">
            <v>300</v>
          </cell>
          <cell r="V14">
            <v>2.35</v>
          </cell>
          <cell r="AA14">
            <v>13</v>
          </cell>
          <cell r="AB14">
            <v>1500</v>
          </cell>
          <cell r="AC14">
            <v>112</v>
          </cell>
          <cell r="AD14">
            <v>1724</v>
          </cell>
          <cell r="AE14">
            <v>2100</v>
          </cell>
          <cell r="AF14">
            <v>731</v>
          </cell>
          <cell r="AG14">
            <v>200</v>
          </cell>
          <cell r="AH14">
            <v>431</v>
          </cell>
          <cell r="AI14">
            <v>300</v>
          </cell>
          <cell r="AJ14">
            <v>1.079</v>
          </cell>
          <cell r="AK14">
            <v>0.46</v>
          </cell>
          <cell r="AO14">
            <v>2450</v>
          </cell>
          <cell r="AQ14">
            <v>13</v>
          </cell>
          <cell r="AR14">
            <v>1500</v>
          </cell>
          <cell r="AS14">
            <v>112</v>
          </cell>
          <cell r="AT14">
            <v>1724</v>
          </cell>
          <cell r="AU14">
            <v>2100</v>
          </cell>
          <cell r="AV14">
            <v>1162</v>
          </cell>
          <cell r="AW14">
            <v>200</v>
          </cell>
          <cell r="AX14">
            <v>862</v>
          </cell>
          <cell r="AY14">
            <v>300</v>
          </cell>
          <cell r="AZ14">
            <v>1.5049999999999999</v>
          </cell>
          <cell r="BA14">
            <v>0.5</v>
          </cell>
          <cell r="BE14">
            <v>2450</v>
          </cell>
        </row>
        <row r="15">
          <cell r="N15">
            <v>1</v>
          </cell>
          <cell r="O15">
            <v>2</v>
          </cell>
          <cell r="P15">
            <v>3</v>
          </cell>
          <cell r="Q15">
            <v>4</v>
          </cell>
          <cell r="R15">
            <v>5</v>
          </cell>
          <cell r="S15">
            <v>6</v>
          </cell>
          <cell r="T15">
            <v>7</v>
          </cell>
          <cell r="U15">
            <v>8</v>
          </cell>
          <cell r="V15">
            <v>9</v>
          </cell>
          <cell r="W15">
            <v>10</v>
          </cell>
          <cell r="X15">
            <v>11</v>
          </cell>
          <cell r="Y15">
            <v>12</v>
          </cell>
          <cell r="AA15">
            <v>1</v>
          </cell>
          <cell r="AB15">
            <v>2</v>
          </cell>
          <cell r="AC15">
            <v>3</v>
          </cell>
          <cell r="AD15">
            <v>4</v>
          </cell>
          <cell r="AE15">
            <v>5</v>
          </cell>
          <cell r="AF15">
            <v>6</v>
          </cell>
          <cell r="AG15">
            <v>7</v>
          </cell>
          <cell r="AH15">
            <v>8</v>
          </cell>
          <cell r="AI15">
            <v>9</v>
          </cell>
          <cell r="AJ15">
            <v>10</v>
          </cell>
          <cell r="AK15">
            <v>11</v>
          </cell>
          <cell r="AL15">
            <v>12</v>
          </cell>
          <cell r="AM15">
            <v>13</v>
          </cell>
          <cell r="AN15">
            <v>14</v>
          </cell>
          <cell r="AO15">
            <v>15</v>
          </cell>
          <cell r="AQ15">
            <v>1</v>
          </cell>
          <cell r="AR15">
            <v>2</v>
          </cell>
          <cell r="AS15">
            <v>3</v>
          </cell>
          <cell r="AT15">
            <v>4</v>
          </cell>
          <cell r="AU15">
            <v>5</v>
          </cell>
          <cell r="AV15">
            <v>6</v>
          </cell>
          <cell r="AW15">
            <v>7</v>
          </cell>
          <cell r="AX15">
            <v>8</v>
          </cell>
          <cell r="AY15">
            <v>9</v>
          </cell>
          <cell r="AZ15">
            <v>10</v>
          </cell>
          <cell r="BA15">
            <v>11</v>
          </cell>
          <cell r="BB15">
            <v>12</v>
          </cell>
          <cell r="BC15">
            <v>13</v>
          </cell>
          <cell r="BD15">
            <v>14</v>
          </cell>
          <cell r="BE15">
            <v>15</v>
          </cell>
        </row>
        <row r="18">
          <cell r="B18" t="str">
            <v>관경</v>
          </cell>
          <cell r="C18" t="str">
            <v>관두께</v>
          </cell>
          <cell r="D18" t="str">
            <v>관외경</v>
          </cell>
          <cell r="E18" t="str">
            <v>기초폭</v>
          </cell>
          <cell r="F18" t="str">
            <v>H</v>
          </cell>
          <cell r="G18" t="str">
            <v>h1</v>
          </cell>
          <cell r="H18" t="str">
            <v>h2</v>
          </cell>
          <cell r="I18" t="str">
            <v>모래</v>
          </cell>
          <cell r="O18" t="str">
            <v>관경</v>
          </cell>
          <cell r="P18" t="str">
            <v>관두께</v>
          </cell>
          <cell r="Q18" t="str">
            <v>관외경</v>
          </cell>
          <cell r="R18" t="str">
            <v>기초폭</v>
          </cell>
          <cell r="S18" t="str">
            <v>H</v>
          </cell>
          <cell r="T18" t="str">
            <v>h1</v>
          </cell>
          <cell r="U18" t="str">
            <v>h2</v>
          </cell>
          <cell r="V18" t="str">
            <v>모래</v>
          </cell>
        </row>
        <row r="19">
          <cell r="A19">
            <v>1</v>
          </cell>
          <cell r="B19">
            <v>300</v>
          </cell>
          <cell r="C19">
            <v>30</v>
          </cell>
          <cell r="D19">
            <v>360</v>
          </cell>
          <cell r="E19">
            <v>900</v>
          </cell>
          <cell r="F19">
            <v>153</v>
          </cell>
          <cell r="G19">
            <v>53</v>
          </cell>
          <cell r="H19">
            <v>100</v>
          </cell>
          <cell r="I19">
            <v>0.19800000000000001</v>
          </cell>
          <cell r="J19" t="str">
            <v>ASP</v>
          </cell>
          <cell r="K19">
            <v>125</v>
          </cell>
          <cell r="L19">
            <v>300</v>
          </cell>
          <cell r="N19">
            <v>1</v>
          </cell>
          <cell r="O19">
            <v>300</v>
          </cell>
          <cell r="P19">
            <v>30</v>
          </cell>
          <cell r="Q19">
            <v>360</v>
          </cell>
          <cell r="R19">
            <v>900</v>
          </cell>
          <cell r="S19">
            <v>280</v>
          </cell>
          <cell r="T19">
            <v>180</v>
          </cell>
          <cell r="U19">
            <v>100</v>
          </cell>
          <cell r="V19">
            <v>0.33</v>
          </cell>
          <cell r="W19" t="str">
            <v>ASP</v>
          </cell>
          <cell r="X19">
            <v>125</v>
          </cell>
          <cell r="Y19">
            <v>300</v>
          </cell>
        </row>
        <row r="20">
          <cell r="A20">
            <v>2</v>
          </cell>
          <cell r="B20">
            <v>400</v>
          </cell>
          <cell r="C20">
            <v>35</v>
          </cell>
          <cell r="D20">
            <v>470</v>
          </cell>
          <cell r="E20">
            <v>1050</v>
          </cell>
          <cell r="F20">
            <v>169</v>
          </cell>
          <cell r="G20">
            <v>69</v>
          </cell>
          <cell r="H20">
            <v>100</v>
          </cell>
          <cell r="I20">
            <v>0.23200000000000001</v>
          </cell>
          <cell r="J20" t="str">
            <v>CON'C</v>
          </cell>
          <cell r="K20">
            <v>200</v>
          </cell>
          <cell r="L20">
            <v>30</v>
          </cell>
          <cell r="N20">
            <v>2</v>
          </cell>
          <cell r="O20">
            <v>400</v>
          </cell>
          <cell r="P20">
            <v>35</v>
          </cell>
          <cell r="Q20">
            <v>470</v>
          </cell>
          <cell r="R20">
            <v>1050</v>
          </cell>
          <cell r="S20">
            <v>335</v>
          </cell>
          <cell r="T20">
            <v>235</v>
          </cell>
          <cell r="U20">
            <v>100</v>
          </cell>
          <cell r="V20">
            <v>0.40600000000000003</v>
          </cell>
          <cell r="W20" t="str">
            <v>CON'C</v>
          </cell>
          <cell r="X20">
            <v>200</v>
          </cell>
          <cell r="Y20">
            <v>30</v>
          </cell>
        </row>
        <row r="21">
          <cell r="A21">
            <v>3</v>
          </cell>
          <cell r="B21">
            <v>450</v>
          </cell>
          <cell r="C21">
            <v>38</v>
          </cell>
          <cell r="D21">
            <v>526</v>
          </cell>
          <cell r="E21">
            <v>1100</v>
          </cell>
          <cell r="F21">
            <v>177</v>
          </cell>
          <cell r="G21">
            <v>77</v>
          </cell>
          <cell r="H21">
            <v>100</v>
          </cell>
          <cell r="I21">
            <v>0.25</v>
          </cell>
          <cell r="J21" t="str">
            <v>보도블럭</v>
          </cell>
          <cell r="K21">
            <v>60</v>
          </cell>
          <cell r="L21">
            <v>30</v>
          </cell>
          <cell r="N21">
            <v>3</v>
          </cell>
          <cell r="O21">
            <v>450</v>
          </cell>
          <cell r="P21">
            <v>38</v>
          </cell>
          <cell r="Q21">
            <v>526</v>
          </cell>
          <cell r="R21">
            <v>1100</v>
          </cell>
          <cell r="S21">
            <v>363</v>
          </cell>
          <cell r="T21">
            <v>263</v>
          </cell>
          <cell r="U21">
            <v>100</v>
          </cell>
          <cell r="V21">
            <v>0.44500000000000001</v>
          </cell>
          <cell r="W21" t="str">
            <v>보도블럭</v>
          </cell>
          <cell r="X21">
            <v>60</v>
          </cell>
          <cell r="Y21">
            <v>30</v>
          </cell>
        </row>
        <row r="22">
          <cell r="A22">
            <v>4</v>
          </cell>
          <cell r="B22">
            <v>500</v>
          </cell>
          <cell r="C22">
            <v>42</v>
          </cell>
          <cell r="D22">
            <v>584</v>
          </cell>
          <cell r="E22">
            <v>1150</v>
          </cell>
          <cell r="F22">
            <v>235</v>
          </cell>
          <cell r="G22">
            <v>85</v>
          </cell>
          <cell r="H22">
            <v>150</v>
          </cell>
          <cell r="I22">
            <v>0.34799999999999998</v>
          </cell>
          <cell r="J22" t="str">
            <v>고압블럭</v>
          </cell>
          <cell r="K22">
            <v>60</v>
          </cell>
          <cell r="L22">
            <v>30</v>
          </cell>
          <cell r="N22">
            <v>4</v>
          </cell>
          <cell r="O22">
            <v>500</v>
          </cell>
          <cell r="P22">
            <v>42</v>
          </cell>
          <cell r="Q22">
            <v>584</v>
          </cell>
          <cell r="R22">
            <v>1150</v>
          </cell>
          <cell r="S22">
            <v>442</v>
          </cell>
          <cell r="T22">
            <v>292</v>
          </cell>
          <cell r="U22">
            <v>150</v>
          </cell>
          <cell r="V22">
            <v>0.56599999999999995</v>
          </cell>
          <cell r="W22" t="str">
            <v>고압블럭</v>
          </cell>
          <cell r="X22">
            <v>60</v>
          </cell>
          <cell r="Y22">
            <v>30</v>
          </cell>
        </row>
        <row r="23">
          <cell r="A23">
            <v>5</v>
          </cell>
          <cell r="B23">
            <v>600</v>
          </cell>
          <cell r="C23">
            <v>50</v>
          </cell>
          <cell r="D23">
            <v>700</v>
          </cell>
          <cell r="E23">
            <v>1350</v>
          </cell>
          <cell r="F23">
            <v>252</v>
          </cell>
          <cell r="G23">
            <v>102</v>
          </cell>
          <cell r="H23">
            <v>150</v>
          </cell>
          <cell r="I23">
            <v>0.39300000000000002</v>
          </cell>
          <cell r="N23">
            <v>5</v>
          </cell>
          <cell r="O23">
            <v>600</v>
          </cell>
          <cell r="P23">
            <v>50</v>
          </cell>
          <cell r="Q23">
            <v>700</v>
          </cell>
          <cell r="R23">
            <v>1350</v>
          </cell>
          <cell r="S23">
            <v>500</v>
          </cell>
          <cell r="T23">
            <v>350</v>
          </cell>
          <cell r="U23">
            <v>150</v>
          </cell>
          <cell r="V23">
            <v>0.60599999999999998</v>
          </cell>
        </row>
        <row r="24">
          <cell r="A24">
            <v>6</v>
          </cell>
          <cell r="B24">
            <v>700</v>
          </cell>
          <cell r="C24">
            <v>58</v>
          </cell>
          <cell r="D24">
            <v>816</v>
          </cell>
          <cell r="E24">
            <v>1450</v>
          </cell>
          <cell r="F24">
            <v>269</v>
          </cell>
          <cell r="G24">
            <v>119</v>
          </cell>
          <cell r="H24">
            <v>150</v>
          </cell>
          <cell r="I24">
            <v>0.441</v>
          </cell>
          <cell r="N24">
            <v>6</v>
          </cell>
          <cell r="O24">
            <v>700</v>
          </cell>
          <cell r="P24">
            <v>58</v>
          </cell>
          <cell r="Q24">
            <v>816</v>
          </cell>
          <cell r="R24">
            <v>1450</v>
          </cell>
          <cell r="S24">
            <v>558</v>
          </cell>
          <cell r="T24">
            <v>408</v>
          </cell>
          <cell r="U24">
            <v>150</v>
          </cell>
          <cell r="V24">
            <v>0.752</v>
          </cell>
        </row>
        <row r="25">
          <cell r="A25">
            <v>7</v>
          </cell>
          <cell r="B25">
            <v>800</v>
          </cell>
          <cell r="C25">
            <v>66</v>
          </cell>
          <cell r="D25">
            <v>932</v>
          </cell>
          <cell r="E25">
            <v>1600</v>
          </cell>
          <cell r="F25">
            <v>336</v>
          </cell>
          <cell r="G25">
            <v>136</v>
          </cell>
          <cell r="H25">
            <v>200</v>
          </cell>
          <cell r="I25">
            <v>0.58699999999999997</v>
          </cell>
          <cell r="N25">
            <v>7</v>
          </cell>
          <cell r="O25">
            <v>800</v>
          </cell>
          <cell r="P25">
            <v>66</v>
          </cell>
          <cell r="Q25">
            <v>932</v>
          </cell>
          <cell r="R25">
            <v>1600</v>
          </cell>
          <cell r="S25">
            <v>666</v>
          </cell>
          <cell r="T25">
            <v>466</v>
          </cell>
          <cell r="U25">
            <v>200</v>
          </cell>
          <cell r="V25">
            <v>0.94699999999999995</v>
          </cell>
        </row>
        <row r="26">
          <cell r="A26">
            <v>8</v>
          </cell>
          <cell r="B26">
            <v>900</v>
          </cell>
          <cell r="C26">
            <v>75</v>
          </cell>
          <cell r="D26">
            <v>1050</v>
          </cell>
          <cell r="E26">
            <v>1750</v>
          </cell>
          <cell r="F26">
            <v>354</v>
          </cell>
          <cell r="G26">
            <v>154</v>
          </cell>
          <cell r="H26">
            <v>200</v>
          </cell>
          <cell r="I26">
            <v>0.64700000000000002</v>
          </cell>
          <cell r="N26">
            <v>8</v>
          </cell>
          <cell r="O26">
            <v>900</v>
          </cell>
          <cell r="P26">
            <v>75</v>
          </cell>
          <cell r="Q26">
            <v>1050</v>
          </cell>
          <cell r="R26">
            <v>1750</v>
          </cell>
          <cell r="S26">
            <v>725</v>
          </cell>
          <cell r="T26">
            <v>525</v>
          </cell>
          <cell r="U26">
            <v>200</v>
          </cell>
          <cell r="V26">
            <v>1.0529999999999999</v>
          </cell>
        </row>
        <row r="27">
          <cell r="A27">
            <v>9</v>
          </cell>
          <cell r="B27">
            <v>1000</v>
          </cell>
          <cell r="C27">
            <v>82</v>
          </cell>
          <cell r="D27">
            <v>1164</v>
          </cell>
          <cell r="E27">
            <v>1850</v>
          </cell>
          <cell r="F27">
            <v>370</v>
          </cell>
          <cell r="G27">
            <v>170</v>
          </cell>
          <cell r="H27">
            <v>200</v>
          </cell>
          <cell r="I27">
            <v>0.70399999999999996</v>
          </cell>
          <cell r="N27">
            <v>9</v>
          </cell>
          <cell r="O27">
            <v>1000</v>
          </cell>
          <cell r="P27">
            <v>82</v>
          </cell>
          <cell r="Q27">
            <v>1164</v>
          </cell>
          <cell r="R27">
            <v>1850</v>
          </cell>
          <cell r="S27">
            <v>782</v>
          </cell>
          <cell r="T27">
            <v>582</v>
          </cell>
          <cell r="U27">
            <v>200</v>
          </cell>
          <cell r="V27">
            <v>1.1599999999999999</v>
          </cell>
        </row>
        <row r="28">
          <cell r="A28">
            <v>10</v>
          </cell>
          <cell r="B28">
            <v>1100</v>
          </cell>
          <cell r="C28">
            <v>88</v>
          </cell>
          <cell r="D28">
            <v>1276</v>
          </cell>
          <cell r="E28">
            <v>2050</v>
          </cell>
          <cell r="F28">
            <v>437</v>
          </cell>
          <cell r="G28">
            <v>187</v>
          </cell>
          <cell r="H28">
            <v>250</v>
          </cell>
          <cell r="I28">
            <v>0.878</v>
          </cell>
          <cell r="N28">
            <v>10</v>
          </cell>
          <cell r="O28">
            <v>1100</v>
          </cell>
          <cell r="P28">
            <v>88</v>
          </cell>
          <cell r="Q28">
            <v>1276</v>
          </cell>
          <cell r="R28">
            <v>2050</v>
          </cell>
          <cell r="S28">
            <v>888</v>
          </cell>
          <cell r="T28">
            <v>638</v>
          </cell>
          <cell r="U28">
            <v>250</v>
          </cell>
          <cell r="V28">
            <v>1.3819999999999999</v>
          </cell>
        </row>
        <row r="29">
          <cell r="A29">
            <v>11</v>
          </cell>
          <cell r="B29">
            <v>1200</v>
          </cell>
          <cell r="C29">
            <v>95</v>
          </cell>
          <cell r="D29">
            <v>1390</v>
          </cell>
          <cell r="E29">
            <v>2200</v>
          </cell>
          <cell r="F29">
            <v>453</v>
          </cell>
          <cell r="G29">
            <v>203</v>
          </cell>
          <cell r="H29">
            <v>250</v>
          </cell>
          <cell r="I29">
            <v>0.94499999999999995</v>
          </cell>
          <cell r="N29">
            <v>11</v>
          </cell>
          <cell r="O29">
            <v>1200</v>
          </cell>
          <cell r="P29">
            <v>95</v>
          </cell>
          <cell r="Q29">
            <v>1390</v>
          </cell>
          <cell r="R29">
            <v>2200</v>
          </cell>
          <cell r="S29">
            <v>945</v>
          </cell>
          <cell r="T29">
            <v>695</v>
          </cell>
          <cell r="U29">
            <v>250</v>
          </cell>
          <cell r="V29">
            <v>1.5</v>
          </cell>
        </row>
        <row r="30">
          <cell r="A30">
            <v>12</v>
          </cell>
          <cell r="B30">
            <v>1350</v>
          </cell>
          <cell r="C30">
            <v>103</v>
          </cell>
          <cell r="D30">
            <v>1556</v>
          </cell>
          <cell r="E30">
            <v>2350</v>
          </cell>
          <cell r="F30">
            <v>528</v>
          </cell>
          <cell r="G30">
            <v>228</v>
          </cell>
          <cell r="H30">
            <v>300</v>
          </cell>
          <cell r="I30">
            <v>1.177</v>
          </cell>
          <cell r="N30">
            <v>12</v>
          </cell>
          <cell r="O30">
            <v>1350</v>
          </cell>
          <cell r="P30">
            <v>103</v>
          </cell>
          <cell r="Q30">
            <v>1556</v>
          </cell>
          <cell r="R30">
            <v>2350</v>
          </cell>
          <cell r="S30">
            <v>1078</v>
          </cell>
          <cell r="T30">
            <v>778</v>
          </cell>
          <cell r="U30">
            <v>300</v>
          </cell>
          <cell r="V30">
            <v>1.8049999999999999</v>
          </cell>
        </row>
        <row r="31">
          <cell r="A31">
            <v>13</v>
          </cell>
          <cell r="B31">
            <v>1500</v>
          </cell>
          <cell r="C31">
            <v>112</v>
          </cell>
          <cell r="D31">
            <v>1724</v>
          </cell>
          <cell r="E31">
            <v>2450</v>
          </cell>
          <cell r="F31">
            <v>552</v>
          </cell>
          <cell r="G31">
            <v>252</v>
          </cell>
          <cell r="H31">
            <v>300</v>
          </cell>
          <cell r="I31">
            <v>1.292</v>
          </cell>
          <cell r="N31">
            <v>13</v>
          </cell>
          <cell r="O31">
            <v>1500</v>
          </cell>
          <cell r="P31">
            <v>112</v>
          </cell>
          <cell r="Q31">
            <v>1724</v>
          </cell>
          <cell r="R31">
            <v>2450</v>
          </cell>
          <cell r="S31">
            <v>1162</v>
          </cell>
          <cell r="T31">
            <v>862</v>
          </cell>
          <cell r="U31">
            <v>300</v>
          </cell>
          <cell r="V31">
            <v>1.998</v>
          </cell>
        </row>
        <row r="32"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O32">
            <v>1</v>
          </cell>
          <cell r="P32">
            <v>2</v>
          </cell>
          <cell r="Q32">
            <v>3</v>
          </cell>
          <cell r="R32">
            <v>4</v>
          </cell>
          <cell r="S32">
            <v>5</v>
          </cell>
          <cell r="T32">
            <v>6</v>
          </cell>
          <cell r="U32">
            <v>7</v>
          </cell>
          <cell r="V32">
            <v>8</v>
          </cell>
        </row>
      </sheetData>
      <sheetData sheetId="1"/>
      <sheetData sheetId="2">
        <row r="4">
          <cell r="A4">
            <v>1</v>
          </cell>
          <cell r="B4" t="str">
            <v xml:space="preserve"> H-200×200×8×12</v>
          </cell>
          <cell r="C4">
            <v>49.9</v>
          </cell>
          <cell r="D4">
            <v>7850</v>
          </cell>
          <cell r="E4">
            <v>0.05</v>
          </cell>
          <cell r="F4">
            <v>0.15</v>
          </cell>
          <cell r="G4">
            <v>9.6000000000000002E-2</v>
          </cell>
          <cell r="H4">
            <v>1.2E-2</v>
          </cell>
          <cell r="I4">
            <v>0.2</v>
          </cell>
          <cell r="J4">
            <v>0.2</v>
          </cell>
          <cell r="K4">
            <v>1.2E-2</v>
          </cell>
          <cell r="L4">
            <v>0.1</v>
          </cell>
          <cell r="M4">
            <v>0.3</v>
          </cell>
          <cell r="O4">
            <v>8.0000000000000002E-3</v>
          </cell>
          <cell r="S4">
            <v>0.6</v>
          </cell>
          <cell r="T4">
            <v>0.2</v>
          </cell>
          <cell r="U4">
            <v>1.2E-2</v>
          </cell>
          <cell r="V4">
            <v>0.17599999999999999</v>
          </cell>
          <cell r="W4">
            <v>0.192</v>
          </cell>
          <cell r="X4">
            <v>9.6000000000000002E-2</v>
          </cell>
          <cell r="Y4">
            <v>1.2E-2</v>
          </cell>
          <cell r="Z4">
            <v>8.0000000000000002E-3</v>
          </cell>
        </row>
        <row r="5">
          <cell r="A5">
            <v>2</v>
          </cell>
          <cell r="B5" t="str">
            <v xml:space="preserve"> H-250×250×9×14</v>
          </cell>
          <cell r="C5">
            <v>72.400000000000006</v>
          </cell>
          <cell r="D5">
            <v>7850</v>
          </cell>
          <cell r="E5">
            <v>0.05</v>
          </cell>
          <cell r="F5">
            <v>0.15</v>
          </cell>
          <cell r="G5">
            <v>0.12</v>
          </cell>
          <cell r="H5">
            <v>1.4E-2</v>
          </cell>
          <cell r="I5">
            <v>0.25</v>
          </cell>
          <cell r="J5">
            <v>0.25</v>
          </cell>
          <cell r="K5">
            <v>1.4E-2</v>
          </cell>
          <cell r="L5">
            <v>0.05</v>
          </cell>
          <cell r="M5">
            <v>0.15</v>
          </cell>
          <cell r="O5">
            <v>1.4E-2</v>
          </cell>
          <cell r="S5">
            <v>0.6</v>
          </cell>
          <cell r="T5">
            <v>0.25</v>
          </cell>
          <cell r="U5">
            <v>1.4E-2</v>
          </cell>
          <cell r="V5">
            <v>0.222</v>
          </cell>
          <cell r="W5">
            <v>0.24099999999999999</v>
          </cell>
          <cell r="X5">
            <v>0.12</v>
          </cell>
          <cell r="Y5">
            <v>1.4E-2</v>
          </cell>
          <cell r="Z5">
            <v>8.9999999999999993E-3</v>
          </cell>
        </row>
        <row r="6">
          <cell r="A6">
            <v>3</v>
          </cell>
          <cell r="B6" t="str">
            <v xml:space="preserve"> H-300×300×10×15</v>
          </cell>
          <cell r="C6">
            <v>94</v>
          </cell>
          <cell r="D6">
            <v>7850</v>
          </cell>
          <cell r="E6">
            <v>0.05</v>
          </cell>
          <cell r="F6">
            <v>0.2</v>
          </cell>
          <cell r="G6">
            <v>0.14499999999999999</v>
          </cell>
          <cell r="H6">
            <v>1.4999999999999999E-2</v>
          </cell>
          <cell r="I6">
            <v>0.3</v>
          </cell>
          <cell r="J6">
            <v>0.3</v>
          </cell>
          <cell r="K6">
            <v>1.4999999999999999E-2</v>
          </cell>
          <cell r="L6">
            <v>0.05</v>
          </cell>
          <cell r="M6">
            <v>0.2</v>
          </cell>
          <cell r="O6">
            <v>1.4999999999999999E-2</v>
          </cell>
          <cell r="S6">
            <v>0.6</v>
          </cell>
          <cell r="T6">
            <v>0.3</v>
          </cell>
          <cell r="U6">
            <v>1.4999999999999999E-2</v>
          </cell>
          <cell r="V6">
            <v>0.27</v>
          </cell>
          <cell r="W6">
            <v>0.28999999999999998</v>
          </cell>
          <cell r="X6">
            <v>0.14499999999999999</v>
          </cell>
          <cell r="Y6">
            <v>1.4999999999999999E-2</v>
          </cell>
          <cell r="Z6">
            <v>0.01</v>
          </cell>
        </row>
        <row r="7">
          <cell r="A7">
            <v>4</v>
          </cell>
          <cell r="B7" t="str">
            <v xml:space="preserve"> H-350×350×12×19</v>
          </cell>
          <cell r="C7">
            <v>137</v>
          </cell>
          <cell r="D7">
            <v>7850</v>
          </cell>
          <cell r="E7">
            <v>0.05</v>
          </cell>
          <cell r="F7">
            <v>0.2</v>
          </cell>
          <cell r="G7">
            <v>0.17</v>
          </cell>
          <cell r="H7">
            <v>1.9E-2</v>
          </cell>
          <cell r="I7">
            <v>0.35</v>
          </cell>
          <cell r="J7">
            <v>0.35</v>
          </cell>
          <cell r="K7">
            <v>1.9E-2</v>
          </cell>
          <cell r="L7">
            <v>0.05</v>
          </cell>
          <cell r="M7">
            <v>0.2</v>
          </cell>
          <cell r="O7">
            <v>1.9E-2</v>
          </cell>
          <cell r="S7">
            <v>0.6</v>
          </cell>
          <cell r="T7">
            <v>0.35</v>
          </cell>
          <cell r="U7">
            <v>1.9E-2</v>
          </cell>
          <cell r="V7">
            <v>0.312</v>
          </cell>
          <cell r="W7">
            <v>0.33799999999999997</v>
          </cell>
          <cell r="X7">
            <v>0.17</v>
          </cell>
          <cell r="Y7">
            <v>1.9E-2</v>
          </cell>
          <cell r="Z7">
            <v>1.2E-2</v>
          </cell>
        </row>
        <row r="10">
          <cell r="D10">
            <v>3</v>
          </cell>
        </row>
        <row r="11">
          <cell r="D11">
            <v>5</v>
          </cell>
        </row>
        <row r="19">
          <cell r="C19">
            <v>0.5</v>
          </cell>
        </row>
      </sheetData>
      <sheetData sheetId="3" refreshError="1"/>
    </sheetDataSet>
  </externalBook>
</externalLink>
</file>

<file path=xl/externalLinks/externalLink39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WORK"/>
      <sheetName val="단가"/>
      <sheetName val="시설물일위"/>
    </sheetNames>
    <sheetDataSet>
      <sheetData sheetId="0"/>
      <sheetData sheetId="1" refreshError="1"/>
      <sheetData sheetId="2" refreshError="1"/>
    </sheetDataSet>
  </externalBook>
</externalLink>
</file>

<file path=xl/externalLinks/externalLink39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재일람"/>
      <sheetName val="WORK"/>
    </sheetNames>
    <sheetDataSet>
      <sheetData sheetId="0" refreshError="1"/>
      <sheetData sheetId="1" refreshError="1"/>
    </sheetDataSet>
  </externalBook>
</externalLink>
</file>

<file path=xl/externalLinks/externalLink39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A"/>
      <sheetName val="1-1평균터파기고(1)"/>
      <sheetName val="맨홀토공평균H산정"/>
      <sheetName val="관로공(1)"/>
      <sheetName val="구조물공수량집계"/>
      <sheetName val="관기초"/>
      <sheetName val="1.토공집계표"/>
      <sheetName val="1-2평균터파기고(2)"/>
      <sheetName val="1-3평균터가기고(3)"/>
      <sheetName val="모래90"/>
      <sheetName val="모래180"/>
      <sheetName val="콘크리트120"/>
      <sheetName val="콘크리트180"/>
      <sheetName val="H모래90"/>
      <sheetName val="H모래180"/>
      <sheetName val="H콘120"/>
      <sheetName val="H콘180"/>
      <sheetName val="H-줄파기"/>
      <sheetName val="줄파기"/>
      <sheetName val="구조물공토공집계"/>
      <sheetName val="1호맨홀토공"/>
      <sheetName val="2호맨홀토공"/>
      <sheetName val="3호맨홀토공"/>
      <sheetName val="4호맨홀토공"/>
      <sheetName val="5호맨홀토공"/>
      <sheetName val="관로공집계표"/>
      <sheetName val="관로공(2)"/>
      <sheetName val="맨홀공평균H"/>
      <sheetName val="1호맨홀집계표"/>
      <sheetName val="1호맨홀수량산출"/>
      <sheetName val="1호맨홀가감수량"/>
      <sheetName val="2호맨홀집계표"/>
      <sheetName val="2호맨홀수량산출"/>
      <sheetName val="2호맨홀가감수량"/>
      <sheetName val="3호맨홀집계표"/>
      <sheetName val="3호맨홀수량산출"/>
      <sheetName val="3호맨홀가감수량"/>
      <sheetName val="4호맨홀집계표"/>
      <sheetName val="4호맨홀수량산출"/>
      <sheetName val="4호맨홀가감수량"/>
      <sheetName val="5호맨홀집계표"/>
      <sheetName val="5호맨홀수량산출"/>
      <sheetName val="5호맨홀가감수량"/>
      <sheetName val="우수받이"/>
      <sheetName val="포장공수량집계"/>
      <sheetName val="ASP포장"/>
      <sheetName val="CON'C포장"/>
      <sheetName val="고압블럭포장"/>
      <sheetName val="가시설(TYPE-A)집계표"/>
      <sheetName val="가시설(TYPE-A)"/>
      <sheetName val="가시설(TYPE-B)집계표 "/>
      <sheetName val="가시설(TYPE-B)"/>
      <sheetName val="Sheet2"/>
      <sheetName val="Sheet1"/>
      <sheetName val="DATA1"/>
      <sheetName val="DATA2"/>
      <sheetName val="DATA3"/>
      <sheetName val="총괄표"/>
    </sheetNames>
    <sheetDataSet>
      <sheetData sheetId="0"/>
      <sheetData sheetId="1">
        <row r="31">
          <cell r="G31">
            <v>2.23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39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질의사항"/>
      <sheetName val="SCOPE (2)"/>
      <sheetName val="MOTOR"/>
    </sheetNames>
    <sheetDataSet>
      <sheetData sheetId="0"/>
      <sheetData sheetId="1"/>
      <sheetData sheetId="2" refreshError="1"/>
    </sheetDataSet>
  </externalBook>
</externalLink>
</file>

<file path=xl/externalLinks/externalLink39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results"/>
      <sheetName val="물량"/>
      <sheetName val="물량(BSG)"/>
      <sheetName val="BSG"/>
      <sheetName val="D-LINE"/>
      <sheetName val="Sheet1"/>
      <sheetName val="Sheet1 (2)"/>
      <sheetName val="BOLTNUT)"/>
      <sheetName val="GASKET"/>
      <sheetName val="PVC VALVE"/>
      <sheetName val="CPVC"/>
      <sheetName val="PVC"/>
      <sheetName val="EP BA"/>
      <sheetName val="EP VALVE"/>
      <sheetName val="EPBA FITT"/>
      <sheetName val="SUS FLANGE"/>
      <sheetName val="SUS304 FITT"/>
      <sheetName val="SUS304PIPE"/>
      <sheetName val="SUS304 VALVE"/>
      <sheetName val="Sheet1 (3)"/>
      <sheetName val="VXXXXXX"/>
      <sheetName val="물량집계"/>
      <sheetName val="PCW변경물량"/>
      <sheetName val="토공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9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98년11월"/>
      <sheetName val="laroux"/>
      <sheetName val="표지"/>
      <sheetName val="표지 (2)"/>
      <sheetName val="COST"/>
      <sheetName val="ABUT수량-A1"/>
      <sheetName val="집계표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9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표지"/>
      <sheetName val="총괄표(남) "/>
      <sheetName val="내역(남)"/>
      <sheetName val="별지plc(남)"/>
      <sheetName val="별지(남)"/>
      <sheetName val="일위대가(남)"/>
      <sheetName val="운반비"/>
      <sheetName val="전기인원"/>
      <sheetName val="내역"/>
      <sheetName val="노무비단가표"/>
      <sheetName val="일위대가표갑지"/>
      <sheetName val="일위대가표"/>
      <sheetName val="가격비교"/>
      <sheetName val="내역외"/>
    </sheetNames>
    <definedNames>
      <definedName name="Macro3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UNIT-QT"/>
      <sheetName val="MOTOR"/>
      <sheetName val="정부노임단가"/>
      <sheetName val="도담구내 개소별 명세"/>
      <sheetName val="봉양~조차장간고하개명(신설)"/>
      <sheetName val="#REF"/>
      <sheetName val="수량산출서 (2)"/>
      <sheetName val="전기2005"/>
      <sheetName val="통신2005"/>
    </sheetNames>
    <definedNames>
      <definedName name="Macro4"/>
    </definedNames>
    <sheetDataSet>
      <sheetData sheetId="0" refreshError="1">
        <row r="4">
          <cell r="A4" t="str">
            <v>A</v>
          </cell>
          <cell r="B4">
            <v>3000</v>
          </cell>
          <cell r="C4">
            <v>1500</v>
          </cell>
          <cell r="D4">
            <v>1800</v>
          </cell>
          <cell r="E4">
            <v>634.54</v>
          </cell>
          <cell r="F4">
            <v>141</v>
          </cell>
          <cell r="G4">
            <v>20.8</v>
          </cell>
        </row>
        <row r="5">
          <cell r="A5" t="str">
            <v>B</v>
          </cell>
          <cell r="B5">
            <v>3000</v>
          </cell>
          <cell r="C5">
            <v>2400</v>
          </cell>
          <cell r="D5">
            <v>1800</v>
          </cell>
          <cell r="E5">
            <v>705.14</v>
          </cell>
          <cell r="F5">
            <v>274.27999999999997</v>
          </cell>
          <cell r="G5">
            <v>102.24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개요-건축갑지"/>
      <sheetName val="개요-건축갑지 (2)"/>
      <sheetName val="개요-건축"/>
      <sheetName val="개요-설비"/>
      <sheetName val="개요-토목"/>
      <sheetName val="개요-소방"/>
      <sheetName val="내역-갑지"/>
      <sheetName val="내역-갑지 (2)"/>
      <sheetName val="공사원가"/>
      <sheetName val="내역-집계"/>
      <sheetName val="내역-건축"/>
      <sheetName val="내역-설비"/>
      <sheetName val="내역-토목"/>
      <sheetName val="내역-소방"/>
      <sheetName val="일위대가-갑지"/>
      <sheetName val="일위대가-갑지 (2)"/>
      <sheetName val="일위대가-목록"/>
      <sheetName val="일위대가-석고"/>
      <sheetName val="일위대가-터파기"/>
      <sheetName val="일위대가-운반"/>
      <sheetName val="일위대가-설비"/>
      <sheetName val="일위대가-포장"/>
      <sheetName val="일위대가-소방"/>
      <sheetName val="단가대비표-갑지"/>
      <sheetName val="단가대비표-갑지 (2)"/>
      <sheetName val="단가대비표-건축"/>
      <sheetName val="단가대비표-기계설비"/>
      <sheetName val="단가대비표-소방"/>
      <sheetName val="산출근거-갑지"/>
      <sheetName val="산출근거-갑지 (2)"/>
      <sheetName val="공종별 집계표"/>
      <sheetName val="내부마감수량산출"/>
      <sheetName val="외부마감수량산출서"/>
      <sheetName val="기계소방산출근거서"/>
      <sheetName val="동력간선설비 산출표"/>
      <sheetName val="감지기,표지판 산출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externalLinks/externalLink4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기변실D80-D700"/>
      <sheetName val="이토변실"/>
      <sheetName val="공기변실D800-D900"/>
      <sheetName val="제수변실D800-D900"/>
      <sheetName val="분기변실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0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DATA"/>
      <sheetName val="설계산출표지"/>
      <sheetName val="LX-CAL"/>
      <sheetName val="Sheet1"/>
      <sheetName val="우각부보강"/>
      <sheetName val="기기리스트"/>
      <sheetName val="가도공"/>
      <sheetName val="봉양~조차장간고하개명(신설)"/>
      <sheetName val="집수정(600-700)"/>
    </sheetNames>
    <sheetDataSet>
      <sheetData sheetId="0" refreshError="1"/>
      <sheetData sheetId="1" refreshError="1">
        <row r="19">
          <cell r="AR19">
            <v>70</v>
          </cell>
          <cell r="AS19">
            <v>4600</v>
          </cell>
        </row>
        <row r="20">
          <cell r="AR20">
            <v>100</v>
          </cell>
          <cell r="AS20">
            <v>9000</v>
          </cell>
        </row>
        <row r="21">
          <cell r="AR21">
            <v>150</v>
          </cell>
          <cell r="AS21">
            <v>14000</v>
          </cell>
        </row>
        <row r="22">
          <cell r="AR22">
            <v>200</v>
          </cell>
          <cell r="AS22">
            <v>20000</v>
          </cell>
        </row>
        <row r="23">
          <cell r="AR23">
            <v>250</v>
          </cell>
          <cell r="AS23">
            <v>25000</v>
          </cell>
        </row>
        <row r="24">
          <cell r="AR24">
            <v>400</v>
          </cell>
          <cell r="AS24">
            <v>46000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ABUT수량-A1"/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수안보-MBR1"/>
      <sheetName val="터널조도"/>
      <sheetName val="단면치수"/>
      <sheetName val="교각1"/>
      <sheetName val="노임"/>
      <sheetName val="중산교"/>
      <sheetName val="포장공"/>
      <sheetName val="Macro1"/>
      <sheetName val="우각부보강"/>
      <sheetName val="COPING"/>
      <sheetName val="MFAB"/>
      <sheetName val="MFRT"/>
      <sheetName val="MPKG"/>
      <sheetName val="MPRD"/>
      <sheetName val="1.설계조건"/>
      <sheetName val="3BL공동구 수량"/>
      <sheetName val="보도경계블럭"/>
      <sheetName val="ABUT수량_A1"/>
      <sheetName val="원형1호맨홀토공수량"/>
      <sheetName val="DATE"/>
      <sheetName val="설계조건"/>
      <sheetName val="가시설(TYPE-A)"/>
      <sheetName val="1-1평균터파기고(1)"/>
      <sheetName val="MOTOR"/>
      <sheetName val="Sheet1"/>
      <sheetName val="POOM_MOTO"/>
      <sheetName val="Sheet17"/>
      <sheetName val="Total"/>
      <sheetName val="실행철강하도"/>
      <sheetName val="ⴭⴭⴭⴭ"/>
      <sheetName val="ITEM"/>
      <sheetName val="Y-WORK"/>
      <sheetName val="CRUDE RE-bar"/>
      <sheetName val="통합"/>
      <sheetName val="외천교"/>
      <sheetName val="안정계산"/>
      <sheetName val="단면검토"/>
      <sheetName val="1-1"/>
      <sheetName val="중기일위대가"/>
      <sheetName val="노임단가"/>
      <sheetName val="일위목록"/>
      <sheetName val="TOT"/>
      <sheetName val="L_RPTA05_목록"/>
      <sheetName val="TYPE-1"/>
      <sheetName val="1SPAN"/>
      <sheetName val="기본일위"/>
      <sheetName val="BID"/>
      <sheetName val="심사계산"/>
      <sheetName val="심사물량"/>
      <sheetName val="내역서"/>
      <sheetName val="부대내역"/>
      <sheetName val="약품공급2"/>
      <sheetName val="수량산출서(당초)"/>
      <sheetName val="일위대가"/>
      <sheetName val="설계내역(2001)"/>
      <sheetName val="옹벽(수량)"/>
      <sheetName val="좌표단면SPRING"/>
      <sheetName val="정부노임단가"/>
      <sheetName val="3.바닥판설계"/>
      <sheetName val="3련 BOX"/>
      <sheetName val="차액보증"/>
      <sheetName val="조명시설"/>
      <sheetName val="대로근거"/>
      <sheetName val="중로근거"/>
      <sheetName val="값"/>
      <sheetName val="날개벽(시점좌측)"/>
      <sheetName val="토사(PE)"/>
      <sheetName val="000000"/>
      <sheetName val="WORK"/>
      <sheetName val="단면 (2)"/>
      <sheetName val="원형맨홀수량"/>
      <sheetName val="단위중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0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ABUT수량-A1"/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동원(3)"/>
      <sheetName val="예정(3)"/>
      <sheetName val="터널조도"/>
      <sheetName val="식재총괄"/>
      <sheetName val="ABUT수량_A1"/>
      <sheetName val="6PILE  (돌출)"/>
      <sheetName val="4)유동표"/>
      <sheetName val="총괄내역서"/>
      <sheetName val="인건-측정"/>
      <sheetName val="중산교"/>
      <sheetName val="노임"/>
      <sheetName val="설계"/>
      <sheetName val="우각부보강"/>
      <sheetName val="입찰안"/>
      <sheetName val="기본DATA"/>
      <sheetName val="ETC"/>
      <sheetName val="배수장토목공사비"/>
      <sheetName val="Sheet1"/>
      <sheetName val="200"/>
      <sheetName val="종배수관"/>
      <sheetName val="tggwan(mac)"/>
      <sheetName val="J형측구단위수량"/>
      <sheetName val="가시설단위수량"/>
      <sheetName val="1.설계조건"/>
      <sheetName val="NOMUBI"/>
      <sheetName val="sw1"/>
      <sheetName val="일위"/>
      <sheetName val="#REF"/>
      <sheetName val="XXXXXX"/>
      <sheetName val="주요자재집계"/>
      <sheetName val="몰탈자재집계"/>
      <sheetName val="수량총괄집계"/>
      <sheetName val="철근총괄집계"/>
      <sheetName val="BOX수량집계"/>
      <sheetName val="BOX철근"/>
      <sheetName val="BOX수량"/>
      <sheetName val="출입문수량집계"/>
      <sheetName val="출입문철근"/>
      <sheetName val="출입문(A-A)수량"/>
      <sheetName val="출입문(B-B)수량"/>
      <sheetName val="출입문(C-C)수량 "/>
      <sheetName val="출입문(D-D)수량"/>
      <sheetName val="출입문마감부"/>
      <sheetName val="접속슬래브"/>
      <sheetName val="U-TYPE수량집계"/>
      <sheetName val="U-TYPE철근"/>
      <sheetName val="U-TYPE(334~360)"/>
      <sheetName val="U-TYPE(360~380)"/>
      <sheetName val="U-TYPE(380~400)"/>
      <sheetName val="U-TYPE(400~420)"/>
      <sheetName val="간지"/>
      <sheetName val="수안보-MBR1"/>
      <sheetName val="설비"/>
      <sheetName val="토사(PE)"/>
      <sheetName val="단위수량(출력X)"/>
      <sheetName val="수량집계"/>
      <sheetName val="실행철강하도"/>
      <sheetName val="Sheet1 (2)"/>
      <sheetName val="계산중"/>
      <sheetName val="횡배위치"/>
      <sheetName val="원가"/>
      <sheetName val="말뚝지지력산정"/>
      <sheetName val="EACT10"/>
      <sheetName val="INPUT"/>
      <sheetName val="Sheet17"/>
      <sheetName val="JUCKEYK"/>
      <sheetName val="J直材4"/>
      <sheetName val="Macro1"/>
      <sheetName val="옹벽철근"/>
      <sheetName val="원형1호맨홀토공수량"/>
      <sheetName val="DATE"/>
      <sheetName val="8.PILE  (돌출)"/>
      <sheetName val="별표집계"/>
      <sheetName val="신기1-LINE별연장"/>
      <sheetName val="청천내"/>
      <sheetName val="전신환매도율"/>
      <sheetName val="PIER수량m1"/>
      <sheetName val="자압"/>
      <sheetName val="배수공 주요자재 집계표"/>
      <sheetName val="단위중량"/>
      <sheetName val="위치조서"/>
      <sheetName val="A-4"/>
      <sheetName val="ASP포장"/>
      <sheetName val="대치판정"/>
      <sheetName val="BID"/>
      <sheetName val="SG"/>
      <sheetName val="일위대가"/>
      <sheetName val="주형"/>
      <sheetName val="1SPAN"/>
      <sheetName val="지장물C"/>
      <sheetName val="통합"/>
      <sheetName val="眞비상(진주)"/>
      <sheetName val="COPING"/>
      <sheetName val="조도계산서 (도서)"/>
      <sheetName val="1-1평균터파기고(1)"/>
      <sheetName val="Macro(차단기)"/>
      <sheetName val="단위수량"/>
      <sheetName val="단면치수"/>
      <sheetName val="식생블럭단위수량"/>
      <sheetName val="공량산출서"/>
      <sheetName val="정부노임단가"/>
      <sheetName val="바닥판"/>
      <sheetName val="부하계산서"/>
      <sheetName val="터파기및재료"/>
      <sheetName val="3BL공동구 수량"/>
      <sheetName val="플랜트 설치"/>
      <sheetName val="충주"/>
      <sheetName val="상 부"/>
      <sheetName val="8-3기계경비"/>
      <sheetName val="자재단가"/>
      <sheetName val="토량산출서"/>
      <sheetName val="MOTOR"/>
      <sheetName val="기존"/>
      <sheetName val="공사내역"/>
      <sheetName val="연결임시"/>
      <sheetName val="단면검토"/>
      <sheetName val="설계조건"/>
      <sheetName val="수질정화시설"/>
      <sheetName val="자료입력"/>
      <sheetName val="입출재고현황 (2)"/>
      <sheetName val="교각1"/>
      <sheetName val="물가시세"/>
      <sheetName val="1-1"/>
      <sheetName val="말뚝기초"/>
      <sheetName val="깨기"/>
      <sheetName val="Sheet2"/>
      <sheetName val="현장관리비 산출내역"/>
      <sheetName val="단가비교표"/>
      <sheetName val="양식"/>
      <sheetName val="인건비"/>
      <sheetName val="이토변실(A3-LINE)"/>
      <sheetName val="노임이"/>
      <sheetName val="품셈TABLE"/>
      <sheetName val="기초계산(Pmax)"/>
      <sheetName val="방음벽기초(H=4m)"/>
      <sheetName val="관로공수량집계표(본선)"/>
      <sheetName val="집계장(대목_실행)"/>
      <sheetName val="전계가"/>
      <sheetName val="횡배수관토공수량"/>
      <sheetName val="9GNG운반"/>
      <sheetName val="98수문일위"/>
      <sheetName val="단면 (2)"/>
      <sheetName val="제수"/>
      <sheetName val="내역서"/>
      <sheetName val="데리네이타현황"/>
      <sheetName val="주beam"/>
      <sheetName val="하수급견적대비"/>
      <sheetName val="우배수"/>
      <sheetName val="기초자료"/>
      <sheetName val="평균터파기고(1-2,ASP)"/>
      <sheetName val="일반맨홀수량집계"/>
      <sheetName val="단가"/>
      <sheetName val="수량산출서(당초)"/>
      <sheetName val="2.단면가정"/>
      <sheetName val="ITEM"/>
      <sheetName val="심사계산"/>
      <sheetName val="심사물량"/>
      <sheetName val="흄관기초"/>
      <sheetName val="화산경계"/>
      <sheetName val="부대내역"/>
      <sheetName val="DIAPHRAGM"/>
      <sheetName val="물량집계"/>
      <sheetName val="대로근거"/>
      <sheetName val="중로근거"/>
      <sheetName val="1호맨홀토공"/>
      <sheetName val="공용시설내역"/>
      <sheetName val="일위대가목차"/>
      <sheetName val="내역"/>
      <sheetName val="좌측"/>
      <sheetName val="주방환기"/>
      <sheetName val="차선도색현황"/>
      <sheetName val="안전노무비(3월)"/>
      <sheetName val="전력구구조물산근2구간"/>
      <sheetName val="PROJECT BRIEF(EX.NEW)"/>
      <sheetName val="부하(성남)"/>
      <sheetName val="단가비교"/>
      <sheetName val="2000년하반기"/>
      <sheetName val="기둥(원형)"/>
      <sheetName val="산출근거"/>
      <sheetName val="배수내역 (2)"/>
      <sheetName val="공사비집계"/>
      <sheetName val="입력DATA"/>
      <sheetName val="반중력식옹벽"/>
      <sheetName val="노임단가"/>
      <sheetName val="공사개요"/>
      <sheetName val="조명시설"/>
      <sheetName val="CALCULATION"/>
      <sheetName val="차액보증"/>
      <sheetName val="실행내역서"/>
      <sheetName val="DATA"/>
      <sheetName val="1공구내역서(1)"/>
      <sheetName val="증감대비"/>
      <sheetName val="전체내역 (2)"/>
      <sheetName val="인건비 "/>
      <sheetName val="수량산출"/>
      <sheetName val="IMPEADENCE MAP 취수장"/>
      <sheetName val="도장수량(하1)"/>
      <sheetName val="TYPE-A"/>
      <sheetName val="변화치수"/>
      <sheetName val="SCH"/>
      <sheetName val="A(Rev.3)"/>
      <sheetName val="가도공"/>
      <sheetName val="SORCE1"/>
      <sheetName val="수량이동"/>
      <sheetName val="토공집계"/>
      <sheetName val="capbeam(1)"/>
      <sheetName val="Stem Footing"/>
      <sheetName val="제잡비.xls"/>
      <sheetName val="날개벽"/>
      <sheetName val="MFAB"/>
      <sheetName val="MFRT"/>
      <sheetName val="MPKG"/>
      <sheetName val="MPRD"/>
      <sheetName val="도근좌표"/>
      <sheetName val="L형옹벽단위수량(25)"/>
      <sheetName val="L형옹벽단위수량(35)"/>
      <sheetName val="일위대가표"/>
      <sheetName val="부속동"/>
      <sheetName val="단면가정"/>
      <sheetName val="2000년1차"/>
      <sheetName val="기초1"/>
      <sheetName val="수문일1"/>
      <sheetName val="지급자재"/>
      <sheetName val="외천교"/>
      <sheetName val="3련 BOX"/>
      <sheetName val="수목단가"/>
      <sheetName val="시설수량표"/>
      <sheetName val="토공1차"/>
      <sheetName val="수량"/>
      <sheetName val="ⴭⴭⴭⴭ"/>
      <sheetName val="코드표"/>
      <sheetName val="집수정"/>
      <sheetName val="ilch"/>
      <sheetName val="적용단위길이"/>
      <sheetName val="일위대가(계측기설치)"/>
      <sheetName val="부안변전"/>
      <sheetName val="도로토적"/>
      <sheetName val="HANDHOLE(2)"/>
      <sheetName val="POOM_MOTO"/>
      <sheetName val="우수맨홀공제단위수량"/>
      <sheetName val="guard(mac)"/>
      <sheetName val="9902"/>
      <sheetName val="일위(PN)"/>
      <sheetName val="가설건물"/>
      <sheetName val="1,2공구원가계산서"/>
      <sheetName val="2공구산출내역"/>
      <sheetName val="1공구산출내역서"/>
      <sheetName val="투찰내역"/>
      <sheetName val="원형측구(B-type)"/>
      <sheetName val="실행비교"/>
      <sheetName val="45,46"/>
      <sheetName val="물질수지(2011)"/>
      <sheetName val="Sheet5"/>
      <sheetName val="안정계산"/>
      <sheetName val="우수"/>
      <sheetName val="자재단가비교표"/>
      <sheetName val="포장재료(1)"/>
      <sheetName val="FOOTING단면력"/>
      <sheetName val="nys"/>
      <sheetName val="지중자재단가"/>
      <sheetName val="20관리비율"/>
      <sheetName val="단가산출"/>
      <sheetName val="전기일위목록"/>
      <sheetName val="요율"/>
      <sheetName val="배수통관토공수량"/>
      <sheetName val="투찰"/>
      <sheetName val="b_balju_cho"/>
      <sheetName val="약품설비"/>
      <sheetName val="직노"/>
      <sheetName val="일위_파일"/>
      <sheetName val="신표지1"/>
      <sheetName val="당초내역서"/>
      <sheetName val="배수공1"/>
      <sheetName val="토공"/>
      <sheetName val="U-TYPE(1)"/>
      <sheetName val="철근단면적"/>
      <sheetName val="국공유지및사유지"/>
      <sheetName val="용소리교"/>
      <sheetName val="상수도토공집계표"/>
      <sheetName val="쌍송교"/>
      <sheetName val="입찰"/>
      <sheetName val="현경"/>
      <sheetName val="변경집계표"/>
      <sheetName val="백호우계수"/>
      <sheetName val="EQUIP LIST"/>
      <sheetName val="감가상각"/>
      <sheetName val="골재산출"/>
      <sheetName val="진접"/>
      <sheetName val="D-3109"/>
      <sheetName val="시행후면적"/>
      <sheetName val="수지예산"/>
      <sheetName val="가시설수량"/>
      <sheetName val="표지판현황"/>
      <sheetName val="지장물"/>
      <sheetName val="설계내역서"/>
      <sheetName val="대창(장성)"/>
      <sheetName val="A_4"/>
      <sheetName val="대비"/>
      <sheetName val="입찰결과보고"/>
      <sheetName val="WORK"/>
      <sheetName val="PROCESS"/>
      <sheetName val="기계경비"/>
      <sheetName val="단가조사서"/>
      <sheetName val="c_balju"/>
      <sheetName val="Excel"/>
      <sheetName val="SLAB&quot;1&quot;"/>
      <sheetName val="노무비단가"/>
      <sheetName val="일반공사"/>
      <sheetName val="자재집계표"/>
      <sheetName val="내역서(당초변경)"/>
      <sheetName val="건축내역"/>
      <sheetName val="10.1"/>
      <sheetName val="회사정보"/>
      <sheetName val="3. 지하차도 물량 집계표"/>
      <sheetName val="견적서"/>
      <sheetName val="시멘트"/>
      <sheetName val="중기경유지급대장"/>
      <sheetName val="중기잡유공제"/>
      <sheetName val="중기잡유지급대장"/>
      <sheetName val="중기임차료"/>
      <sheetName val="중기경유공제"/>
      <sheetName val="70%"/>
      <sheetName val="제-노임"/>
      <sheetName val="제직재"/>
      <sheetName val="전기일위대가"/>
      <sheetName val="C"/>
      <sheetName val="PARAMETER"/>
      <sheetName val="LEGEND"/>
      <sheetName val="제원.설계조건"/>
      <sheetName val="조도계산(1)"/>
      <sheetName val="중기일위대가"/>
      <sheetName val="총괄표"/>
      <sheetName val="자재집게표 "/>
      <sheetName val="가시설(TYPE-A)"/>
      <sheetName val="금액내역서"/>
      <sheetName val="토목내역서"/>
      <sheetName val="입력"/>
      <sheetName val="1_설계조건"/>
      <sheetName val="Sheet1_(2)"/>
      <sheetName val="6PILE__(돌출)"/>
      <sheetName val="출입문(C-C)수량_"/>
      <sheetName val="항목별세부내역"/>
      <sheetName val="Type(123)"/>
      <sheetName val="교각토공"/>
      <sheetName val="개별직종노임단가(2003.9)"/>
      <sheetName val="토목공사일반"/>
      <sheetName val="PE관"/>
      <sheetName val="경비단가"/>
      <sheetName val="부안일위"/>
      <sheetName val="전기 원가계산서"/>
      <sheetName val="맨홀수량집계"/>
      <sheetName val="일위대가(뷔페)"/>
      <sheetName val="옹벽(수량)"/>
      <sheetName val="공기"/>
      <sheetName val="기초별표"/>
      <sheetName val="수량3"/>
      <sheetName val="샌딩 에폭시 도장"/>
      <sheetName val="변경서식"/>
      <sheetName val="노무비"/>
      <sheetName val="cost"/>
      <sheetName val="토공(우물통,기타) "/>
      <sheetName val="상부집계표"/>
      <sheetName val="날개벽(시점좌측)"/>
      <sheetName val="기초공"/>
      <sheetName val="변경후-SHEET"/>
      <sheetName val="집계표"/>
      <sheetName val="MSG 수량"/>
      <sheetName val="(A)내역서"/>
      <sheetName val="P-산#1-1(WOWA1)"/>
      <sheetName val="가압장(토목)"/>
      <sheetName val="97노임단가"/>
      <sheetName val="계약서"/>
      <sheetName val="포장연장"/>
      <sheetName val="기본"/>
      <sheetName val="화재 탐지 설비"/>
      <sheetName val="배수통관(좌)"/>
      <sheetName val="4.구조물boq"/>
      <sheetName val="와동25-3(변경)"/>
      <sheetName val="공사요율"/>
      <sheetName val="자료"/>
      <sheetName val="조서입력"/>
      <sheetName val="입력창"/>
      <sheetName val="결과창"/>
      <sheetName val="내역을"/>
      <sheetName val="맨홀수량"/>
      <sheetName val="과천MAIN"/>
      <sheetName val="1련박스"/>
      <sheetName val="현장타설맨홀수량산출"/>
      <sheetName val="기계경비일람"/>
      <sheetName val="맨홀수량산출"/>
      <sheetName val="건축집계"/>
      <sheetName val="토지평가조서(발송용)"/>
      <sheetName val="토지가격산출근거(발송용)"/>
      <sheetName val="토지가격산출근거"/>
      <sheetName val="2009.06지가변동율"/>
      <sheetName val="2006 표준지공시지가"/>
      <sheetName val="제시액조서(토지)"/>
      <sheetName val="기타요인 산출근거"/>
      <sheetName val="리스(CIF)산출"/>
      <sheetName val="토지평가조서"/>
      <sheetName val="가람과비교"/>
      <sheetName val="표준지"/>
      <sheetName val="조정금액결과표 (차수별)"/>
      <sheetName val="단중표"/>
      <sheetName val="집1"/>
      <sheetName val="대창(함평)-창열"/>
      <sheetName val="단가(반정1교-원주)"/>
      <sheetName val="조건표"/>
      <sheetName val="계산식"/>
      <sheetName val="출입구총집계"/>
      <sheetName val="일반맨홀수량집계(A-7 LINE)"/>
      <sheetName val="일위집계표"/>
      <sheetName val="취수탑"/>
      <sheetName val="농로수량집계"/>
      <sheetName val="농로토공집계"/>
      <sheetName val="L형 옹벽"/>
      <sheetName val="지구단위계획"/>
      <sheetName val="기술자료 (연수)"/>
      <sheetName val="97 사업추정(WEKI)"/>
      <sheetName val="토지조서"/>
      <sheetName val="anaysis_sheet"/>
      <sheetName val="편입조서"/>
      <sheetName val="포장공"/>
      <sheetName val="Piping(Methanol)"/>
      <sheetName val="card1"/>
      <sheetName val="98비정기소모"/>
      <sheetName val="1.설계기준"/>
      <sheetName val="가격조사서"/>
      <sheetName val="품셈"/>
      <sheetName val="집수정(600-700)"/>
      <sheetName val="설계개요"/>
      <sheetName val="표층포설및다짐"/>
      <sheetName val="INPUT-DATA"/>
      <sheetName val="물질수지"/>
      <sheetName val="내역(포장)"/>
      <sheetName val="하나모듈옥외소화전이설"/>
      <sheetName val="단가 및 재료비"/>
      <sheetName val="단가산출2"/>
      <sheetName val="단가산출1"/>
      <sheetName val="관공일위대가"/>
      <sheetName val="L형옹벽(key)"/>
      <sheetName val="양수장내역"/>
      <sheetName val="부대공사비"/>
      <sheetName val="지진시"/>
      <sheetName val="양수장(기계)"/>
      <sheetName val="오동"/>
      <sheetName val="대조"/>
      <sheetName val="나한"/>
      <sheetName val="배수관토공산출"/>
      <sheetName val="용수량(생활용수)"/>
      <sheetName val="산출내역서집계표"/>
      <sheetName val="JUCK"/>
      <sheetName val="총수량집계표"/>
      <sheetName val="수공기"/>
      <sheetName val="가설공사비"/>
      <sheetName val="관개"/>
      <sheetName val="계수시트"/>
      <sheetName val="마산방향"/>
      <sheetName val="진주방향"/>
      <sheetName val="견적접수"/>
      <sheetName val="상부수량(1)"/>
      <sheetName val="피벗테이블데이터분석"/>
      <sheetName val="RAHMEN"/>
      <sheetName val="원가계산서"/>
      <sheetName val="간선계산"/>
      <sheetName val="낙찰표"/>
      <sheetName val="VXXXXXXX"/>
      <sheetName val="횡배수관 토공량 산출"/>
      <sheetName val="공사비 내역 (가)"/>
      <sheetName val="날개벽(TYPE2)"/>
      <sheetName val="대림경상68억"/>
      <sheetName val="말뚝물량"/>
      <sheetName val="경비"/>
      <sheetName val="단 box"/>
      <sheetName val="설 계"/>
      <sheetName val="기기리스트"/>
      <sheetName val="장비집계"/>
      <sheetName val="no_1"/>
      <sheetName val="no_2"/>
      <sheetName val="no_3"/>
      <sheetName val="no_4"/>
      <sheetName val="no_5"/>
      <sheetName val="검색"/>
      <sheetName val="횡날개수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</sheetDataSet>
  </externalBook>
</externalLink>
</file>

<file path=xl/externalLinks/externalLink40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전기공사원가"/>
      <sheetName val="공사비총괄표"/>
      <sheetName val="공사비집계표"/>
      <sheetName val="인입선로공사"/>
      <sheetName val="한전가공공사비"/>
      <sheetName val="수배전반 설비공사"/>
      <sheetName val="케이블 포설공사"/>
      <sheetName val="전선로 설치공사"/>
      <sheetName val="전등 및 전열설비"/>
      <sheetName val="접지 및 피뢰설비"/>
      <sheetName val="방송 설비"/>
      <sheetName val="전화 설비"/>
      <sheetName val="TV 설비"/>
      <sheetName val="시계설비"/>
      <sheetName val="화재 탐지 설비"/>
      <sheetName val="옥외설비공사"/>
      <sheetName val="일위집계"/>
      <sheetName val="일위대가"/>
      <sheetName val="자재"/>
      <sheetName val="견적"/>
      <sheetName val="노무비"/>
      <sheetName val="산출서 "/>
      <sheetName val="예비품 "/>
      <sheetName val="특수공구"/>
      <sheetName val="내역서"/>
      <sheetName val="기둥(원형)"/>
      <sheetName val="충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40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계기준"/>
      <sheetName val="SLAB"/>
      <sheetName val="유효폭"/>
      <sheetName val="단면특성치"/>
      <sheetName val="주형"/>
      <sheetName val="단면력,SHOE"/>
      <sheetName val="주형검토"/>
      <sheetName val="2차응력검토"/>
      <sheetName val="SPLICE검토"/>
      <sheetName val="보강재검토"/>
      <sheetName val="DIAPHRAGM"/>
      <sheetName val="전단연결재"/>
      <sheetName val="STR.CRO설계"/>
      <sheetName val="CRO설계 (2)"/>
      <sheetName val="피로"/>
      <sheetName val="신축이음"/>
      <sheetName val="솟음량"/>
      <sheetName val="처짐검토"/>
      <sheetName val="2차응력모멘트"/>
      <sheetName val="SPLICE검토(OLD)"/>
      <sheetName val="Sheet12"/>
      <sheetName val="Sheet13"/>
      <sheetName val="Sheet14"/>
      <sheetName val="Sheet15"/>
      <sheetName val="Sheet16"/>
      <sheetName val="내역서"/>
      <sheetName val="설계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DATA"/>
      <sheetName val="동원(3)"/>
      <sheetName val="예정(3)"/>
      <sheetName val="6PILE  (돌출)"/>
      <sheetName val="원형1호맨홀토공수량"/>
      <sheetName val="ABUT수량-A1"/>
      <sheetName val="상부하중"/>
      <sheetName val="풍하중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0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1.설계기준"/>
      <sheetName val="2.단면형상"/>
      <sheetName val="3.바닥판설계"/>
      <sheetName val="3.바닥판설계(2)"/>
      <sheetName val="8.보강재-플랜지"/>
      <sheetName val="8.보강재-복부판"/>
      <sheetName val="8.보강재-하중집중점-교대1"/>
      <sheetName val="8.보강재-하중집중점-교각4,10"/>
      <sheetName val="8.보강재-하중집중점-교각5,9"/>
      <sheetName val="8.보강재-하중집중점-교각6,7,8"/>
      <sheetName val="8.보강재-다이아프레임"/>
      <sheetName val="8.보강재-다이아프레임 (2)"/>
      <sheetName val="10.전단연결재-주형1"/>
      <sheetName val="10.전단연결재-주형2"/>
      <sheetName val="11.가로보-표준-내부"/>
      <sheetName val="11.가로보-확폭-내부"/>
      <sheetName val="11.가로보-캔틸레버-보도"/>
      <sheetName val="11.가로보-캔틸레버-차도"/>
      <sheetName val="11.가로보-지점부"/>
      <sheetName val="12.용접"/>
      <sheetName val="12.용접응력"/>
      <sheetName val="13.피로"/>
      <sheetName val="15.신축량산정"/>
      <sheetName val="11.가로보-주형2"/>
      <sheetName val="주형"/>
      <sheetName val="기둥(원형)"/>
      <sheetName val="EARTH소집계(922환기구)"/>
      <sheetName val="EARTH집계(922환기구-제거식)"/>
      <sheetName val="TYPE-1"/>
      <sheetName val="H-PILE수량집계"/>
      <sheetName val="수량산출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통합"/>
      <sheetName val="날개벽(시점좌측)"/>
      <sheetName val="DATA"/>
      <sheetName val="6PILE  (돌출)"/>
      <sheetName val="설계조건"/>
      <sheetName val="단면검토"/>
      <sheetName val="ABUT수량-A1"/>
      <sheetName val="내역서"/>
      <sheetName val="준검 내역서"/>
      <sheetName val="기초자료"/>
      <sheetName val="Sheet1"/>
      <sheetName val="BOX"/>
      <sheetName val="1.설계조건"/>
      <sheetName val="설계_본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0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조건"/>
      <sheetName val="견적의뢰(타팀)"/>
      <sheetName val="공비"/>
      <sheetName val="정공공사"/>
      <sheetName val="터널조도"/>
      <sheetName val="DATA"/>
      <sheetName val="단가"/>
      <sheetName val="일위대가"/>
      <sheetName val="Sheet1"/>
      <sheetName val="40집계"/>
      <sheetName val="부대대비"/>
      <sheetName val="냉연집계"/>
      <sheetName val="원가"/>
      <sheetName val="내역서"/>
      <sheetName val="16-1"/>
      <sheetName val="소비자가"/>
      <sheetName val="목록"/>
      <sheetName val="PIPE(UG)내역"/>
      <sheetName val="표지"/>
      <sheetName val="Piping Design Data"/>
      <sheetName val="출금실적"/>
      <sheetName val="5.경상직원"/>
      <sheetName val="A 견적"/>
      <sheetName val="터파기및재료"/>
      <sheetName val="내역"/>
      <sheetName val="4차원가계산서"/>
      <sheetName val="공사개요"/>
      <sheetName val="산출내역서집계표"/>
      <sheetName val="노임단가"/>
      <sheetName val="물가시세"/>
      <sheetName val="대차대조표"/>
      <sheetName val="견적공통"/>
      <sheetName val="유림총괄"/>
      <sheetName val="삼희오텔"/>
      <sheetName val="H-PILE수량집계"/>
      <sheetName val="중기"/>
      <sheetName val="과천MAIN"/>
      <sheetName val="노임"/>
      <sheetName val="DATE"/>
      <sheetName val="플랜트 설치"/>
      <sheetName val="노무비 근거"/>
      <sheetName val="3.바닥판설계"/>
      <sheetName val="TOTA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0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불.요약"/>
      <sheetName val="보유.연령"/>
      <sheetName val="열령別"/>
      <sheetName val="잔여지"/>
      <sheetName val="99지급.요약"/>
      <sheetName val="98지급계획"/>
      <sheetName val="총괄표"/>
      <sheetName val="지사별 현황"/>
      <sheetName val="주택용지내역"/>
      <sheetName val="사업개발용지내역"/>
      <sheetName val="잔여지내역"/>
      <sheetName val="수량산출서 (2)"/>
      <sheetName val="조건"/>
      <sheetName val="정공공사"/>
      <sheetName val="단가비교"/>
      <sheetName val="노임"/>
      <sheetName val="자재단가"/>
      <sheetName val="자재단가비교표"/>
      <sheetName val="TEL"/>
      <sheetName val="ABUT수량-A1"/>
      <sheetName val="Sheet1"/>
      <sheetName val="플랜트 설치"/>
      <sheetName val="간지"/>
      <sheetName val="주형"/>
      <sheetName val="DATA"/>
      <sheetName val="3.바닥판설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우수"/>
      <sheetName val="오수"/>
      <sheetName val="포장"/>
      <sheetName val="우수철근"/>
      <sheetName val="오수철근"/>
      <sheetName val="총수량 집계표"/>
      <sheetName val="총철근"/>
      <sheetName val="3.바닥판설계"/>
      <sheetName val="주형"/>
      <sheetName val="98지급계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"/>
      <sheetName val="ABUT수량-A1"/>
      <sheetName val="충주"/>
      <sheetName val="공량산출서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낙석방지집계표"/>
      <sheetName val="낙석방지책연장"/>
      <sheetName val="Sheet1"/>
      <sheetName val="가드레일연장"/>
      <sheetName val="guard(mac)"/>
    </sheetNames>
    <sheetDataSet>
      <sheetData sheetId="0"/>
      <sheetData sheetId="1"/>
      <sheetData sheetId="2"/>
      <sheetData sheetId="3"/>
      <sheetData sheetId="4">
        <row r="1">
          <cell r="A1" t="str">
            <v>chekjum</v>
          </cell>
          <cell r="C1" t="str">
            <v>chekplus</v>
          </cell>
          <cell r="E1" t="str">
            <v>chekwave</v>
          </cell>
        </row>
      </sheetData>
    </sheetDataSet>
  </externalBook>
</externalLink>
</file>

<file path=xl/externalLinks/externalLink41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ABUT수량-A1"/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가설공사비"/>
      <sheetName val="도로구조공사비"/>
      <sheetName val="도로토공공사비"/>
      <sheetName val="여수토공사비"/>
      <sheetName val="관리비"/>
      <sheetName val="5.정산서"/>
      <sheetName val="이토변실(A3-LINE)"/>
      <sheetName val="노임단가"/>
      <sheetName val="재료비"/>
      <sheetName val="DATE"/>
      <sheetName val="일위대가"/>
      <sheetName val="수량산출"/>
      <sheetName val="공사비"/>
      <sheetName val="터파기및재료"/>
      <sheetName val="DATA"/>
      <sheetName val="데이타"/>
      <sheetName val="8.석축단위(H=1.5M)"/>
      <sheetName val="보도경계블럭"/>
      <sheetName val="수량산출서"/>
      <sheetName val="하부철근수량"/>
      <sheetName val="경비2내역"/>
      <sheetName val="심사물량"/>
      <sheetName val="심사계산"/>
      <sheetName val="중산교"/>
      <sheetName val="BOX"/>
      <sheetName val="ABUT수량_A1"/>
      <sheetName val="세목전체"/>
      <sheetName val="기초공"/>
      <sheetName val="기둥(원형)"/>
      <sheetName val="시중노임(공사)"/>
      <sheetName val="차액보증"/>
      <sheetName val="조명시설"/>
      <sheetName val="A-4"/>
      <sheetName val="설계조건"/>
      <sheetName val="단면검토"/>
      <sheetName val="건축내역"/>
      <sheetName val="96노임기준"/>
      <sheetName val="I.설계조건"/>
      <sheetName val="TYPE1"/>
      <sheetName val="진주방향"/>
      <sheetName val="코드표"/>
      <sheetName val="3련 BOX"/>
      <sheetName val="건축공사"/>
      <sheetName val="횡배수관집현황(2공구)"/>
      <sheetName val="FRT_O"/>
      <sheetName val="FAB_I"/>
      <sheetName val="횡배위치"/>
      <sheetName val="토사(PE)"/>
      <sheetName val="조건표"/>
      <sheetName val="총괄표"/>
      <sheetName val="우배수"/>
      <sheetName val="T13(P68~72,78)"/>
      <sheetName val="평균터파기고(1-2,ASP)"/>
      <sheetName val="1-1평균터파기고(1)"/>
      <sheetName val="단가"/>
      <sheetName val="시설물일위"/>
      <sheetName val="교각1"/>
      <sheetName val="내역서(총)"/>
      <sheetName val="비탈면보호공수량산출"/>
      <sheetName val="토적표"/>
      <sheetName val="#REF"/>
      <sheetName val="안정검토"/>
      <sheetName val="CAL"/>
      <sheetName val="member design"/>
      <sheetName val="design criteria"/>
      <sheetName val="working load at the btm ft."/>
      <sheetName val="plan&amp;section of foundation"/>
      <sheetName val="soil bearing check"/>
      <sheetName val="일위대가목록"/>
      <sheetName val="값"/>
      <sheetName val="관접합및부설"/>
      <sheetName val="관람석제출"/>
      <sheetName val="말뚝지지력산정"/>
      <sheetName val="변경1총괄"/>
      <sheetName val="일위"/>
      <sheetName val="MOTOR"/>
      <sheetName val="설계내역(2001)"/>
      <sheetName val="3BL공동구 수량"/>
      <sheetName val="정부노임단가"/>
      <sheetName val="날개벽(좌,우=45도,75도)"/>
      <sheetName val="수목표준대가"/>
      <sheetName val="COPING"/>
      <sheetName val="내역서(갑)"/>
      <sheetName val="설계명세서"/>
      <sheetName val="예산명세서"/>
      <sheetName val="자료입력"/>
      <sheetName val="J直材4"/>
      <sheetName val="토공(우물통,기타) "/>
      <sheetName val="crude.SLAB RE-bar"/>
      <sheetName val="식재가격"/>
      <sheetName val="식재총괄"/>
      <sheetName val="일위목록"/>
      <sheetName val="FAB별"/>
      <sheetName val="입력DATA"/>
      <sheetName val="바닥판"/>
      <sheetName val="급수공사"/>
      <sheetName val="8.PILE  (돌출)"/>
      <sheetName val="가시설(TYPE-A)"/>
      <sheetName val="Sheet1"/>
      <sheetName val="N賃率-職"/>
      <sheetName val="960318-1"/>
      <sheetName val="설비"/>
      <sheetName val="통합"/>
      <sheetName val="견적시담(송포2공구)"/>
      <sheetName val="화재 탐지 설비"/>
      <sheetName val="구조물철거타공정이월"/>
      <sheetName val="버스운행안내"/>
      <sheetName val="예방접종계획"/>
      <sheetName val="근태계획서"/>
      <sheetName val="가시설단위수량"/>
      <sheetName val="내역서적용수량"/>
      <sheetName val="우수"/>
      <sheetName val="type-F"/>
      <sheetName val="소야공정계획표"/>
      <sheetName val="입찰안"/>
      <sheetName val="원형1호맨홀토공수량"/>
      <sheetName val="노임"/>
      <sheetName val="물가"/>
      <sheetName val="ilch"/>
      <sheetName val="연장및면적(좌측)"/>
      <sheetName val="내역"/>
      <sheetName val="일반수량총괄집계"/>
      <sheetName val="중기사용료산출근거"/>
      <sheetName val="시설물기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</sheetDataSet>
  </externalBook>
</externalLink>
</file>

<file path=xl/externalLinks/externalLink41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ABUT수량-A1"/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2"/>
      <sheetName val="시멘트"/>
      <sheetName val="tggwan(mac)"/>
      <sheetName val="토목내역서"/>
      <sheetName val="우수"/>
      <sheetName val="ABUT수량_A1"/>
      <sheetName val="포장공"/>
      <sheetName val="화재 탐지 설비"/>
      <sheetName val="중산교"/>
      <sheetName val="5.정산서"/>
      <sheetName val="(A)내역서"/>
      <sheetName val="실행철강하도"/>
      <sheetName val="STEEL BOX 단면설계(SEC.8)"/>
      <sheetName val="내역"/>
      <sheetName val="현장관리비"/>
      <sheetName val="8.석축단위(H=1.5M)"/>
      <sheetName val="관급원내역"/>
      <sheetName val="Sheet17"/>
      <sheetName val="INPUT"/>
      <sheetName val="capbeam(1)"/>
      <sheetName val="구조물철거타공정이월"/>
      <sheetName val="설명"/>
      <sheetName val="Macro(차단기)"/>
      <sheetName val="수안보-MBR1"/>
      <sheetName val="T형( 파일기초) 공현1교"/>
      <sheetName val="우배수"/>
      <sheetName val="설비"/>
      <sheetName val="NOMUBI"/>
      <sheetName val="토사(PE)"/>
      <sheetName val="정부노임단가"/>
      <sheetName val="가공2원도"/>
      <sheetName val="유기공정"/>
      <sheetName val="과천MAIN"/>
      <sheetName val="Sheet1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1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G"/>
      <sheetName val="TC집계"/>
      <sheetName val="갑지"/>
      <sheetName val="TC"/>
      <sheetName val="입출재고현황 (2)"/>
      <sheetName val="충주"/>
      <sheetName val="2000전체분"/>
      <sheetName val="2000년1차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인공97.9"/>
      <sheetName val="설계산출표지"/>
      <sheetName val="운반비산출표지 "/>
      <sheetName val="중량산출기초표지"/>
      <sheetName val="수량산출근거표지"/>
      <sheetName val="수량산출표지"/>
      <sheetName val="단가산출기초"/>
      <sheetName val="도면치수"/>
      <sheetName val="설계산출기초"/>
      <sheetName val="마지막일위대가표"/>
      <sheetName val="공사원가계산서"/>
      <sheetName val="도급예산내역서"/>
      <sheetName val="도급예산내역서봉투"/>
      <sheetName val="도급예산내역서표지"/>
      <sheetName val="도급예산내역서총괄표"/>
      <sheetName val="단성,죽령개소별명세표"/>
      <sheetName val="단성,죽령개소별명세표도면"/>
      <sheetName val="단성,죽령개소별명세표도면 (2)"/>
      <sheetName val="수량산출근거"/>
      <sheetName val="저케CV22신설"/>
      <sheetName val="저케CV14신설"/>
      <sheetName val="옥내배선신설"/>
      <sheetName val="강관전주신설"/>
      <sheetName val="투광등기구개신"/>
      <sheetName val="옥내등신설"/>
      <sheetName val="옥내등개신40W"/>
      <sheetName val="옥내등신설20W"/>
      <sheetName val="분전함신설"/>
      <sheetName val="분전함철거"/>
      <sheetName val="단가산출표지"/>
      <sheetName val="단가단출기초"/>
      <sheetName val="단가단출기초 (2)"/>
      <sheetName val="운반비산출"/>
      <sheetName val="을부담운반비"/>
      <sheetName val="중량산출기초(전선류)"/>
      <sheetName val="(철재류)"/>
      <sheetName val="(애자류)"/>
      <sheetName val="(비계목류)"/>
      <sheetName val="(시멘근가류)"/>
      <sheetName val="(철거발생)"/>
      <sheetName val="철거발생품"/>
      <sheetName val="공사재료사정조서"/>
      <sheetName val="관급자재조서"/>
      <sheetName val="수량조서"/>
      <sheetName val="개소별명세표"/>
      <sheetName val="2.대외공문"/>
      <sheetName val="98지급계획"/>
      <sheetName val="조건"/>
      <sheetName val="1.설계조건"/>
      <sheetName val="input"/>
      <sheetName val="1.설계기준"/>
      <sheetName val="ABUT수량-A1"/>
      <sheetName val="단성역외 2개소 승압기타 기타공사"/>
    </sheetNames>
    <sheetDataSet>
      <sheetData sheetId="0" refreshError="1"/>
      <sheetData sheetId="1" refreshError="1">
        <row r="3">
          <cell r="C3" t="str">
            <v>단성역외 2개소 승압 기타공사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1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댓가"/>
      <sheetName val="댓가-1"/>
      <sheetName val="적산-운반"/>
      <sheetName val="운용비"/>
      <sheetName val="97노임"/>
      <sheetName val="노무"/>
      <sheetName val="기초산출조사"/>
      <sheetName val="재료"/>
      <sheetName val="산출총괄"/>
      <sheetName val="대가총괄"/>
      <sheetName val="원가계산(C)"/>
      <sheetName val="갑지(c)"/>
      <sheetName val="(C)내역서"/>
      <sheetName val="원가계산(A)"/>
      <sheetName val="갑지(a)"/>
      <sheetName val="(A)내역서"/>
      <sheetName val="SG"/>
      <sheetName val="S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계수시트"/>
      <sheetName val="수목집계"/>
      <sheetName val="녹지잔디면적"/>
      <sheetName val="산출내역서"/>
      <sheetName val="원가계산서"/>
      <sheetName val="(A)내역서"/>
      <sheetName val="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2.대외공문"/>
      <sheetName val="98지급계획"/>
      <sheetName val="수량산출서 (2)"/>
      <sheetName val="일위(PN)"/>
      <sheetName val="견적990322"/>
      <sheetName val="조건"/>
      <sheetName val="노임단가"/>
      <sheetName val="자재단가"/>
      <sheetName val="일위대가"/>
      <sheetName val="플랜트 설치"/>
      <sheetName val="1.설계기준"/>
      <sheetName val="교각계산"/>
      <sheetName val="날개벽(시점좌측)"/>
      <sheetName val="단가"/>
      <sheetName val="설계산출표지"/>
      <sheetName val="수량산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가설건물"/>
      <sheetName val="시추조사비"/>
      <sheetName val="측량조사수량산출근거"/>
      <sheetName val="측량수량집계"/>
      <sheetName val="가도공"/>
      <sheetName val="precast"/>
      <sheetName val="감독차량비"/>
      <sheetName val="시험비(선정)"/>
      <sheetName val="시험비(관리)"/>
      <sheetName val="교통관리비"/>
      <sheetName val="가도표지판"/>
      <sheetName val="일위(PN)"/>
      <sheetName val="우수"/>
      <sheetName val="ABUT수량-A1"/>
      <sheetName val="(A)내역서"/>
      <sheetName val="2.대외공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재집계표"/>
      <sheetName val="총수량집계표"/>
      <sheetName val="총철근"/>
      <sheetName val="포장"/>
      <sheetName val="우수공"/>
      <sheetName val="우수철근"/>
      <sheetName val="오수공"/>
      <sheetName val="오수철근"/>
      <sheetName val="부대공"/>
      <sheetName val="부대공철근"/>
      <sheetName val="기타공"/>
      <sheetName val="기타공철근"/>
      <sheetName val="스텐드및계단"/>
      <sheetName val="스텐드및계단 (0)"/>
      <sheetName val="스텐드및계단철근"/>
      <sheetName val="가도공"/>
      <sheetName val="(A)내역서"/>
      <sheetName val="약품공급2"/>
      <sheetName val="tggwan(mac)"/>
      <sheetName val="ABUT수량-A1"/>
      <sheetName val="2.대외공문"/>
      <sheetName val="집수정(600-700)"/>
      <sheetName val="잡철물"/>
      <sheetName val="3CHBDC"/>
      <sheetName val="Price List"/>
      <sheetName val="부하계산서"/>
      <sheetName val="총괄"/>
      <sheetName val="BID"/>
      <sheetName val="중간부"/>
      <sheetName val="우수"/>
      <sheetName val="suk(mac)"/>
      <sheetName val="1.설계조건"/>
      <sheetName val="전체철근집계"/>
      <sheetName val="계정"/>
    </sheetNames>
    <sheetDataSet>
      <sheetData sheetId="0"/>
      <sheetData sheetId="1"/>
      <sheetData sheetId="2"/>
      <sheetData sheetId="3"/>
      <sheetData sheetId="4" refreshError="1">
        <row r="1">
          <cell r="A1" t="str">
            <v>공       종</v>
          </cell>
          <cell r="B1" t="str">
            <v>규    격</v>
          </cell>
          <cell r="D1" t="str">
            <v>단위</v>
          </cell>
          <cell r="E1" t="str">
            <v>맨   홀</v>
          </cell>
          <cell r="I1" t="str">
            <v>우수PIT</v>
          </cell>
          <cell r="J1" t="str">
            <v>집수정</v>
          </cell>
          <cell r="K1" t="str">
            <v>P.E</v>
          </cell>
          <cell r="L1" t="str">
            <v>P.E 빗물받이</v>
          </cell>
          <cell r="M1" t="str">
            <v>흄 관</v>
          </cell>
          <cell r="O1" t="str">
            <v>D.C PIPE</v>
          </cell>
          <cell r="Q1" t="str">
            <v>U형측구</v>
          </cell>
          <cell r="R1" t="str">
            <v>U형 플륨관</v>
          </cell>
          <cell r="U1" t="str">
            <v>계</v>
          </cell>
        </row>
        <row r="2">
          <cell r="E2" t="str">
            <v>Φ900</v>
          </cell>
          <cell r="G2" t="str">
            <v>Φ1200</v>
          </cell>
          <cell r="I2" t="str">
            <v>300X580X950</v>
          </cell>
          <cell r="J2" t="str">
            <v>600x700</v>
          </cell>
          <cell r="K2" t="str">
            <v>홈통받이</v>
          </cell>
          <cell r="L2" t="str">
            <v>940x510x410</v>
          </cell>
          <cell r="M2" t="str">
            <v>D450</v>
          </cell>
          <cell r="N2" t="str">
            <v>D600</v>
          </cell>
          <cell r="O2" t="str">
            <v>Φ150</v>
          </cell>
          <cell r="P2" t="str">
            <v>Φ250</v>
          </cell>
          <cell r="Q2" t="str">
            <v>300x400</v>
          </cell>
          <cell r="R2" t="str">
            <v>B=300</v>
          </cell>
        </row>
        <row r="3">
          <cell r="A3" t="str">
            <v>수     량</v>
          </cell>
          <cell r="E3">
            <v>13</v>
          </cell>
          <cell r="F3" t="str">
            <v>EA</v>
          </cell>
          <cell r="G3">
            <v>6</v>
          </cell>
          <cell r="H3" t="str">
            <v>EA</v>
          </cell>
          <cell r="I3" t="str">
            <v>6 EA</v>
          </cell>
          <cell r="J3" t="str">
            <v>6 EA</v>
          </cell>
          <cell r="K3" t="str">
            <v>15 EA</v>
          </cell>
          <cell r="L3" t="str">
            <v>27 EA</v>
          </cell>
          <cell r="M3" t="str">
            <v>312.50 M</v>
          </cell>
          <cell r="N3" t="str">
            <v>90.00 M</v>
          </cell>
          <cell r="O3" t="str">
            <v>90.00 M</v>
          </cell>
          <cell r="P3" t="str">
            <v>155.00 M</v>
          </cell>
          <cell r="Q3" t="str">
            <v>302.00 M</v>
          </cell>
          <cell r="R3">
            <v>655</v>
          </cell>
          <cell r="S3" t="str">
            <v>M</v>
          </cell>
        </row>
        <row r="4">
          <cell r="A4" t="str">
            <v>콘크리트</v>
          </cell>
          <cell r="B4" t="str">
            <v>25-210-12</v>
          </cell>
          <cell r="D4" t="str">
            <v>M3</v>
          </cell>
        </row>
        <row r="5">
          <cell r="B5" t="str">
            <v>25-180-12</v>
          </cell>
          <cell r="D5" t="str">
            <v>M3</v>
          </cell>
        </row>
        <row r="6">
          <cell r="A6" t="str">
            <v>거푸집</v>
          </cell>
          <cell r="B6" t="str">
            <v>합판 4회</v>
          </cell>
          <cell r="D6" t="str">
            <v>M2</v>
          </cell>
        </row>
        <row r="7">
          <cell r="B7" t="str">
            <v>합판 6회</v>
          </cell>
          <cell r="D7" t="str">
            <v>M2</v>
          </cell>
        </row>
        <row r="8">
          <cell r="B8" t="str">
            <v>목재 4회</v>
          </cell>
          <cell r="D8" t="str">
            <v>M2</v>
          </cell>
        </row>
        <row r="9">
          <cell r="A9" t="str">
            <v>이음몰탈</v>
          </cell>
          <cell r="B9" t="str">
            <v>1 : 3</v>
          </cell>
          <cell r="D9" t="str">
            <v>M3</v>
          </cell>
        </row>
        <row r="10">
          <cell r="A10" t="str">
            <v>흄    관</v>
          </cell>
          <cell r="B10" t="str">
            <v>D 450</v>
          </cell>
          <cell r="D10" t="str">
            <v>M</v>
          </cell>
        </row>
        <row r="11">
          <cell r="B11" t="str">
            <v>D 600</v>
          </cell>
          <cell r="D11" t="str">
            <v>M</v>
          </cell>
        </row>
        <row r="12">
          <cell r="A12" t="str">
            <v>P.E 빗물받이</v>
          </cell>
          <cell r="B12" t="str">
            <v>940x510x410</v>
          </cell>
          <cell r="D12" t="str">
            <v>EA</v>
          </cell>
        </row>
        <row r="13">
          <cell r="A13" t="str">
            <v>빗물받이뚜껑</v>
          </cell>
          <cell r="B13" t="str">
            <v>495x395x50</v>
          </cell>
          <cell r="D13" t="str">
            <v>EA</v>
          </cell>
        </row>
        <row r="14">
          <cell r="A14" t="str">
            <v>사 다 리</v>
          </cell>
          <cell r="B14" t="str">
            <v>D19</v>
          </cell>
          <cell r="D14" t="str">
            <v>TON</v>
          </cell>
        </row>
        <row r="15">
          <cell r="A15" t="str">
            <v>홈통받이</v>
          </cell>
          <cell r="B15" t="str">
            <v>P.E Φ430 H=600</v>
          </cell>
          <cell r="D15" t="str">
            <v>EA</v>
          </cell>
        </row>
        <row r="16">
          <cell r="A16" t="str">
            <v>맨홀뚜껑</v>
          </cell>
          <cell r="B16" t="str">
            <v>주철제 Φ648</v>
          </cell>
          <cell r="D16" t="str">
            <v>EA</v>
          </cell>
        </row>
        <row r="17">
          <cell r="A17" t="str">
            <v>토  공</v>
          </cell>
          <cell r="B17" t="str">
            <v>터파기</v>
          </cell>
          <cell r="C17" t="str">
            <v>토  사</v>
          </cell>
          <cell r="D17" t="str">
            <v>M3</v>
          </cell>
        </row>
        <row r="18">
          <cell r="C18" t="str">
            <v>연  암</v>
          </cell>
          <cell r="D18" t="str">
            <v>M3</v>
          </cell>
        </row>
        <row r="19">
          <cell r="C19" t="str">
            <v>소  계</v>
          </cell>
          <cell r="D19" t="str">
            <v>M3</v>
          </cell>
        </row>
        <row r="20">
          <cell r="B20" t="str">
            <v>잔   토</v>
          </cell>
          <cell r="D20" t="str">
            <v>M3</v>
          </cell>
        </row>
        <row r="21">
          <cell r="B21" t="str">
            <v>되메우기</v>
          </cell>
          <cell r="D21" t="str">
            <v>M3</v>
          </cell>
        </row>
        <row r="22">
          <cell r="A22" t="str">
            <v>D.C PIPE</v>
          </cell>
          <cell r="B22" t="str">
            <v>Φ150M/M</v>
          </cell>
          <cell r="D22" t="str">
            <v>M</v>
          </cell>
        </row>
        <row r="23">
          <cell r="B23" t="str">
            <v>Φ250M/M</v>
          </cell>
          <cell r="D23" t="str">
            <v>M</v>
          </cell>
        </row>
        <row r="24">
          <cell r="A24" t="str">
            <v xml:space="preserve">STEEL </v>
          </cell>
          <cell r="B24" t="str">
            <v>495x395x50</v>
          </cell>
          <cell r="D24" t="str">
            <v xml:space="preserve"> 조</v>
          </cell>
        </row>
        <row r="25">
          <cell r="A25" t="str">
            <v>GREATING</v>
          </cell>
          <cell r="B25" t="str">
            <v>680x390x50</v>
          </cell>
          <cell r="D25" t="str">
            <v xml:space="preserve"> 조</v>
          </cell>
        </row>
        <row r="26">
          <cell r="A26" t="str">
            <v>COVER</v>
          </cell>
          <cell r="B26" t="str">
            <v>400x400x50</v>
          </cell>
          <cell r="D26" t="str">
            <v xml:space="preserve"> 조</v>
          </cell>
        </row>
        <row r="27">
          <cell r="A27" t="str">
            <v>U형벤치 플륨관</v>
          </cell>
          <cell r="B27" t="str">
            <v>B = 300 M</v>
          </cell>
          <cell r="D27" t="str">
            <v>M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관급자재집계표"/>
      <sheetName val="사급자재집계"/>
      <sheetName val="계수시트"/>
      <sheetName val="원가계산서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횡배수관토공단위(180)"/>
      <sheetName val="횡배수관토공단위(90)"/>
      <sheetName val="tggwan(mac)"/>
    </sheetNames>
    <sheetDataSet>
      <sheetData sheetId="0" refreshError="1"/>
      <sheetData sheetId="1" refreshError="1"/>
      <sheetData sheetId="2">
        <row r="1">
          <cell r="A1" t="str">
            <v>tggwan</v>
          </cell>
        </row>
      </sheetData>
    </sheetDataSet>
  </externalBook>
</externalLink>
</file>

<file path=xl/externalLinks/externalLink42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  <sheetName val="관경고용테이프수집"/>
      <sheetName val="관경고용산근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중부"/>
      <sheetName val="북부"/>
      <sheetName val="남부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5"/>
      <sheetName val="Sheet4"/>
      <sheetName val="Sheet3 (2)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왕십리방향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간지"/>
      <sheetName val="자재총괄"/>
      <sheetName val="시멘트레미콘구입량"/>
      <sheetName val="골재구입량"/>
      <sheetName val="지장물보호(수집)"/>
      <sheetName val="지장물산근"/>
      <sheetName val="지장물보호공단위수량"/>
      <sheetName val="1.토공집계"/>
      <sheetName val="2.관대집계표"/>
      <sheetName val="접합"/>
      <sheetName val="3.구조물공"/>
      <sheetName val="7.폐기물집계"/>
      <sheetName val="토실"/>
      <sheetName val="집수정(600-700)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지수"/>
      <sheetName val="총괄내역서"/>
      <sheetName val="5.배수관로"/>
      <sheetName val="주요자재"/>
      <sheetName val="폐기물처리"/>
      <sheetName val="기기리스트"/>
      <sheetName val="#REF"/>
      <sheetName val="6PILE  (돌출)"/>
      <sheetName val="ABUT수량-A1"/>
      <sheetName val="종배수관"/>
      <sheetName val="CAL"/>
      <sheetName val="노임단가"/>
      <sheetName val="데이타"/>
      <sheetName val="일위대가(계측기설치)"/>
      <sheetName val="원형맨홀수량"/>
      <sheetName val="음봉방향"/>
      <sheetName val="터파기및재료"/>
      <sheetName val="대치판정"/>
      <sheetName val="일위대가목차"/>
      <sheetName val="연결관산출조서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DATA"/>
      <sheetName val="설비"/>
      <sheetName val="제품"/>
      <sheetName val="단위수량산출"/>
      <sheetName val="guard(mac)"/>
      <sheetName val="INTRO."/>
      <sheetName val="1.설계조건"/>
      <sheetName val="단위수량(출력X)"/>
      <sheetName val="수량집계"/>
      <sheetName val="SG"/>
      <sheetName val="일위대가"/>
      <sheetName val="수목표준대가"/>
      <sheetName val="우수공"/>
      <sheetName val="우각부보강"/>
      <sheetName val="단가"/>
      <sheetName val="교각1"/>
      <sheetName val="노무비"/>
      <sheetName val="교대"/>
      <sheetName val="bm(CIcable)"/>
      <sheetName val="5.소재"/>
      <sheetName val="노무단가"/>
      <sheetName val="합계금액"/>
      <sheetName val="계수시트"/>
      <sheetName val="원가계산서"/>
      <sheetName val="토사(PE)"/>
      <sheetName val="공토공단위당"/>
      <sheetName val="현장관리비"/>
      <sheetName val="기본단가표"/>
      <sheetName val="BID"/>
      <sheetName val="진주방향"/>
      <sheetName val="마산방향"/>
      <sheetName val="마산방향철근집계"/>
      <sheetName val="고양관재"/>
      <sheetName val="수량산출"/>
      <sheetName val="S0"/>
      <sheetName val="제출내역 (2)"/>
      <sheetName val="자재단가"/>
      <sheetName val="내역서"/>
      <sheetName val="슬래브"/>
      <sheetName val="시설일위"/>
      <sheetName val="광양 3기 유입수"/>
      <sheetName val="C3"/>
      <sheetName val="static.cal"/>
      <sheetName val="(A)내역서"/>
      <sheetName val="APT"/>
      <sheetName val="수량산출서"/>
      <sheetName val="Total"/>
      <sheetName val="COVER"/>
      <sheetName val="EP0618"/>
      <sheetName val="COST"/>
      <sheetName val="내역서변경성원"/>
      <sheetName val="STEEL BOX 단면설계(SEC.8)"/>
      <sheetName val="설계조건"/>
      <sheetName val="원형1호맨홀토공수량"/>
      <sheetName val="INPUT"/>
      <sheetName val="Sheet17"/>
      <sheetName val="평균터파기고(1-2,ASP)"/>
      <sheetName val="공사개요"/>
      <sheetName val="토공정보"/>
      <sheetName val="TYPE-1"/>
      <sheetName val="가도공"/>
      <sheetName val="입찰안"/>
      <sheetName val="건축내역"/>
      <sheetName val="토목"/>
      <sheetName val="JUCKEYK"/>
      <sheetName val="구의33고"/>
      <sheetName val="전기"/>
      <sheetName val="기계상세"/>
      <sheetName val="코드표"/>
      <sheetName val="남양주부대"/>
      <sheetName val="INFO"/>
      <sheetName val="뚝토공"/>
      <sheetName val="보차도경계석"/>
      <sheetName val="7단가"/>
      <sheetName val="수안보-MBR1"/>
      <sheetName val="예산명세서"/>
      <sheetName val="설계명세서"/>
      <sheetName val="자료입력"/>
      <sheetName val="집계표"/>
      <sheetName val="CABLE SIZE-3"/>
      <sheetName val="경계석"/>
      <sheetName val="노임"/>
      <sheetName val="연결관암거"/>
      <sheetName val="(전기)설계예산서"/>
      <sheetName val="SLAB&quot;1&quot;"/>
      <sheetName val="SE-611"/>
      <sheetName val="3BL공동구 수량"/>
      <sheetName val="A LINE"/>
      <sheetName val="흄관기초"/>
      <sheetName val="산출근거"/>
      <sheetName val="부대내역"/>
      <sheetName val="G.R300경비"/>
      <sheetName val="교각(P1)수량"/>
      <sheetName val="tggwan(mac)"/>
      <sheetName val="6공구(당초)"/>
      <sheetName val="동해title"/>
      <sheetName val="말뚝지지력산정"/>
      <sheetName val="기본자료"/>
      <sheetName val="기계설비-물가변동"/>
      <sheetName val="카렌스센터계량기설치공사"/>
      <sheetName val="장비집계"/>
      <sheetName val="Sheet1"/>
      <sheetName val="안전시설(수집)"/>
      <sheetName val="안전시설"/>
      <sheetName val="차액보증"/>
      <sheetName val="세부내역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일반화물자동차운임"/>
      <sheetName val="식재"/>
      <sheetName val="시설물"/>
      <sheetName val="식재출력용"/>
      <sheetName val="유지관리"/>
      <sheetName val="변수값"/>
      <sheetName val="중기상차"/>
      <sheetName val="AS복구"/>
      <sheetName val="중기터파기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신당동집계표"/>
      <sheetName val="신당동산출근거"/>
      <sheetName val="공사설명서"/>
      <sheetName val="천방교접속"/>
      <sheetName val="대포2교접속"/>
      <sheetName val="bearing"/>
      <sheetName val="연동내역"/>
      <sheetName val="조명시설"/>
      <sheetName val="SPEC"/>
      <sheetName val="수압시험수집"/>
      <sheetName val="수압시험산근"/>
      <sheetName val="견적대비표"/>
      <sheetName val="옹벽"/>
      <sheetName val="기계경비"/>
      <sheetName val="일위대가(가설)"/>
      <sheetName val="96노임기준"/>
      <sheetName val="Sheet2"/>
      <sheetName val="공통가설"/>
      <sheetName val="단가조사"/>
      <sheetName val="1공구"/>
      <sheetName val="요율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용량(1-2)"/>
      <sheetName val="임시정보시트"/>
      <sheetName val="우수"/>
      <sheetName val="PIPE"/>
      <sheetName val="준검 내역서"/>
      <sheetName val="HVAC"/>
      <sheetName val="맨홀수량"/>
      <sheetName val="인건비"/>
      <sheetName val="80이상"/>
      <sheetName val="투찰가"/>
      <sheetName val="목포방향"/>
      <sheetName val="기둥"/>
      <sheetName val="저판(버림100)"/>
      <sheetName val="산출내역서집계표"/>
      <sheetName val="4차원가계산서"/>
      <sheetName val="COPING"/>
      <sheetName val="계산중"/>
      <sheetName val="내역"/>
      <sheetName val="횡배수관토공수량"/>
      <sheetName val="설계예산"/>
      <sheetName val="역T형단위수량"/>
      <sheetName val="용집"/>
      <sheetName val="TYPE-A"/>
      <sheetName val="5.정산서"/>
      <sheetName val="RangeObject"/>
      <sheetName val="3.하중산정4.지지력"/>
      <sheetName val="유입량"/>
      <sheetName val="우배수"/>
      <sheetName val="인수공규격"/>
      <sheetName val="을지"/>
      <sheetName val="품셈TABLE"/>
      <sheetName val="DAN"/>
      <sheetName val="총괄표"/>
      <sheetName val="물량집계"/>
      <sheetName val="재료비"/>
      <sheetName val="설계서을"/>
      <sheetName val="설비내역서"/>
      <sheetName val="건축내역서"/>
      <sheetName val="전기내역서"/>
      <sheetName val="FAB_I"/>
      <sheetName val="2차총원가"/>
      <sheetName val="맨홀수량산출"/>
      <sheetName val="포장공제집계"/>
      <sheetName val="내역서-2"/>
      <sheetName val="내역서(기계)"/>
      <sheetName val="인건비 "/>
      <sheetName val="EQT-ESTN"/>
      <sheetName val="기계경비(시간당)"/>
      <sheetName val="깨기"/>
      <sheetName val="잡철단가대비"/>
      <sheetName val="Baby일위대가"/>
      <sheetName val="목차"/>
      <sheetName val="기둥(원형)"/>
      <sheetName val="식재가격"/>
      <sheetName val="식재총괄"/>
      <sheetName val="일위목록"/>
      <sheetName val="손익분석"/>
      <sheetName val="1-1"/>
      <sheetName val="교량전기"/>
      <sheetName val="설계가"/>
      <sheetName val="약품공급2"/>
      <sheetName val="MOTOR"/>
      <sheetName val="SLAB"/>
      <sheetName val="설계산출표지"/>
      <sheetName val="MYUN(MAC)"/>
      <sheetName val="예가표"/>
      <sheetName val="당초"/>
      <sheetName val="단가대비표"/>
      <sheetName val="D-3109"/>
      <sheetName val="교각계산"/>
      <sheetName val="8.PILE  (돌출)"/>
      <sheetName val="전기공사"/>
      <sheetName val="가감수량"/>
      <sheetName val="단면가정"/>
      <sheetName val="新철폐복2"/>
      <sheetName val="新철폐복3"/>
      <sheetName val="등록자료"/>
      <sheetName val="구조물철거타공정이월"/>
      <sheetName val="A-4"/>
      <sheetName val="을"/>
      <sheetName val="1.우편집중내역서"/>
      <sheetName val="노무비단가"/>
      <sheetName val="교대시점"/>
      <sheetName val="일위대가표"/>
      <sheetName val="전기일위대가"/>
      <sheetName val="1-1평균터파기고(1)"/>
      <sheetName val="집수정"/>
      <sheetName val="진접"/>
      <sheetName val="직노"/>
      <sheetName val="설계산출기초"/>
      <sheetName val="을부담운반비"/>
      <sheetName val="운반비산출"/>
      <sheetName val="도급예산내역서총괄표"/>
      <sheetName val="맨홀조서"/>
      <sheetName val="산근1,2"/>
      <sheetName val="3지구단위"/>
      <sheetName val="지구단위계획"/>
      <sheetName val="상수도토공집계표"/>
      <sheetName val="대로근거"/>
      <sheetName val="중로근거"/>
      <sheetName val="gvl"/>
      <sheetName val="당초계약"/>
      <sheetName val="날개벽"/>
      <sheetName val="대가수량"/>
      <sheetName val="상부수량(1)"/>
      <sheetName val="2000전체분"/>
      <sheetName val="2000년1차"/>
      <sheetName val="Data&amp;Result"/>
      <sheetName val="매설지선굴착"/>
      <sheetName val="콘_재료분리(1)"/>
      <sheetName val="입찰"/>
      <sheetName val="현경"/>
      <sheetName val="총괄"/>
      <sheetName val="단가산출"/>
      <sheetName val="4.장비손료"/>
      <sheetName val="가시설(TYPE-A)"/>
      <sheetName val="실행철강하도"/>
      <sheetName val="견적서-을지"/>
      <sheetName val="인건-측정"/>
      <sheetName val="11.우각부 보강"/>
      <sheetName val="적용노임"/>
      <sheetName val="일반자재"/>
      <sheetName val="MSG 수량"/>
      <sheetName val="내역서적용수량 (지방도893)"/>
      <sheetName val="자재"/>
      <sheetName val="토공연장"/>
      <sheetName val="맨홀수량집계"/>
      <sheetName val="CAB_OD"/>
      <sheetName val="ITB COST"/>
      <sheetName val="호남2"/>
      <sheetName val="하수급견적대비"/>
      <sheetName val="인부노임"/>
      <sheetName val="공사내역"/>
      <sheetName val="설계내역(2001)"/>
      <sheetName val="기존구조물철거집계계표"/>
      <sheetName val="원계약서"/>
      <sheetName val="경산"/>
      <sheetName val="수입"/>
      <sheetName val="내역(정지)"/>
      <sheetName val="계정"/>
      <sheetName val="수로단위수량"/>
      <sheetName val="CODE"/>
      <sheetName val="주요설비계산"/>
      <sheetName val="N賃率-職"/>
      <sheetName val="구분표"/>
      <sheetName val="시점부교대"/>
      <sheetName val="3.바닥판설계"/>
      <sheetName val="표층포설및다짐"/>
      <sheetName val="MFAB"/>
      <sheetName val="MFRT"/>
      <sheetName val="MPKG"/>
      <sheetName val="MPRD"/>
      <sheetName val="정부노임단가"/>
      <sheetName val="TIE-IN"/>
      <sheetName val="1호인버트수량"/>
      <sheetName val="단가비교표"/>
      <sheetName val="3.하중"/>
      <sheetName val="해평견적"/>
      <sheetName val="우수받이"/>
      <sheetName val="Sheet1 (2)"/>
      <sheetName val="단가일람"/>
      <sheetName val="조경일람"/>
      <sheetName val="내역서(전기)"/>
      <sheetName val="관급자재대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단위량"/>
      <sheetName val="배수집계표(종)"/>
      <sheetName val="빗물받이집계"/>
      <sheetName val="빗물받이조서"/>
      <sheetName val="빗물받이단위량"/>
      <sheetName val="맨홀집계표 "/>
      <sheetName val="맨홀단위량"/>
      <sheetName val="물가대비표"/>
      <sheetName val="1-4-2.관(약)"/>
      <sheetName val="고압수량(철거)"/>
      <sheetName val="날개벽(시점좌측)"/>
      <sheetName val="BD"/>
      <sheetName val="관접합및부설"/>
      <sheetName val="토공 total"/>
      <sheetName val="FOB발"/>
      <sheetName val="8.석축단위(H=1.5M)"/>
      <sheetName val="총괄내역서(설계)"/>
      <sheetName val="금액"/>
      <sheetName val="수지표"/>
      <sheetName val="셀명"/>
      <sheetName val="공사"/>
      <sheetName val="차수별내역서"/>
      <sheetName val="법면단"/>
      <sheetName val="자료"/>
      <sheetName val="계산서(곡선부)"/>
      <sheetName val="증감내역서"/>
      <sheetName val="계산식"/>
      <sheetName val="원가"/>
      <sheetName val="데리네이타현황"/>
      <sheetName val="P-산#1-1(WOWA1)"/>
      <sheetName val="잡비계산"/>
      <sheetName val="식재인부"/>
      <sheetName val="개산공사비"/>
      <sheetName val="남평내역"/>
      <sheetName val="램머"/>
      <sheetName val="부대tu"/>
      <sheetName val="터널조도"/>
    </sheetNames>
    <sheetDataSet>
      <sheetData sheetId="0" refreshError="1">
        <row r="24">
          <cell r="E24">
            <v>10</v>
          </cell>
        </row>
        <row r="25">
          <cell r="E25">
            <v>12</v>
          </cell>
        </row>
        <row r="26">
          <cell r="E26">
            <v>17</v>
          </cell>
        </row>
        <row r="27">
          <cell r="E27">
            <v>20</v>
          </cell>
        </row>
        <row r="28">
          <cell r="E28">
            <v>4</v>
          </cell>
        </row>
        <row r="29">
          <cell r="E29">
            <v>5</v>
          </cell>
        </row>
        <row r="30">
          <cell r="E30">
            <v>5</v>
          </cell>
        </row>
        <row r="31">
          <cell r="E31">
            <v>5</v>
          </cell>
        </row>
        <row r="32">
          <cell r="E32">
            <v>4</v>
          </cell>
        </row>
        <row r="33">
          <cell r="E33">
            <v>6</v>
          </cell>
        </row>
        <row r="34">
          <cell r="E34">
            <v>5</v>
          </cell>
        </row>
        <row r="35">
          <cell r="E35">
            <v>55</v>
          </cell>
        </row>
        <row r="36">
          <cell r="E36">
            <v>5</v>
          </cell>
        </row>
        <row r="37">
          <cell r="E37">
            <v>5</v>
          </cell>
        </row>
        <row r="38">
          <cell r="E38">
            <v>6</v>
          </cell>
        </row>
        <row r="39">
          <cell r="E39">
            <v>4</v>
          </cell>
        </row>
        <row r="40">
          <cell r="E40">
            <v>5</v>
          </cell>
        </row>
        <row r="41">
          <cell r="E41">
            <v>8</v>
          </cell>
        </row>
        <row r="42">
          <cell r="E42">
            <v>9</v>
          </cell>
        </row>
        <row r="43">
          <cell r="E43">
            <v>10</v>
          </cell>
        </row>
        <row r="44">
          <cell r="E44">
            <v>12</v>
          </cell>
        </row>
        <row r="45">
          <cell r="E45">
            <v>18</v>
          </cell>
        </row>
        <row r="46">
          <cell r="E46">
            <v>25</v>
          </cell>
        </row>
        <row r="47">
          <cell r="E47">
            <v>34</v>
          </cell>
        </row>
        <row r="48">
          <cell r="E48">
            <v>7.9</v>
          </cell>
        </row>
        <row r="49">
          <cell r="E49">
            <v>9.6</v>
          </cell>
        </row>
        <row r="50">
          <cell r="E50">
            <v>15.6</v>
          </cell>
        </row>
        <row r="51">
          <cell r="E51">
            <v>22.5</v>
          </cell>
        </row>
        <row r="52">
          <cell r="E52">
            <v>31.5</v>
          </cell>
        </row>
        <row r="53">
          <cell r="E53">
            <v>41.5</v>
          </cell>
        </row>
        <row r="54">
          <cell r="E54">
            <v>42</v>
          </cell>
        </row>
        <row r="55">
          <cell r="E55">
            <v>50</v>
          </cell>
        </row>
        <row r="56">
          <cell r="E56">
            <v>90</v>
          </cell>
        </row>
        <row r="57">
          <cell r="E57">
            <v>140</v>
          </cell>
        </row>
        <row r="58">
          <cell r="E58">
            <v>280</v>
          </cell>
        </row>
        <row r="59">
          <cell r="E59">
            <v>94</v>
          </cell>
        </row>
        <row r="60">
          <cell r="E60">
            <v>110</v>
          </cell>
        </row>
        <row r="61">
          <cell r="E61">
            <v>13.5</v>
          </cell>
          <cell r="I61" t="str">
            <v>×</v>
          </cell>
        </row>
        <row r="62">
          <cell r="E62">
            <v>16.399999999999999</v>
          </cell>
          <cell r="I62" t="str">
            <v>×</v>
          </cell>
        </row>
        <row r="63">
          <cell r="E63">
            <v>16.399999999999999</v>
          </cell>
          <cell r="I63" t="str">
            <v>×</v>
          </cell>
        </row>
        <row r="64">
          <cell r="E64">
            <v>16.399999999999999</v>
          </cell>
          <cell r="I64" t="str">
            <v>×</v>
          </cell>
        </row>
        <row r="65">
          <cell r="E65">
            <v>16.399999999999999</v>
          </cell>
          <cell r="I65" t="str">
            <v>×</v>
          </cell>
        </row>
        <row r="66">
          <cell r="E66">
            <v>16.399999999999999</v>
          </cell>
          <cell r="I66" t="str">
            <v>×</v>
          </cell>
        </row>
        <row r="67">
          <cell r="E67">
            <v>16.399999999999999</v>
          </cell>
          <cell r="I67" t="str">
            <v>×</v>
          </cell>
        </row>
        <row r="68">
          <cell r="E68">
            <v>16.399999999999999</v>
          </cell>
          <cell r="I68" t="str">
            <v>×</v>
          </cell>
        </row>
        <row r="69">
          <cell r="E69">
            <v>21</v>
          </cell>
          <cell r="I69" t="str">
            <v>×</v>
          </cell>
        </row>
        <row r="70">
          <cell r="E70">
            <v>25.3</v>
          </cell>
          <cell r="I70" t="str">
            <v>×</v>
          </cell>
        </row>
        <row r="71">
          <cell r="E71">
            <v>33.799999999999997</v>
          </cell>
          <cell r="I71" t="str">
            <v>×</v>
          </cell>
        </row>
        <row r="72">
          <cell r="E72">
            <v>44.3</v>
          </cell>
          <cell r="I72" t="str">
            <v>×</v>
          </cell>
        </row>
        <row r="73">
          <cell r="E73">
            <v>56.3</v>
          </cell>
          <cell r="I73" t="str">
            <v>×</v>
          </cell>
        </row>
        <row r="74">
          <cell r="E74">
            <v>69.599999999999994</v>
          </cell>
          <cell r="I74" t="str">
            <v>×</v>
          </cell>
        </row>
        <row r="75">
          <cell r="E75">
            <v>83.7</v>
          </cell>
          <cell r="I75" t="str">
            <v>×</v>
          </cell>
        </row>
        <row r="76">
          <cell r="E76">
            <v>98.5</v>
          </cell>
          <cell r="I76" t="str">
            <v>×</v>
          </cell>
        </row>
        <row r="77">
          <cell r="E77">
            <v>115.6</v>
          </cell>
          <cell r="I77" t="str">
            <v>×</v>
          </cell>
        </row>
        <row r="78">
          <cell r="E78">
            <v>152</v>
          </cell>
          <cell r="I78" t="str">
            <v>×</v>
          </cell>
        </row>
        <row r="79">
          <cell r="E79">
            <v>193</v>
          </cell>
          <cell r="I79" t="str">
            <v>×</v>
          </cell>
        </row>
        <row r="80">
          <cell r="E80">
            <v>238.7</v>
          </cell>
          <cell r="I80" t="str">
            <v>×</v>
          </cell>
        </row>
        <row r="81">
          <cell r="E81">
            <v>288.7</v>
          </cell>
          <cell r="I81" t="str">
            <v>×</v>
          </cell>
        </row>
        <row r="82">
          <cell r="E82">
            <v>343.2</v>
          </cell>
          <cell r="I82" t="str">
            <v>×</v>
          </cell>
        </row>
        <row r="83">
          <cell r="E83">
            <v>399.5</v>
          </cell>
          <cell r="I83" t="str">
            <v>×</v>
          </cell>
        </row>
        <row r="84">
          <cell r="E84">
            <v>465.9</v>
          </cell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 refreshError="1"/>
      <sheetData sheetId="402"/>
      <sheetData sheetId="403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 refreshError="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/>
      <sheetData sheetId="424"/>
      <sheetData sheetId="425" refreshError="1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 refreshError="1"/>
      <sheetData sheetId="454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 refreshError="1"/>
      <sheetData sheetId="475" refreshError="1"/>
      <sheetData sheetId="476" refreshError="1"/>
      <sheetData sheetId="477"/>
      <sheetData sheetId="478"/>
      <sheetData sheetId="479"/>
      <sheetData sheetId="480" refreshError="1"/>
      <sheetData sheetId="481" refreshError="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 refreshError="1"/>
      <sheetData sheetId="523"/>
      <sheetData sheetId="524" refreshError="1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 refreshError="1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/>
      <sheetData sheetId="579" refreshError="1"/>
      <sheetData sheetId="580"/>
      <sheetData sheetId="581" refreshError="1"/>
      <sheetData sheetId="582" refreshError="1"/>
      <sheetData sheetId="583"/>
      <sheetData sheetId="584" refreshError="1"/>
    </sheetDataSet>
  </externalBook>
</externalLink>
</file>

<file path=xl/externalLinks/externalLink42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DATA"/>
      <sheetName val="Sheet3"/>
      <sheetName val="노무비 근거"/>
      <sheetName val="2공구산출내역"/>
      <sheetName val="집수정(600-700)"/>
      <sheetName val="1,2공구원가계산서"/>
      <sheetName val="일위(PN)"/>
      <sheetName val="자재단가"/>
      <sheetName val="DATE"/>
      <sheetName val="우수공"/>
    </sheetNames>
    <sheetDataSet>
      <sheetData sheetId="0" refreshError="1"/>
      <sheetData sheetId="1" refreshError="1">
        <row r="4">
          <cell r="D4" t="str">
            <v>HOUSE SIDE</v>
          </cell>
          <cell r="E4" t="str">
            <v>STREET SIDE</v>
          </cell>
        </row>
        <row r="5">
          <cell r="B5">
            <v>9.9999999999999995E-7</v>
          </cell>
          <cell r="C5">
            <v>0.1</v>
          </cell>
          <cell r="D5">
            <v>0.01</v>
          </cell>
          <cell r="E5">
            <v>3.5000000000000003E-2</v>
          </cell>
        </row>
        <row r="6">
          <cell r="B6">
            <v>0.110001</v>
          </cell>
          <cell r="C6">
            <v>0.11</v>
          </cell>
          <cell r="D6">
            <v>1.14E-2</v>
          </cell>
          <cell r="E6">
            <v>3.7500000000000006E-2</v>
          </cell>
        </row>
        <row r="7">
          <cell r="B7">
            <v>0.120001</v>
          </cell>
          <cell r="C7">
            <v>0.12</v>
          </cell>
          <cell r="D7">
            <v>1.2800000000000001E-2</v>
          </cell>
          <cell r="E7">
            <v>0.04</v>
          </cell>
        </row>
        <row r="8">
          <cell r="B8">
            <v>0.13000100000000001</v>
          </cell>
          <cell r="C8">
            <v>0.13</v>
          </cell>
          <cell r="D8">
            <v>1.4200000000000001E-2</v>
          </cell>
          <cell r="E8">
            <v>4.2500000000000003E-2</v>
          </cell>
        </row>
        <row r="9">
          <cell r="B9">
            <v>0.14000100000000001</v>
          </cell>
          <cell r="C9">
            <v>0.14000000000000001</v>
          </cell>
          <cell r="D9">
            <v>1.5599999999999999E-2</v>
          </cell>
          <cell r="E9">
            <v>4.4999999999999998E-2</v>
          </cell>
        </row>
        <row r="10">
          <cell r="B10">
            <v>0.15000100000000002</v>
          </cell>
          <cell r="C10">
            <v>0.15000000000000002</v>
          </cell>
          <cell r="D10">
            <v>1.7000000000000001E-2</v>
          </cell>
          <cell r="E10">
            <v>4.7500000000000001E-2</v>
          </cell>
        </row>
        <row r="11">
          <cell r="B11">
            <v>0.16000100000000003</v>
          </cell>
          <cell r="C11">
            <v>0.16000000000000003</v>
          </cell>
          <cell r="D11">
            <v>1.84E-2</v>
          </cell>
          <cell r="E11">
            <v>0.05</v>
          </cell>
        </row>
        <row r="12">
          <cell r="B12">
            <v>0.17000100000000004</v>
          </cell>
          <cell r="C12">
            <v>0.17000000000000004</v>
          </cell>
          <cell r="D12">
            <v>1.9799999999999998E-2</v>
          </cell>
          <cell r="E12">
            <v>5.2500000000000005E-2</v>
          </cell>
        </row>
        <row r="13">
          <cell r="B13">
            <v>0.18000100000000005</v>
          </cell>
          <cell r="C13">
            <v>0.18000000000000005</v>
          </cell>
          <cell r="D13">
            <v>2.12E-2</v>
          </cell>
          <cell r="E13">
            <v>5.5E-2</v>
          </cell>
        </row>
        <row r="14">
          <cell r="B14">
            <v>0.19000100000000006</v>
          </cell>
          <cell r="C14">
            <v>0.19000000000000006</v>
          </cell>
          <cell r="D14">
            <v>2.2600000000000002E-2</v>
          </cell>
          <cell r="E14">
            <v>5.7499999999999996E-2</v>
          </cell>
        </row>
        <row r="15">
          <cell r="B15">
            <v>0.20000100000000007</v>
          </cell>
          <cell r="C15">
            <v>0.20000000000000007</v>
          </cell>
          <cell r="D15">
            <v>2.4E-2</v>
          </cell>
          <cell r="E15">
            <v>0.06</v>
          </cell>
        </row>
        <row r="16">
          <cell r="B16">
            <v>0.21000100000000008</v>
          </cell>
          <cell r="C16">
            <v>0.21000000000000008</v>
          </cell>
          <cell r="D16">
            <v>2.46E-2</v>
          </cell>
          <cell r="E16">
            <v>6.3E-2</v>
          </cell>
        </row>
        <row r="17">
          <cell r="B17">
            <v>0.22000100000000009</v>
          </cell>
          <cell r="C17">
            <v>0.22000000000000008</v>
          </cell>
          <cell r="D17">
            <v>2.52E-2</v>
          </cell>
          <cell r="E17">
            <v>6.6000000000000003E-2</v>
          </cell>
        </row>
        <row r="18">
          <cell r="B18">
            <v>0.23000100000000009</v>
          </cell>
          <cell r="C18">
            <v>0.23000000000000009</v>
          </cell>
          <cell r="D18">
            <v>2.58E-2</v>
          </cell>
          <cell r="E18">
            <v>6.9000000000000006E-2</v>
          </cell>
        </row>
        <row r="19">
          <cell r="B19">
            <v>0.2400010000000001</v>
          </cell>
          <cell r="C19">
            <v>0.2400000000000001</v>
          </cell>
          <cell r="D19">
            <v>2.64E-2</v>
          </cell>
          <cell r="E19">
            <v>7.1999999999999995E-2</v>
          </cell>
        </row>
        <row r="20">
          <cell r="B20">
            <v>0.25000100000000008</v>
          </cell>
          <cell r="C20">
            <v>0.25000000000000011</v>
          </cell>
          <cell r="D20">
            <v>2.7E-2</v>
          </cell>
          <cell r="E20">
            <v>7.4999999999999997E-2</v>
          </cell>
        </row>
        <row r="21">
          <cell r="B21">
            <v>0.26000100000000009</v>
          </cell>
          <cell r="C21">
            <v>0.26000000000000012</v>
          </cell>
          <cell r="D21">
            <v>2.76E-2</v>
          </cell>
          <cell r="E21">
            <v>7.8E-2</v>
          </cell>
        </row>
        <row r="22">
          <cell r="B22">
            <v>0.2700010000000001</v>
          </cell>
          <cell r="C22">
            <v>0.27000000000000013</v>
          </cell>
          <cell r="D22">
            <v>2.8199999999999999E-2</v>
          </cell>
          <cell r="E22">
            <v>8.1000000000000003E-2</v>
          </cell>
        </row>
        <row r="23">
          <cell r="B23">
            <v>0.28000100000000011</v>
          </cell>
          <cell r="C23">
            <v>0.28000000000000014</v>
          </cell>
          <cell r="D23">
            <v>2.8799999999999999E-2</v>
          </cell>
          <cell r="E23">
            <v>8.3999999999999991E-2</v>
          </cell>
        </row>
        <row r="24">
          <cell r="B24">
            <v>0.29000100000000012</v>
          </cell>
          <cell r="C24">
            <v>0.29000000000000015</v>
          </cell>
          <cell r="D24">
            <v>2.9399999999999999E-2</v>
          </cell>
          <cell r="E24">
            <v>8.6999999999999994E-2</v>
          </cell>
        </row>
        <row r="25">
          <cell r="B25">
            <v>0.30000100000000013</v>
          </cell>
          <cell r="C25">
            <v>0.30000000000000016</v>
          </cell>
          <cell r="D25">
            <v>0.03</v>
          </cell>
          <cell r="E25">
            <v>0.09</v>
          </cell>
        </row>
        <row r="26">
          <cell r="B26">
            <v>0.31000100000000014</v>
          </cell>
          <cell r="C26">
            <v>0.31000000000000016</v>
          </cell>
          <cell r="D26">
            <v>3.1E-2</v>
          </cell>
          <cell r="E26">
            <v>9.2999999999999999E-2</v>
          </cell>
        </row>
        <row r="27">
          <cell r="B27">
            <v>0.32000100000000015</v>
          </cell>
          <cell r="C27">
            <v>0.32000000000000017</v>
          </cell>
          <cell r="D27">
            <v>3.2000000000000001E-2</v>
          </cell>
          <cell r="E27">
            <v>9.6000000000000002E-2</v>
          </cell>
        </row>
        <row r="28">
          <cell r="B28">
            <v>0.33000100000000016</v>
          </cell>
          <cell r="C28">
            <v>0.33000000000000018</v>
          </cell>
          <cell r="D28">
            <v>3.3000000000000002E-2</v>
          </cell>
          <cell r="E28">
            <v>9.9000000000000005E-2</v>
          </cell>
        </row>
        <row r="29">
          <cell r="B29">
            <v>0.34000100000000016</v>
          </cell>
          <cell r="C29">
            <v>0.34000000000000019</v>
          </cell>
          <cell r="D29">
            <v>3.4000000000000002E-2</v>
          </cell>
          <cell r="E29">
            <v>0.10199999999999999</v>
          </cell>
        </row>
        <row r="30">
          <cell r="B30">
            <v>0.35000100000000017</v>
          </cell>
          <cell r="C30">
            <v>0.3500000000000002</v>
          </cell>
          <cell r="D30">
            <v>3.5000000000000003E-2</v>
          </cell>
          <cell r="E30">
            <v>0.105</v>
          </cell>
        </row>
        <row r="31">
          <cell r="B31">
            <v>0.36000100000000018</v>
          </cell>
          <cell r="C31">
            <v>0.36000000000000021</v>
          </cell>
          <cell r="D31">
            <v>3.6000000000000004E-2</v>
          </cell>
          <cell r="E31">
            <v>0.108</v>
          </cell>
        </row>
        <row r="32">
          <cell r="B32">
            <v>0.37000100000000019</v>
          </cell>
          <cell r="C32">
            <v>0.37000000000000022</v>
          </cell>
          <cell r="D32">
            <v>3.6999999999999998E-2</v>
          </cell>
          <cell r="E32">
            <v>0.111</v>
          </cell>
        </row>
        <row r="33">
          <cell r="B33">
            <v>0.3800010000000002</v>
          </cell>
          <cell r="C33">
            <v>0.38000000000000023</v>
          </cell>
          <cell r="D33">
            <v>3.7999999999999999E-2</v>
          </cell>
          <cell r="E33">
            <v>0.11399999999999999</v>
          </cell>
        </row>
        <row r="34">
          <cell r="B34">
            <v>0.39000100000000021</v>
          </cell>
          <cell r="C34">
            <v>0.39000000000000024</v>
          </cell>
          <cell r="D34">
            <v>3.9E-2</v>
          </cell>
          <cell r="E34">
            <v>0.11699999999999999</v>
          </cell>
        </row>
        <row r="35">
          <cell r="B35">
            <v>0.40000100000000022</v>
          </cell>
          <cell r="C35">
            <v>0.40000000000000024</v>
          </cell>
          <cell r="D35">
            <v>0.04</v>
          </cell>
          <cell r="E35">
            <v>0.12</v>
          </cell>
        </row>
        <row r="36">
          <cell r="B36">
            <v>0.41000100000000023</v>
          </cell>
          <cell r="C36">
            <v>0.41000000000000025</v>
          </cell>
          <cell r="D36">
            <v>4.1000000000000002E-2</v>
          </cell>
          <cell r="E36">
            <v>0.123</v>
          </cell>
        </row>
        <row r="37">
          <cell r="B37">
            <v>0.42000100000000024</v>
          </cell>
          <cell r="C37">
            <v>0.42000000000000026</v>
          </cell>
          <cell r="D37">
            <v>4.2000000000000003E-2</v>
          </cell>
          <cell r="E37">
            <v>0.126</v>
          </cell>
        </row>
        <row r="38">
          <cell r="B38">
            <v>0.43000100000000024</v>
          </cell>
          <cell r="C38">
            <v>0.43000000000000027</v>
          </cell>
          <cell r="D38">
            <v>4.3000000000000003E-2</v>
          </cell>
          <cell r="E38">
            <v>0.129</v>
          </cell>
        </row>
        <row r="39">
          <cell r="B39">
            <v>0.44000100000000025</v>
          </cell>
          <cell r="C39">
            <v>0.44000000000000028</v>
          </cell>
          <cell r="D39">
            <v>4.4000000000000004E-2</v>
          </cell>
          <cell r="E39">
            <v>0.13200000000000001</v>
          </cell>
        </row>
        <row r="40">
          <cell r="B40">
            <v>0.45000100000000026</v>
          </cell>
          <cell r="C40">
            <v>0.45000000000000029</v>
          </cell>
          <cell r="D40">
            <v>4.4999999999999998E-2</v>
          </cell>
          <cell r="E40">
            <v>0.13500000000000001</v>
          </cell>
        </row>
        <row r="41">
          <cell r="B41">
            <v>0.46000100000000027</v>
          </cell>
          <cell r="C41">
            <v>0.4600000000000003</v>
          </cell>
          <cell r="D41">
            <v>4.5999999999999999E-2</v>
          </cell>
          <cell r="E41">
            <v>0.13800000000000001</v>
          </cell>
        </row>
        <row r="42">
          <cell r="B42">
            <v>0.47000100000000028</v>
          </cell>
          <cell r="C42">
            <v>0.47000000000000031</v>
          </cell>
          <cell r="D42">
            <v>4.7E-2</v>
          </cell>
          <cell r="E42">
            <v>0.14099999999999999</v>
          </cell>
        </row>
        <row r="43">
          <cell r="B43">
            <v>0.48000100000000029</v>
          </cell>
          <cell r="C43">
            <v>0.48000000000000032</v>
          </cell>
          <cell r="D43">
            <v>4.8000000000000001E-2</v>
          </cell>
          <cell r="E43">
            <v>0.14399999999999999</v>
          </cell>
        </row>
        <row r="44">
          <cell r="B44">
            <v>0.4900010000000003</v>
          </cell>
          <cell r="C44">
            <v>0.49000000000000032</v>
          </cell>
          <cell r="D44">
            <v>4.9000000000000002E-2</v>
          </cell>
          <cell r="E44">
            <v>0.14699999999999999</v>
          </cell>
        </row>
        <row r="45">
          <cell r="B45">
            <v>0.50000100000000036</v>
          </cell>
          <cell r="C45">
            <v>0.50000000000000033</v>
          </cell>
          <cell r="D45">
            <v>0.05</v>
          </cell>
          <cell r="E45">
            <v>0.15</v>
          </cell>
        </row>
        <row r="46">
          <cell r="B46">
            <v>0.51000100000000037</v>
          </cell>
          <cell r="C46">
            <v>0.51000000000000034</v>
          </cell>
          <cell r="D46">
            <v>5.0700000000000002E-2</v>
          </cell>
          <cell r="E46">
            <v>0.153</v>
          </cell>
        </row>
        <row r="47">
          <cell r="B47">
            <v>0.52000100000000038</v>
          </cell>
          <cell r="C47">
            <v>0.52000000000000035</v>
          </cell>
          <cell r="D47">
            <v>5.1400000000000001E-2</v>
          </cell>
          <cell r="E47">
            <v>0.156</v>
          </cell>
        </row>
        <row r="48">
          <cell r="B48">
            <v>0.53000100000000039</v>
          </cell>
          <cell r="C48">
            <v>0.53000000000000036</v>
          </cell>
          <cell r="D48">
            <v>5.21E-2</v>
          </cell>
          <cell r="E48">
            <v>0.159</v>
          </cell>
        </row>
        <row r="49">
          <cell r="B49">
            <v>0.5400010000000004</v>
          </cell>
          <cell r="C49">
            <v>0.54000000000000037</v>
          </cell>
          <cell r="D49">
            <v>5.28E-2</v>
          </cell>
          <cell r="E49">
            <v>0.16200000000000001</v>
          </cell>
        </row>
        <row r="50">
          <cell r="B50">
            <v>0.55000100000000041</v>
          </cell>
          <cell r="C50">
            <v>0.55000000000000038</v>
          </cell>
          <cell r="D50">
            <v>5.3500000000000006E-2</v>
          </cell>
          <cell r="E50">
            <v>0.16499999999999998</v>
          </cell>
        </row>
        <row r="51">
          <cell r="B51">
            <v>0.56000100000000042</v>
          </cell>
          <cell r="C51">
            <v>0.56000000000000039</v>
          </cell>
          <cell r="D51">
            <v>5.4199999999999998E-2</v>
          </cell>
          <cell r="E51">
            <v>0.16799999999999998</v>
          </cell>
        </row>
        <row r="52">
          <cell r="B52">
            <v>0.57000100000000042</v>
          </cell>
          <cell r="C52">
            <v>0.5700000000000004</v>
          </cell>
          <cell r="D52">
            <v>5.4900000000000004E-2</v>
          </cell>
          <cell r="E52">
            <v>0.17099999999999999</v>
          </cell>
        </row>
        <row r="53">
          <cell r="B53">
            <v>0.58000100000000043</v>
          </cell>
          <cell r="C53">
            <v>0.5800000000000004</v>
          </cell>
          <cell r="D53">
            <v>5.5600000000000004E-2</v>
          </cell>
          <cell r="E53">
            <v>0.17399999999999999</v>
          </cell>
        </row>
        <row r="54">
          <cell r="B54">
            <v>0.59000100000000044</v>
          </cell>
          <cell r="C54">
            <v>0.59000000000000041</v>
          </cell>
          <cell r="D54">
            <v>5.6300000000000003E-2</v>
          </cell>
          <cell r="E54">
            <v>0.17699999999999999</v>
          </cell>
        </row>
        <row r="55">
          <cell r="B55">
            <v>0.60000100000000045</v>
          </cell>
          <cell r="C55">
            <v>0.60000000000000042</v>
          </cell>
          <cell r="D55">
            <v>5.7000000000000002E-2</v>
          </cell>
          <cell r="E55">
            <v>0.18</v>
          </cell>
        </row>
        <row r="56">
          <cell r="B56">
            <v>0.61000100000000046</v>
          </cell>
          <cell r="C56">
            <v>0.61000000000000043</v>
          </cell>
          <cell r="D56">
            <v>5.7599999999999998E-2</v>
          </cell>
          <cell r="E56">
            <v>0.183</v>
          </cell>
        </row>
        <row r="57">
          <cell r="B57">
            <v>0.62000100000000047</v>
          </cell>
          <cell r="C57">
            <v>0.62000000000000044</v>
          </cell>
          <cell r="D57">
            <v>5.8200000000000002E-2</v>
          </cell>
          <cell r="E57">
            <v>0.186</v>
          </cell>
        </row>
        <row r="58">
          <cell r="B58">
            <v>0.63000100000000048</v>
          </cell>
          <cell r="C58">
            <v>0.63000000000000045</v>
          </cell>
          <cell r="D58">
            <v>5.8800000000000005E-2</v>
          </cell>
          <cell r="E58">
            <v>0.189</v>
          </cell>
        </row>
        <row r="59">
          <cell r="B59">
            <v>0.64000100000000049</v>
          </cell>
          <cell r="C59">
            <v>0.64000000000000046</v>
          </cell>
          <cell r="D59">
            <v>5.9400000000000001E-2</v>
          </cell>
          <cell r="E59">
            <v>0.192</v>
          </cell>
        </row>
        <row r="60">
          <cell r="B60">
            <v>0.6500010000000005</v>
          </cell>
          <cell r="C60">
            <v>0.65000000000000047</v>
          </cell>
          <cell r="D60">
            <v>0.06</v>
          </cell>
          <cell r="E60">
            <v>0.19500000000000001</v>
          </cell>
        </row>
        <row r="61">
          <cell r="B61">
            <v>0.6600010000000005</v>
          </cell>
          <cell r="C61">
            <v>0.66000000000000048</v>
          </cell>
          <cell r="D61">
            <v>6.0600000000000001E-2</v>
          </cell>
          <cell r="E61">
            <v>0.19800000000000001</v>
          </cell>
        </row>
        <row r="62">
          <cell r="B62">
            <v>0.67000100000000051</v>
          </cell>
          <cell r="C62">
            <v>0.67000000000000048</v>
          </cell>
          <cell r="D62">
            <v>6.1200000000000004E-2</v>
          </cell>
          <cell r="E62">
            <v>0.20099999999999998</v>
          </cell>
        </row>
        <row r="63">
          <cell r="B63">
            <v>0.68000100000000052</v>
          </cell>
          <cell r="C63">
            <v>0.68000000000000049</v>
          </cell>
          <cell r="D63">
            <v>6.1800000000000001E-2</v>
          </cell>
          <cell r="E63">
            <v>0.20399999999999999</v>
          </cell>
        </row>
        <row r="64">
          <cell r="B64">
            <v>0.69000100000000053</v>
          </cell>
          <cell r="C64">
            <v>0.6900000000000005</v>
          </cell>
          <cell r="D64">
            <v>6.2399999999999997E-2</v>
          </cell>
          <cell r="E64">
            <v>0.20699999999999999</v>
          </cell>
        </row>
        <row r="65">
          <cell r="B65">
            <v>0.70000100000000054</v>
          </cell>
          <cell r="C65">
            <v>0.70000000000000051</v>
          </cell>
          <cell r="D65">
            <v>6.3E-2</v>
          </cell>
          <cell r="E65">
            <v>0.21</v>
          </cell>
        </row>
        <row r="66">
          <cell r="B66">
            <v>0.71000100000000055</v>
          </cell>
          <cell r="C66">
            <v>0.71000000000000052</v>
          </cell>
          <cell r="D66">
            <v>6.3700000000000007E-2</v>
          </cell>
          <cell r="E66">
            <v>0.21299999999999999</v>
          </cell>
        </row>
        <row r="67">
          <cell r="B67">
            <v>0.72000100000000056</v>
          </cell>
          <cell r="C67">
            <v>0.72000000000000053</v>
          </cell>
          <cell r="D67">
            <v>6.4399999999999999E-2</v>
          </cell>
          <cell r="E67">
            <v>0.216</v>
          </cell>
        </row>
        <row r="68">
          <cell r="B68">
            <v>0.73000100000000057</v>
          </cell>
          <cell r="C68">
            <v>0.73000000000000054</v>
          </cell>
          <cell r="D68">
            <v>6.5100000000000005E-2</v>
          </cell>
          <cell r="E68">
            <v>0.219</v>
          </cell>
        </row>
        <row r="69">
          <cell r="B69">
            <v>0.74000100000000057</v>
          </cell>
          <cell r="C69">
            <v>0.74000000000000055</v>
          </cell>
          <cell r="D69">
            <v>6.5799999999999997E-2</v>
          </cell>
          <cell r="E69">
            <v>0.222</v>
          </cell>
        </row>
        <row r="70">
          <cell r="B70">
            <v>0.75000100000000058</v>
          </cell>
          <cell r="C70">
            <v>0.75000000000000056</v>
          </cell>
          <cell r="D70">
            <v>6.6500000000000004E-2</v>
          </cell>
          <cell r="E70">
            <v>0.22499999999999998</v>
          </cell>
        </row>
        <row r="71">
          <cell r="B71">
            <v>0.76000100000000059</v>
          </cell>
          <cell r="C71">
            <v>0.76000000000000056</v>
          </cell>
          <cell r="D71">
            <v>6.720000000000001E-2</v>
          </cell>
          <cell r="E71">
            <v>0.22799999999999998</v>
          </cell>
        </row>
        <row r="72">
          <cell r="B72">
            <v>0.7700010000000006</v>
          </cell>
          <cell r="C72">
            <v>0.77000000000000057</v>
          </cell>
          <cell r="D72">
            <v>6.7900000000000002E-2</v>
          </cell>
          <cell r="E72">
            <v>0.23099999999999998</v>
          </cell>
        </row>
        <row r="73">
          <cell r="B73">
            <v>0.78000100000000061</v>
          </cell>
          <cell r="C73">
            <v>0.78000000000000058</v>
          </cell>
          <cell r="D73">
            <v>6.8600000000000008E-2</v>
          </cell>
          <cell r="E73">
            <v>0.23399999999999999</v>
          </cell>
        </row>
        <row r="74">
          <cell r="B74">
            <v>0.79000100000000062</v>
          </cell>
          <cell r="C74">
            <v>0.79000000000000059</v>
          </cell>
          <cell r="D74">
            <v>6.93E-2</v>
          </cell>
          <cell r="E74">
            <v>0.23699999999999999</v>
          </cell>
        </row>
        <row r="75">
          <cell r="B75">
            <v>0.80000100000000063</v>
          </cell>
          <cell r="C75">
            <v>0.8000000000000006</v>
          </cell>
          <cell r="D75">
            <v>7.0000000000000007E-2</v>
          </cell>
          <cell r="E75">
            <v>0.24</v>
          </cell>
        </row>
        <row r="76">
          <cell r="B76">
            <v>0.81000100000000064</v>
          </cell>
          <cell r="C76">
            <v>0.81000000000000061</v>
          </cell>
          <cell r="D76">
            <v>7.060000000000001E-2</v>
          </cell>
          <cell r="E76">
            <v>0.24299999999999999</v>
          </cell>
        </row>
        <row r="77">
          <cell r="B77">
            <v>0.82000100000000065</v>
          </cell>
          <cell r="C77">
            <v>0.82000000000000062</v>
          </cell>
          <cell r="D77">
            <v>7.1199999999999999E-2</v>
          </cell>
          <cell r="E77">
            <v>0.246</v>
          </cell>
        </row>
        <row r="78">
          <cell r="B78">
            <v>0.83000100000000065</v>
          </cell>
          <cell r="C78">
            <v>0.83000000000000063</v>
          </cell>
          <cell r="D78">
            <v>7.1800000000000003E-2</v>
          </cell>
          <cell r="E78">
            <v>0.249</v>
          </cell>
        </row>
        <row r="79">
          <cell r="B79">
            <v>0.84000100000000066</v>
          </cell>
          <cell r="C79">
            <v>0.84000000000000064</v>
          </cell>
          <cell r="D79">
            <v>7.2400000000000006E-2</v>
          </cell>
          <cell r="E79">
            <v>0.252</v>
          </cell>
        </row>
        <row r="80">
          <cell r="B80">
            <v>0.85000100000000067</v>
          </cell>
          <cell r="C80">
            <v>0.85000000000000064</v>
          </cell>
          <cell r="D80">
            <v>7.3000000000000009E-2</v>
          </cell>
          <cell r="E80">
            <v>0.255</v>
          </cell>
        </row>
        <row r="81">
          <cell r="B81">
            <v>0.86000100000000068</v>
          </cell>
          <cell r="C81">
            <v>0.86000000000000065</v>
          </cell>
          <cell r="D81">
            <v>7.3599999999999999E-2</v>
          </cell>
          <cell r="E81">
            <v>0.25800000000000001</v>
          </cell>
        </row>
        <row r="82">
          <cell r="B82">
            <v>0.87000100000000069</v>
          </cell>
          <cell r="C82">
            <v>0.87000000000000066</v>
          </cell>
          <cell r="D82">
            <v>7.4200000000000002E-2</v>
          </cell>
          <cell r="E82">
            <v>0.26100000000000001</v>
          </cell>
        </row>
        <row r="83">
          <cell r="B83">
            <v>0.8800010000000007</v>
          </cell>
          <cell r="C83">
            <v>0.88000000000000067</v>
          </cell>
          <cell r="D83">
            <v>7.4800000000000005E-2</v>
          </cell>
          <cell r="E83">
            <v>0.26400000000000001</v>
          </cell>
        </row>
        <row r="84">
          <cell r="B84">
            <v>0.89000100000000071</v>
          </cell>
          <cell r="C84">
            <v>0.89000000000000068</v>
          </cell>
          <cell r="D84">
            <v>7.5399999999999995E-2</v>
          </cell>
          <cell r="E84">
            <v>0.26700000000000002</v>
          </cell>
        </row>
        <row r="85">
          <cell r="B85">
            <v>0.90000100000000072</v>
          </cell>
          <cell r="C85">
            <v>0.90000000000000069</v>
          </cell>
          <cell r="D85">
            <v>7.5999999999999998E-2</v>
          </cell>
          <cell r="E85">
            <v>0.27</v>
          </cell>
        </row>
        <row r="86">
          <cell r="B86">
            <v>0.91000100000000073</v>
          </cell>
          <cell r="C86">
            <v>0.9100000000000007</v>
          </cell>
          <cell r="D86">
            <v>7.6399999999999996E-2</v>
          </cell>
          <cell r="E86">
            <v>0.27200000000000002</v>
          </cell>
        </row>
        <row r="87">
          <cell r="B87">
            <v>0.92000100000000073</v>
          </cell>
          <cell r="C87">
            <v>0.92000000000000071</v>
          </cell>
          <cell r="D87">
            <v>7.6799999999999993E-2</v>
          </cell>
          <cell r="E87">
            <v>0.27400000000000002</v>
          </cell>
        </row>
        <row r="88">
          <cell r="B88">
            <v>0.93000100000000074</v>
          </cell>
          <cell r="C88">
            <v>0.93000000000000071</v>
          </cell>
          <cell r="D88">
            <v>7.7200000000000005E-2</v>
          </cell>
          <cell r="E88">
            <v>0.27600000000000002</v>
          </cell>
        </row>
        <row r="89">
          <cell r="B89">
            <v>0.94000100000000075</v>
          </cell>
          <cell r="C89">
            <v>0.94000000000000072</v>
          </cell>
          <cell r="D89">
            <v>7.7600000000000002E-2</v>
          </cell>
          <cell r="E89">
            <v>0.27800000000000002</v>
          </cell>
        </row>
        <row r="90">
          <cell r="B90">
            <v>0.95000100000000076</v>
          </cell>
          <cell r="C90">
            <v>0.95000000000000073</v>
          </cell>
          <cell r="D90">
            <v>7.8E-2</v>
          </cell>
          <cell r="E90">
            <v>0.28000000000000003</v>
          </cell>
        </row>
        <row r="91">
          <cell r="B91">
            <v>0.96000100000000077</v>
          </cell>
          <cell r="C91">
            <v>0.96000000000000074</v>
          </cell>
          <cell r="D91">
            <v>7.8399999999999997E-2</v>
          </cell>
          <cell r="E91">
            <v>0.28199999999999997</v>
          </cell>
        </row>
        <row r="92">
          <cell r="B92">
            <v>0.97000100000000078</v>
          </cell>
          <cell r="C92">
            <v>0.97000000000000075</v>
          </cell>
          <cell r="D92">
            <v>7.8799999999999995E-2</v>
          </cell>
          <cell r="E92">
            <v>0.28399999999999997</v>
          </cell>
        </row>
        <row r="93">
          <cell r="B93">
            <v>0.98000100000000079</v>
          </cell>
          <cell r="C93">
            <v>0.98000000000000076</v>
          </cell>
          <cell r="D93">
            <v>7.9200000000000007E-2</v>
          </cell>
          <cell r="E93">
            <v>0.28599999999999998</v>
          </cell>
        </row>
        <row r="94">
          <cell r="B94">
            <v>0.9900010000000008</v>
          </cell>
          <cell r="C94">
            <v>0.99000000000000077</v>
          </cell>
          <cell r="D94">
            <v>7.9600000000000004E-2</v>
          </cell>
          <cell r="E94">
            <v>0.28799999999999998</v>
          </cell>
        </row>
        <row r="95">
          <cell r="B95">
            <v>1.0000010000000006</v>
          </cell>
          <cell r="C95">
            <v>1.0000000000000007</v>
          </cell>
          <cell r="D95">
            <v>0.08</v>
          </cell>
          <cell r="E95">
            <v>0.28999999999999998</v>
          </cell>
        </row>
        <row r="96">
          <cell r="B96">
            <v>1.0100010000000006</v>
          </cell>
          <cell r="C96">
            <v>1.0100000000000007</v>
          </cell>
          <cell r="D96">
            <v>8.0500000000000002E-2</v>
          </cell>
          <cell r="E96">
            <v>0.29269999999999996</v>
          </cell>
        </row>
        <row r="97">
          <cell r="B97">
            <v>1.0200010000000006</v>
          </cell>
          <cell r="C97">
            <v>1.0200000000000007</v>
          </cell>
          <cell r="D97">
            <v>8.1000000000000003E-2</v>
          </cell>
          <cell r="E97">
            <v>0.2954</v>
          </cell>
        </row>
        <row r="98">
          <cell r="B98">
            <v>1.0300010000000006</v>
          </cell>
          <cell r="C98">
            <v>1.0300000000000007</v>
          </cell>
          <cell r="D98">
            <v>8.1500000000000003E-2</v>
          </cell>
          <cell r="E98">
            <v>0.29809999999999998</v>
          </cell>
        </row>
        <row r="99">
          <cell r="B99">
            <v>1.0400010000000006</v>
          </cell>
          <cell r="C99">
            <v>1.0400000000000007</v>
          </cell>
          <cell r="D99">
            <v>8.2000000000000003E-2</v>
          </cell>
          <cell r="E99">
            <v>0.30080000000000001</v>
          </cell>
        </row>
        <row r="100">
          <cell r="B100">
            <v>1.0500010000000006</v>
          </cell>
          <cell r="C100">
            <v>1.0500000000000007</v>
          </cell>
          <cell r="D100">
            <v>8.2500000000000004E-2</v>
          </cell>
          <cell r="E100">
            <v>0.30349999999999999</v>
          </cell>
        </row>
        <row r="101">
          <cell r="B101">
            <v>1.0600010000000006</v>
          </cell>
          <cell r="C101">
            <v>1.0600000000000007</v>
          </cell>
          <cell r="D101">
            <v>8.3000000000000004E-2</v>
          </cell>
          <cell r="E101">
            <v>0.30619999999999997</v>
          </cell>
        </row>
        <row r="102">
          <cell r="B102">
            <v>1.0700010000000006</v>
          </cell>
          <cell r="C102">
            <v>1.0700000000000007</v>
          </cell>
          <cell r="D102">
            <v>8.3500000000000005E-2</v>
          </cell>
          <cell r="E102">
            <v>0.30890000000000001</v>
          </cell>
        </row>
        <row r="103">
          <cell r="B103">
            <v>1.0800010000000007</v>
          </cell>
          <cell r="C103">
            <v>1.0800000000000007</v>
          </cell>
          <cell r="D103">
            <v>8.4000000000000005E-2</v>
          </cell>
          <cell r="E103">
            <v>0.31159999999999999</v>
          </cell>
        </row>
        <row r="104">
          <cell r="B104">
            <v>1.0900010000000007</v>
          </cell>
          <cell r="C104">
            <v>1.0900000000000007</v>
          </cell>
          <cell r="D104">
            <v>8.4500000000000006E-2</v>
          </cell>
          <cell r="E104">
            <v>0.31430000000000002</v>
          </cell>
        </row>
        <row r="105">
          <cell r="B105">
            <v>1.1000010000000007</v>
          </cell>
          <cell r="C105">
            <v>1.1000000000000008</v>
          </cell>
          <cell r="D105">
            <v>8.5000000000000006E-2</v>
          </cell>
          <cell r="E105">
            <v>0.317</v>
          </cell>
        </row>
        <row r="106">
          <cell r="B106">
            <v>1.1100010000000007</v>
          </cell>
          <cell r="C106">
            <v>1.1100000000000008</v>
          </cell>
          <cell r="D106">
            <v>8.5500000000000007E-2</v>
          </cell>
          <cell r="E106">
            <v>0.31930000000000003</v>
          </cell>
        </row>
        <row r="107">
          <cell r="B107">
            <v>1.1200010000000007</v>
          </cell>
          <cell r="C107">
            <v>1.1200000000000008</v>
          </cell>
          <cell r="D107">
            <v>8.6000000000000007E-2</v>
          </cell>
          <cell r="E107">
            <v>0.3216</v>
          </cell>
        </row>
        <row r="108">
          <cell r="B108">
            <v>1.1300010000000007</v>
          </cell>
          <cell r="C108">
            <v>1.1300000000000008</v>
          </cell>
          <cell r="D108">
            <v>8.6500000000000007E-2</v>
          </cell>
          <cell r="E108">
            <v>0.32390000000000002</v>
          </cell>
        </row>
        <row r="109">
          <cell r="B109">
            <v>1.1400010000000007</v>
          </cell>
          <cell r="C109">
            <v>1.1400000000000008</v>
          </cell>
          <cell r="D109">
            <v>8.7000000000000008E-2</v>
          </cell>
          <cell r="E109">
            <v>0.32619999999999999</v>
          </cell>
        </row>
        <row r="110">
          <cell r="B110">
            <v>1.1500010000000007</v>
          </cell>
          <cell r="C110">
            <v>1.1500000000000008</v>
          </cell>
          <cell r="D110">
            <v>8.7499999999999994E-2</v>
          </cell>
          <cell r="E110">
            <v>0.32850000000000001</v>
          </cell>
        </row>
        <row r="111">
          <cell r="B111">
            <v>1.1600010000000007</v>
          </cell>
          <cell r="C111">
            <v>1.1600000000000008</v>
          </cell>
          <cell r="D111">
            <v>8.7999999999999995E-2</v>
          </cell>
          <cell r="E111">
            <v>0.33080000000000004</v>
          </cell>
        </row>
        <row r="112">
          <cell r="B112">
            <v>1.1700010000000007</v>
          </cell>
          <cell r="C112">
            <v>1.1700000000000008</v>
          </cell>
          <cell r="D112">
            <v>8.8499999999999995E-2</v>
          </cell>
          <cell r="E112">
            <v>0.33310000000000001</v>
          </cell>
        </row>
        <row r="113">
          <cell r="B113">
            <v>1.1800010000000007</v>
          </cell>
          <cell r="C113">
            <v>1.1800000000000008</v>
          </cell>
          <cell r="D113">
            <v>8.8999999999999996E-2</v>
          </cell>
          <cell r="E113">
            <v>0.33540000000000003</v>
          </cell>
        </row>
        <row r="114">
          <cell r="B114">
            <v>1.1900010000000008</v>
          </cell>
          <cell r="C114">
            <v>1.1900000000000008</v>
          </cell>
          <cell r="D114">
            <v>8.9499999999999996E-2</v>
          </cell>
          <cell r="E114">
            <v>0.3377</v>
          </cell>
        </row>
        <row r="115">
          <cell r="B115">
            <v>1.2000010000000008</v>
          </cell>
          <cell r="C115">
            <v>1.2000000000000008</v>
          </cell>
          <cell r="D115">
            <v>0.09</v>
          </cell>
          <cell r="E115">
            <v>0.34</v>
          </cell>
        </row>
        <row r="116">
          <cell r="B116">
            <v>1.2100010000000008</v>
          </cell>
          <cell r="C116">
            <v>1.2100000000000009</v>
          </cell>
          <cell r="D116">
            <v>9.0200000000000002E-2</v>
          </cell>
          <cell r="E116">
            <v>0.34160000000000001</v>
          </cell>
        </row>
        <row r="117">
          <cell r="B117">
            <v>1.2200010000000008</v>
          </cell>
          <cell r="C117">
            <v>1.2200000000000009</v>
          </cell>
          <cell r="D117">
            <v>9.0399999999999994E-2</v>
          </cell>
          <cell r="E117">
            <v>0.34320000000000001</v>
          </cell>
        </row>
        <row r="118">
          <cell r="B118">
            <v>1.2300010000000008</v>
          </cell>
          <cell r="C118">
            <v>1.2300000000000009</v>
          </cell>
          <cell r="D118">
            <v>9.06E-2</v>
          </cell>
          <cell r="E118">
            <v>0.3448</v>
          </cell>
        </row>
        <row r="119">
          <cell r="B119">
            <v>1.2400010000000008</v>
          </cell>
          <cell r="C119">
            <v>1.2400000000000009</v>
          </cell>
          <cell r="D119">
            <v>9.0799999999999992E-2</v>
          </cell>
          <cell r="E119">
            <v>0.34639999999999999</v>
          </cell>
        </row>
        <row r="120">
          <cell r="B120">
            <v>1.2500010000000008</v>
          </cell>
          <cell r="C120">
            <v>1.2500000000000009</v>
          </cell>
          <cell r="D120">
            <v>9.0999999999999998E-2</v>
          </cell>
          <cell r="E120">
            <v>0.34799999999999998</v>
          </cell>
        </row>
        <row r="121">
          <cell r="B121">
            <v>1.2600010000000008</v>
          </cell>
          <cell r="C121">
            <v>1.2600000000000009</v>
          </cell>
          <cell r="D121">
            <v>9.1200000000000003E-2</v>
          </cell>
          <cell r="E121">
            <v>0.34960000000000002</v>
          </cell>
        </row>
        <row r="122">
          <cell r="B122">
            <v>1.2700010000000008</v>
          </cell>
          <cell r="C122">
            <v>1.2700000000000009</v>
          </cell>
          <cell r="D122">
            <v>9.1399999999999995E-2</v>
          </cell>
          <cell r="E122">
            <v>0.35120000000000001</v>
          </cell>
        </row>
        <row r="123">
          <cell r="B123">
            <v>1.2800010000000008</v>
          </cell>
          <cell r="C123">
            <v>1.2800000000000009</v>
          </cell>
          <cell r="D123">
            <v>9.1600000000000001E-2</v>
          </cell>
          <cell r="E123">
            <v>0.3528</v>
          </cell>
        </row>
        <row r="124">
          <cell r="B124">
            <v>1.2900010000000008</v>
          </cell>
          <cell r="C124">
            <v>1.2900000000000009</v>
          </cell>
          <cell r="D124">
            <v>9.1799999999999993E-2</v>
          </cell>
          <cell r="E124">
            <v>0.35439999999999999</v>
          </cell>
        </row>
        <row r="125">
          <cell r="B125">
            <v>1.3000010000000009</v>
          </cell>
          <cell r="C125">
            <v>1.3000000000000009</v>
          </cell>
          <cell r="D125">
            <v>9.1999999999999998E-2</v>
          </cell>
          <cell r="E125">
            <v>0.35599999999999998</v>
          </cell>
        </row>
        <row r="126">
          <cell r="B126">
            <v>1.3100010000000009</v>
          </cell>
          <cell r="C126">
            <v>1.3100000000000009</v>
          </cell>
          <cell r="D126">
            <v>9.2399999999999996E-2</v>
          </cell>
          <cell r="E126">
            <v>0.3574</v>
          </cell>
        </row>
        <row r="127">
          <cell r="B127">
            <v>1.3200010000000009</v>
          </cell>
          <cell r="C127">
            <v>1.320000000000001</v>
          </cell>
          <cell r="D127">
            <v>9.2799999999999994E-2</v>
          </cell>
          <cell r="E127">
            <v>0.35880000000000001</v>
          </cell>
        </row>
        <row r="128">
          <cell r="B128">
            <v>1.3300010000000009</v>
          </cell>
          <cell r="C128">
            <v>1.330000000000001</v>
          </cell>
          <cell r="D128">
            <v>9.3200000000000005E-2</v>
          </cell>
          <cell r="E128">
            <v>0.36019999999999996</v>
          </cell>
        </row>
        <row r="129">
          <cell r="B129">
            <v>1.3400010000000009</v>
          </cell>
          <cell r="C129">
            <v>1.340000000000001</v>
          </cell>
          <cell r="D129">
            <v>9.3600000000000003E-2</v>
          </cell>
          <cell r="E129">
            <v>0.36159999999999998</v>
          </cell>
        </row>
        <row r="130">
          <cell r="B130">
            <v>1.3500010000000009</v>
          </cell>
          <cell r="C130">
            <v>1.350000000000001</v>
          </cell>
          <cell r="D130">
            <v>9.4E-2</v>
          </cell>
          <cell r="E130">
            <v>0.36299999999999999</v>
          </cell>
        </row>
        <row r="131">
          <cell r="B131">
            <v>1.3600010000000009</v>
          </cell>
          <cell r="C131">
            <v>1.360000000000001</v>
          </cell>
          <cell r="D131">
            <v>9.4399999999999998E-2</v>
          </cell>
          <cell r="E131">
            <v>0.3644</v>
          </cell>
        </row>
        <row r="132">
          <cell r="B132">
            <v>1.3700010000000009</v>
          </cell>
          <cell r="C132">
            <v>1.370000000000001</v>
          </cell>
          <cell r="D132">
            <v>9.4799999999999995E-2</v>
          </cell>
          <cell r="E132">
            <v>0.36580000000000001</v>
          </cell>
        </row>
        <row r="133">
          <cell r="B133">
            <v>1.3800010000000009</v>
          </cell>
          <cell r="C133">
            <v>1.380000000000001</v>
          </cell>
          <cell r="D133">
            <v>9.5200000000000007E-2</v>
          </cell>
          <cell r="E133">
            <v>0.36719999999999997</v>
          </cell>
        </row>
        <row r="134">
          <cell r="B134">
            <v>1.3900010000000009</v>
          </cell>
          <cell r="C134">
            <v>1.390000000000001</v>
          </cell>
          <cell r="D134">
            <v>9.5600000000000004E-2</v>
          </cell>
          <cell r="E134">
            <v>0.36859999999999998</v>
          </cell>
        </row>
        <row r="135">
          <cell r="B135">
            <v>1.4000010000000009</v>
          </cell>
          <cell r="C135">
            <v>1.400000000000001</v>
          </cell>
          <cell r="D135">
            <v>9.6000000000000002E-2</v>
          </cell>
          <cell r="E135">
            <v>0.37</v>
          </cell>
        </row>
        <row r="136">
          <cell r="B136">
            <v>1.4100010000000009</v>
          </cell>
          <cell r="C136">
            <v>1.410000000000001</v>
          </cell>
          <cell r="D136">
            <v>9.6299999999999997E-2</v>
          </cell>
          <cell r="E136">
            <v>0.3715</v>
          </cell>
        </row>
        <row r="137">
          <cell r="B137">
            <v>1.420001000000001</v>
          </cell>
          <cell r="C137">
            <v>1.420000000000001</v>
          </cell>
          <cell r="D137">
            <v>9.6600000000000005E-2</v>
          </cell>
          <cell r="E137">
            <v>0.373</v>
          </cell>
        </row>
        <row r="138">
          <cell r="B138">
            <v>1.430001000000001</v>
          </cell>
          <cell r="C138">
            <v>1.430000000000001</v>
          </cell>
          <cell r="D138">
            <v>9.69E-2</v>
          </cell>
          <cell r="E138">
            <v>0.3745</v>
          </cell>
        </row>
        <row r="139">
          <cell r="B139">
            <v>1.440001000000001</v>
          </cell>
          <cell r="C139">
            <v>1.4400000000000011</v>
          </cell>
          <cell r="D139">
            <v>9.7200000000000009E-2</v>
          </cell>
          <cell r="E139">
            <v>0.376</v>
          </cell>
        </row>
        <row r="140">
          <cell r="B140">
            <v>1.450001000000001</v>
          </cell>
          <cell r="C140">
            <v>1.4500000000000011</v>
          </cell>
          <cell r="D140">
            <v>9.7500000000000003E-2</v>
          </cell>
          <cell r="E140">
            <v>0.3775</v>
          </cell>
        </row>
        <row r="141">
          <cell r="B141">
            <v>1.460001000000001</v>
          </cell>
          <cell r="C141">
            <v>1.4600000000000011</v>
          </cell>
          <cell r="D141">
            <v>9.7799999999999998E-2</v>
          </cell>
          <cell r="E141">
            <v>0.379</v>
          </cell>
        </row>
        <row r="142">
          <cell r="B142">
            <v>1.470001000000001</v>
          </cell>
          <cell r="C142">
            <v>1.4700000000000011</v>
          </cell>
          <cell r="D142">
            <v>9.8100000000000007E-2</v>
          </cell>
          <cell r="E142">
            <v>0.3805</v>
          </cell>
        </row>
        <row r="143">
          <cell r="B143">
            <v>1.480001000000001</v>
          </cell>
          <cell r="C143">
            <v>1.4800000000000011</v>
          </cell>
          <cell r="D143">
            <v>9.8400000000000001E-2</v>
          </cell>
          <cell r="E143">
            <v>0.38200000000000001</v>
          </cell>
        </row>
        <row r="144">
          <cell r="B144">
            <v>1.490001000000001</v>
          </cell>
          <cell r="C144">
            <v>1.4900000000000011</v>
          </cell>
          <cell r="D144">
            <v>9.870000000000001E-2</v>
          </cell>
          <cell r="E144">
            <v>0.38350000000000001</v>
          </cell>
        </row>
        <row r="145">
          <cell r="B145">
            <v>1.500001000000001</v>
          </cell>
          <cell r="C145">
            <v>1.5000000000000011</v>
          </cell>
          <cell r="D145">
            <v>9.9000000000000005E-2</v>
          </cell>
          <cell r="E145">
            <v>0.38500000000000001</v>
          </cell>
        </row>
        <row r="146">
          <cell r="B146">
            <v>1.510001000000001</v>
          </cell>
          <cell r="C146">
            <v>1.5100000000000011</v>
          </cell>
          <cell r="D146">
            <v>9.9100000000000008E-2</v>
          </cell>
          <cell r="E146">
            <v>0.38650000000000001</v>
          </cell>
        </row>
        <row r="147">
          <cell r="B147">
            <v>1.520001000000001</v>
          </cell>
          <cell r="C147">
            <v>1.5200000000000011</v>
          </cell>
          <cell r="D147">
            <v>9.920000000000001E-2</v>
          </cell>
          <cell r="E147">
            <v>0.38800000000000001</v>
          </cell>
        </row>
        <row r="148">
          <cell r="B148">
            <v>1.5300010000000011</v>
          </cell>
          <cell r="C148">
            <v>1.5300000000000011</v>
          </cell>
          <cell r="D148">
            <v>9.9299999999999999E-2</v>
          </cell>
          <cell r="E148">
            <v>0.38950000000000001</v>
          </cell>
        </row>
        <row r="149">
          <cell r="B149">
            <v>1.5400010000000011</v>
          </cell>
          <cell r="C149">
            <v>1.5400000000000011</v>
          </cell>
          <cell r="D149">
            <v>9.9400000000000002E-2</v>
          </cell>
          <cell r="E149">
            <v>0.39100000000000001</v>
          </cell>
        </row>
        <row r="150">
          <cell r="B150">
            <v>1.5500010000000011</v>
          </cell>
          <cell r="C150">
            <v>1.5500000000000012</v>
          </cell>
          <cell r="D150">
            <v>9.9500000000000005E-2</v>
          </cell>
          <cell r="E150">
            <v>0.39250000000000002</v>
          </cell>
        </row>
        <row r="151">
          <cell r="B151">
            <v>1.5600010000000011</v>
          </cell>
          <cell r="C151">
            <v>1.5600000000000012</v>
          </cell>
          <cell r="D151">
            <v>9.9600000000000008E-2</v>
          </cell>
          <cell r="E151">
            <v>0.39400000000000002</v>
          </cell>
        </row>
        <row r="152">
          <cell r="B152">
            <v>1.5700010000000011</v>
          </cell>
          <cell r="C152">
            <v>1.5700000000000012</v>
          </cell>
          <cell r="D152">
            <v>9.9700000000000011E-2</v>
          </cell>
          <cell r="E152">
            <v>0.39550000000000002</v>
          </cell>
        </row>
        <row r="153">
          <cell r="B153">
            <v>1.5800010000000011</v>
          </cell>
          <cell r="C153">
            <v>1.5800000000000012</v>
          </cell>
          <cell r="D153">
            <v>9.98E-2</v>
          </cell>
          <cell r="E153">
            <v>0.39700000000000002</v>
          </cell>
        </row>
        <row r="154">
          <cell r="B154">
            <v>1.5900010000000011</v>
          </cell>
          <cell r="C154">
            <v>1.5900000000000012</v>
          </cell>
          <cell r="D154">
            <v>9.9900000000000003E-2</v>
          </cell>
          <cell r="E154">
            <v>0.39850000000000002</v>
          </cell>
        </row>
        <row r="155">
          <cell r="B155">
            <v>1.6000010000000011</v>
          </cell>
          <cell r="C155">
            <v>1.6000000000000012</v>
          </cell>
          <cell r="D155">
            <v>0.1</v>
          </cell>
          <cell r="E155">
            <v>0.4</v>
          </cell>
        </row>
        <row r="156">
          <cell r="B156">
            <v>1.6100010000000011</v>
          </cell>
          <cell r="C156">
            <v>1.6100000000000012</v>
          </cell>
          <cell r="D156">
            <v>0.1003</v>
          </cell>
          <cell r="E156">
            <v>0.40100000000000002</v>
          </cell>
        </row>
        <row r="157">
          <cell r="B157">
            <v>1.6200010000000011</v>
          </cell>
          <cell r="C157">
            <v>1.6200000000000012</v>
          </cell>
          <cell r="D157">
            <v>0.10060000000000001</v>
          </cell>
          <cell r="E157">
            <v>0.40200000000000002</v>
          </cell>
        </row>
        <row r="158">
          <cell r="B158">
            <v>1.6300010000000011</v>
          </cell>
          <cell r="C158">
            <v>1.6300000000000012</v>
          </cell>
          <cell r="D158">
            <v>0.1009</v>
          </cell>
          <cell r="E158">
            <v>0.40300000000000002</v>
          </cell>
        </row>
        <row r="159">
          <cell r="B159">
            <v>1.6400010000000012</v>
          </cell>
          <cell r="C159">
            <v>1.6400000000000012</v>
          </cell>
          <cell r="D159">
            <v>0.1012</v>
          </cell>
          <cell r="E159">
            <v>0.40400000000000003</v>
          </cell>
        </row>
        <row r="160">
          <cell r="B160">
            <v>1.6500010000000012</v>
          </cell>
          <cell r="C160">
            <v>1.6500000000000012</v>
          </cell>
          <cell r="D160">
            <v>0.10150000000000001</v>
          </cell>
          <cell r="E160">
            <v>0.40500000000000003</v>
          </cell>
        </row>
        <row r="161">
          <cell r="B161">
            <v>1.6600010000000012</v>
          </cell>
          <cell r="C161">
            <v>1.6600000000000013</v>
          </cell>
          <cell r="D161">
            <v>0.1018</v>
          </cell>
          <cell r="E161">
            <v>0.40599999999999997</v>
          </cell>
        </row>
        <row r="162">
          <cell r="B162">
            <v>1.6700010000000012</v>
          </cell>
          <cell r="C162">
            <v>1.6700000000000013</v>
          </cell>
          <cell r="D162">
            <v>0.1021</v>
          </cell>
          <cell r="E162">
            <v>0.40699999999999997</v>
          </cell>
        </row>
        <row r="163">
          <cell r="B163">
            <v>1.6800010000000012</v>
          </cell>
          <cell r="C163">
            <v>1.6800000000000013</v>
          </cell>
          <cell r="D163">
            <v>0.10239999999999999</v>
          </cell>
          <cell r="E163">
            <v>0.40799999999999997</v>
          </cell>
        </row>
        <row r="164">
          <cell r="B164">
            <v>1.6900010000000012</v>
          </cell>
          <cell r="C164">
            <v>1.6900000000000013</v>
          </cell>
          <cell r="D164">
            <v>0.1027</v>
          </cell>
          <cell r="E164">
            <v>0.40899999999999997</v>
          </cell>
        </row>
        <row r="165">
          <cell r="B165">
            <v>1.7000010000000012</v>
          </cell>
          <cell r="C165">
            <v>1.7000000000000013</v>
          </cell>
          <cell r="D165">
            <v>0.10299999999999999</v>
          </cell>
          <cell r="E165">
            <v>0.41</v>
          </cell>
        </row>
        <row r="166">
          <cell r="B166">
            <v>1.7100010000000012</v>
          </cell>
          <cell r="C166">
            <v>1.7100000000000013</v>
          </cell>
          <cell r="D166">
            <v>0.10329999999999999</v>
          </cell>
          <cell r="E166">
            <v>0.4113</v>
          </cell>
        </row>
        <row r="167">
          <cell r="B167">
            <v>1.7200010000000012</v>
          </cell>
          <cell r="C167">
            <v>1.7200000000000013</v>
          </cell>
          <cell r="D167">
            <v>0.1036</v>
          </cell>
          <cell r="E167">
            <v>0.41259999999999997</v>
          </cell>
        </row>
        <row r="168">
          <cell r="B168">
            <v>1.7300010000000012</v>
          </cell>
          <cell r="C168">
            <v>1.7300000000000013</v>
          </cell>
          <cell r="D168">
            <v>0.10389999999999999</v>
          </cell>
          <cell r="E168">
            <v>0.41389999999999999</v>
          </cell>
        </row>
        <row r="169">
          <cell r="B169">
            <v>1.7400010000000012</v>
          </cell>
          <cell r="C169">
            <v>1.7400000000000013</v>
          </cell>
          <cell r="D169">
            <v>0.1042</v>
          </cell>
          <cell r="E169">
            <v>0.41519999999999996</v>
          </cell>
        </row>
        <row r="170">
          <cell r="B170">
            <v>1.7500010000000013</v>
          </cell>
          <cell r="C170">
            <v>1.7500000000000013</v>
          </cell>
          <cell r="D170">
            <v>0.1045</v>
          </cell>
          <cell r="E170">
            <v>0.41649999999999998</v>
          </cell>
        </row>
        <row r="171">
          <cell r="B171">
            <v>1.7600010000000013</v>
          </cell>
          <cell r="C171">
            <v>1.7600000000000013</v>
          </cell>
          <cell r="D171">
            <v>0.10479999999999999</v>
          </cell>
          <cell r="E171">
            <v>0.4178</v>
          </cell>
        </row>
        <row r="172">
          <cell r="B172">
            <v>1.7700010000000013</v>
          </cell>
          <cell r="C172">
            <v>1.7700000000000014</v>
          </cell>
          <cell r="D172">
            <v>0.1051</v>
          </cell>
          <cell r="E172">
            <v>0.41909999999999997</v>
          </cell>
        </row>
        <row r="173">
          <cell r="B173">
            <v>1.7800010000000013</v>
          </cell>
          <cell r="C173">
            <v>1.7800000000000014</v>
          </cell>
          <cell r="D173">
            <v>0.10539999999999999</v>
          </cell>
          <cell r="E173">
            <v>0.4204</v>
          </cell>
        </row>
        <row r="174">
          <cell r="B174">
            <v>1.7900010000000013</v>
          </cell>
          <cell r="C174">
            <v>1.7900000000000014</v>
          </cell>
          <cell r="D174">
            <v>0.1057</v>
          </cell>
          <cell r="E174">
            <v>0.42169999999999996</v>
          </cell>
        </row>
        <row r="175">
          <cell r="B175">
            <v>1.8000010000000013</v>
          </cell>
          <cell r="C175">
            <v>1.8000000000000014</v>
          </cell>
          <cell r="D175">
            <v>0.106</v>
          </cell>
          <cell r="E175">
            <v>0.42299999999999999</v>
          </cell>
        </row>
        <row r="176">
          <cell r="B176">
            <v>1.8100010000000013</v>
          </cell>
          <cell r="C176">
            <v>1.8100000000000014</v>
          </cell>
          <cell r="D176">
            <v>0.10639999999999999</v>
          </cell>
          <cell r="E176">
            <v>0.42369999999999997</v>
          </cell>
        </row>
        <row r="177">
          <cell r="B177">
            <v>1.8200010000000013</v>
          </cell>
          <cell r="C177">
            <v>1.8200000000000014</v>
          </cell>
          <cell r="D177">
            <v>0.10679999999999999</v>
          </cell>
          <cell r="E177">
            <v>0.4244</v>
          </cell>
        </row>
        <row r="178">
          <cell r="B178">
            <v>1.8300010000000013</v>
          </cell>
          <cell r="C178">
            <v>1.8300000000000014</v>
          </cell>
          <cell r="D178">
            <v>0.1072</v>
          </cell>
          <cell r="E178">
            <v>0.42509999999999998</v>
          </cell>
        </row>
        <row r="179">
          <cell r="B179">
            <v>1.8400010000000013</v>
          </cell>
          <cell r="C179">
            <v>1.8400000000000014</v>
          </cell>
          <cell r="D179">
            <v>0.1076</v>
          </cell>
          <cell r="E179">
            <v>0.42580000000000001</v>
          </cell>
        </row>
        <row r="180">
          <cell r="B180">
            <v>1.8500010000000013</v>
          </cell>
          <cell r="C180">
            <v>1.8500000000000014</v>
          </cell>
          <cell r="D180">
            <v>0.108</v>
          </cell>
          <cell r="E180">
            <v>0.42649999999999999</v>
          </cell>
        </row>
        <row r="181">
          <cell r="B181">
            <v>1.8600010000000013</v>
          </cell>
          <cell r="C181">
            <v>1.8600000000000014</v>
          </cell>
          <cell r="D181">
            <v>0.1084</v>
          </cell>
          <cell r="E181">
            <v>0.42719999999999997</v>
          </cell>
        </row>
        <row r="182">
          <cell r="B182">
            <v>1.8700010000000014</v>
          </cell>
          <cell r="C182">
            <v>1.8700000000000014</v>
          </cell>
          <cell r="D182">
            <v>0.10879999999999999</v>
          </cell>
          <cell r="E182">
            <v>0.4279</v>
          </cell>
        </row>
        <row r="183">
          <cell r="B183">
            <v>1.8800010000000014</v>
          </cell>
          <cell r="C183">
            <v>1.8800000000000014</v>
          </cell>
          <cell r="D183">
            <v>0.10920000000000001</v>
          </cell>
          <cell r="E183">
            <v>0.42859999999999998</v>
          </cell>
        </row>
        <row r="184">
          <cell r="B184">
            <v>1.8900010000000014</v>
          </cell>
          <cell r="C184">
            <v>1.8900000000000015</v>
          </cell>
          <cell r="D184">
            <v>0.1096</v>
          </cell>
          <cell r="E184">
            <v>0.42930000000000001</v>
          </cell>
        </row>
        <row r="185">
          <cell r="B185">
            <v>1.9000010000000014</v>
          </cell>
          <cell r="C185">
            <v>1.9000000000000015</v>
          </cell>
          <cell r="D185">
            <v>0.11</v>
          </cell>
          <cell r="E185">
            <v>0.43</v>
          </cell>
        </row>
        <row r="186">
          <cell r="B186">
            <v>1.9100010000000014</v>
          </cell>
          <cell r="C186">
            <v>1.9100000000000015</v>
          </cell>
          <cell r="D186">
            <v>0.1101</v>
          </cell>
          <cell r="E186">
            <v>0.43080000000000002</v>
          </cell>
        </row>
        <row r="187">
          <cell r="B187">
            <v>1.9200010000000014</v>
          </cell>
          <cell r="C187">
            <v>1.9200000000000015</v>
          </cell>
          <cell r="D187">
            <v>0.11020000000000001</v>
          </cell>
          <cell r="E187">
            <v>0.43159999999999998</v>
          </cell>
        </row>
        <row r="188">
          <cell r="B188">
            <v>1.9300010000000014</v>
          </cell>
          <cell r="C188">
            <v>1.9300000000000015</v>
          </cell>
          <cell r="D188">
            <v>0.1103</v>
          </cell>
          <cell r="E188">
            <v>0.43240000000000001</v>
          </cell>
        </row>
        <row r="189">
          <cell r="B189">
            <v>1.9400010000000014</v>
          </cell>
          <cell r="C189">
            <v>1.9400000000000015</v>
          </cell>
          <cell r="D189">
            <v>0.1104</v>
          </cell>
          <cell r="E189">
            <v>0.43319999999999997</v>
          </cell>
        </row>
        <row r="190">
          <cell r="B190">
            <v>1.9500010000000014</v>
          </cell>
          <cell r="C190">
            <v>1.9500000000000015</v>
          </cell>
          <cell r="D190">
            <v>0.1105</v>
          </cell>
          <cell r="E190">
            <v>0.434</v>
          </cell>
        </row>
        <row r="191">
          <cell r="B191">
            <v>1.9600010000000014</v>
          </cell>
          <cell r="C191">
            <v>1.9600000000000015</v>
          </cell>
          <cell r="D191">
            <v>0.1106</v>
          </cell>
          <cell r="E191">
            <v>0.43480000000000002</v>
          </cell>
        </row>
        <row r="192">
          <cell r="B192">
            <v>1.9700010000000014</v>
          </cell>
          <cell r="C192">
            <v>1.9700000000000015</v>
          </cell>
          <cell r="D192">
            <v>0.11070000000000001</v>
          </cell>
          <cell r="E192">
            <v>0.43559999999999999</v>
          </cell>
        </row>
        <row r="193">
          <cell r="B193">
            <v>1.9800010000000015</v>
          </cell>
          <cell r="C193">
            <v>1.9800000000000015</v>
          </cell>
          <cell r="D193">
            <v>0.1108</v>
          </cell>
          <cell r="E193">
            <v>0.43640000000000001</v>
          </cell>
        </row>
        <row r="194">
          <cell r="B194">
            <v>1.9900010000000015</v>
          </cell>
          <cell r="C194">
            <v>1.9900000000000015</v>
          </cell>
          <cell r="D194">
            <v>0.1109</v>
          </cell>
          <cell r="E194">
            <v>0.43719999999999998</v>
          </cell>
        </row>
        <row r="195">
          <cell r="B195">
            <v>2.0000010000000015</v>
          </cell>
          <cell r="C195">
            <v>2.0000000000000013</v>
          </cell>
          <cell r="D195">
            <v>0.111</v>
          </cell>
          <cell r="E195">
            <v>0.438</v>
          </cell>
        </row>
        <row r="196">
          <cell r="B196">
            <v>2.0100010000000013</v>
          </cell>
          <cell r="C196">
            <v>2.0100000000000011</v>
          </cell>
          <cell r="D196">
            <v>0.1111</v>
          </cell>
          <cell r="E196">
            <v>0.43880000000000002</v>
          </cell>
        </row>
        <row r="197">
          <cell r="B197">
            <v>2.020001000000001</v>
          </cell>
          <cell r="C197">
            <v>2.0200000000000009</v>
          </cell>
          <cell r="D197">
            <v>0.11120000000000001</v>
          </cell>
          <cell r="E197">
            <v>0.43959999999999999</v>
          </cell>
        </row>
        <row r="198">
          <cell r="B198">
            <v>2.0300010000000008</v>
          </cell>
          <cell r="C198">
            <v>2.0300000000000007</v>
          </cell>
          <cell r="D198">
            <v>0.1113</v>
          </cell>
          <cell r="E198">
            <v>0.44040000000000001</v>
          </cell>
        </row>
        <row r="199">
          <cell r="B199">
            <v>2.0400010000000006</v>
          </cell>
          <cell r="C199">
            <v>2.0400000000000005</v>
          </cell>
          <cell r="D199">
            <v>0.1114</v>
          </cell>
          <cell r="E199">
            <v>0.44119999999999998</v>
          </cell>
        </row>
        <row r="200">
          <cell r="B200">
            <v>2.0500010000000004</v>
          </cell>
          <cell r="C200">
            <v>2.0500000000000003</v>
          </cell>
          <cell r="D200">
            <v>0.1115</v>
          </cell>
          <cell r="E200">
            <v>0.442</v>
          </cell>
        </row>
        <row r="201">
          <cell r="B201">
            <v>2.0600010000000002</v>
          </cell>
          <cell r="C201">
            <v>2.06</v>
          </cell>
          <cell r="D201">
            <v>0.1116</v>
          </cell>
          <cell r="E201">
            <v>0.44280000000000003</v>
          </cell>
        </row>
        <row r="202">
          <cell r="B202">
            <v>2.070001</v>
          </cell>
          <cell r="C202">
            <v>2.0699999999999998</v>
          </cell>
          <cell r="D202">
            <v>0.11170000000000001</v>
          </cell>
          <cell r="E202">
            <v>0.44359999999999999</v>
          </cell>
        </row>
        <row r="203">
          <cell r="B203">
            <v>2.0800009999999998</v>
          </cell>
          <cell r="C203">
            <v>2.0799999999999996</v>
          </cell>
          <cell r="D203">
            <v>0.1118</v>
          </cell>
          <cell r="E203">
            <v>0.44440000000000002</v>
          </cell>
        </row>
        <row r="204">
          <cell r="B204">
            <v>2.0900009999999996</v>
          </cell>
          <cell r="C204">
            <v>2.0899999999999994</v>
          </cell>
          <cell r="D204">
            <v>0.1119</v>
          </cell>
          <cell r="E204">
            <v>0.44519999999999998</v>
          </cell>
        </row>
        <row r="205">
          <cell r="B205">
            <v>2.1000009999999993</v>
          </cell>
          <cell r="C205">
            <v>2.0999999999999992</v>
          </cell>
          <cell r="D205">
            <v>0.112</v>
          </cell>
          <cell r="E205">
            <v>0.44600000000000001</v>
          </cell>
        </row>
        <row r="206">
          <cell r="B206">
            <v>2.1100009999999991</v>
          </cell>
          <cell r="C206">
            <v>2.109999999999999</v>
          </cell>
          <cell r="D206">
            <v>0.11210000000000001</v>
          </cell>
          <cell r="E206">
            <v>0.44669999999999999</v>
          </cell>
        </row>
        <row r="207">
          <cell r="B207">
            <v>2.1200009999999989</v>
          </cell>
          <cell r="C207">
            <v>2.1199999999999988</v>
          </cell>
          <cell r="D207">
            <v>0.11220000000000001</v>
          </cell>
          <cell r="E207">
            <v>0.44740000000000002</v>
          </cell>
        </row>
        <row r="208">
          <cell r="B208">
            <v>2.1300009999999987</v>
          </cell>
          <cell r="C208">
            <v>2.1299999999999986</v>
          </cell>
          <cell r="D208">
            <v>0.1123</v>
          </cell>
          <cell r="E208">
            <v>0.4481</v>
          </cell>
        </row>
        <row r="209">
          <cell r="B209">
            <v>2.1400009999999985</v>
          </cell>
          <cell r="C209">
            <v>2.1399999999999983</v>
          </cell>
          <cell r="D209">
            <v>0.1124</v>
          </cell>
          <cell r="E209">
            <v>0.44880000000000003</v>
          </cell>
        </row>
        <row r="210">
          <cell r="B210">
            <v>2.1500009999999983</v>
          </cell>
          <cell r="C210">
            <v>2.1499999999999981</v>
          </cell>
          <cell r="D210">
            <v>0.1125</v>
          </cell>
          <cell r="E210">
            <v>0.44950000000000001</v>
          </cell>
        </row>
        <row r="211">
          <cell r="B211">
            <v>2.1600009999999981</v>
          </cell>
          <cell r="C211">
            <v>2.1599999999999979</v>
          </cell>
          <cell r="D211">
            <v>0.11260000000000001</v>
          </cell>
          <cell r="E211">
            <v>0.45019999999999999</v>
          </cell>
        </row>
        <row r="212">
          <cell r="B212">
            <v>2.1700009999999978</v>
          </cell>
          <cell r="C212">
            <v>2.1699999999999977</v>
          </cell>
          <cell r="D212">
            <v>0.11270000000000001</v>
          </cell>
          <cell r="E212">
            <v>0.45090000000000002</v>
          </cell>
        </row>
        <row r="213">
          <cell r="B213">
            <v>2.1800009999999976</v>
          </cell>
          <cell r="C213">
            <v>2.1799999999999975</v>
          </cell>
          <cell r="D213">
            <v>0.1128</v>
          </cell>
          <cell r="E213">
            <v>0.4516</v>
          </cell>
        </row>
        <row r="214">
          <cell r="B214">
            <v>2.1900009999999974</v>
          </cell>
          <cell r="C214">
            <v>2.1899999999999973</v>
          </cell>
          <cell r="D214">
            <v>0.1129</v>
          </cell>
          <cell r="E214">
            <v>0.45230000000000004</v>
          </cell>
        </row>
        <row r="215">
          <cell r="B215">
            <v>2.2000009999999972</v>
          </cell>
          <cell r="C215">
            <v>2.1999999999999971</v>
          </cell>
          <cell r="D215">
            <v>0.113</v>
          </cell>
          <cell r="E215">
            <v>0.45300000000000001</v>
          </cell>
        </row>
        <row r="216">
          <cell r="B216">
            <v>2.210000999999997</v>
          </cell>
          <cell r="C216">
            <v>2.2099999999999969</v>
          </cell>
          <cell r="D216">
            <v>0.11310000000000001</v>
          </cell>
          <cell r="E216">
            <v>0.45369999999999999</v>
          </cell>
        </row>
        <row r="217">
          <cell r="B217">
            <v>2.2200009999999968</v>
          </cell>
          <cell r="C217">
            <v>2.2199999999999966</v>
          </cell>
          <cell r="D217">
            <v>0.11320000000000001</v>
          </cell>
          <cell r="E217">
            <v>0.45440000000000003</v>
          </cell>
        </row>
        <row r="218">
          <cell r="B218">
            <v>2.2300009999999966</v>
          </cell>
          <cell r="C218">
            <v>2.2299999999999964</v>
          </cell>
          <cell r="D218">
            <v>0.1133</v>
          </cell>
          <cell r="E218">
            <v>0.4551</v>
          </cell>
        </row>
        <row r="219">
          <cell r="B219">
            <v>2.2400009999999964</v>
          </cell>
          <cell r="C219">
            <v>2.2399999999999962</v>
          </cell>
          <cell r="D219">
            <v>0.1134</v>
          </cell>
          <cell r="E219">
            <v>0.45580000000000004</v>
          </cell>
        </row>
        <row r="220">
          <cell r="B220">
            <v>2.2500009999999961</v>
          </cell>
          <cell r="C220">
            <v>2.249999999999996</v>
          </cell>
          <cell r="D220">
            <v>0.1135</v>
          </cell>
          <cell r="E220">
            <v>0.45650000000000002</v>
          </cell>
        </row>
        <row r="221">
          <cell r="B221">
            <v>2.2600009999999959</v>
          </cell>
          <cell r="C221">
            <v>2.2599999999999958</v>
          </cell>
          <cell r="D221">
            <v>0.11360000000000001</v>
          </cell>
          <cell r="E221">
            <v>0.4572</v>
          </cell>
        </row>
        <row r="222">
          <cell r="B222">
            <v>2.2700009999999957</v>
          </cell>
          <cell r="C222">
            <v>2.2699999999999956</v>
          </cell>
          <cell r="D222">
            <v>0.11370000000000001</v>
          </cell>
          <cell r="E222">
            <v>0.45790000000000003</v>
          </cell>
        </row>
        <row r="223">
          <cell r="B223">
            <v>2.2800009999999955</v>
          </cell>
          <cell r="C223">
            <v>2.2799999999999954</v>
          </cell>
          <cell r="D223">
            <v>0.1138</v>
          </cell>
          <cell r="E223">
            <v>0.45860000000000001</v>
          </cell>
        </row>
        <row r="224">
          <cell r="B224">
            <v>2.2900009999999953</v>
          </cell>
          <cell r="C224">
            <v>2.2899999999999952</v>
          </cell>
          <cell r="D224">
            <v>0.1139</v>
          </cell>
          <cell r="E224">
            <v>0.45930000000000004</v>
          </cell>
        </row>
        <row r="225">
          <cell r="B225">
            <v>2.3000009999999951</v>
          </cell>
          <cell r="C225">
            <v>2.2999999999999949</v>
          </cell>
          <cell r="D225">
            <v>0.114</v>
          </cell>
          <cell r="E225">
            <v>0.46</v>
          </cell>
        </row>
        <row r="226">
          <cell r="B226">
            <v>2.3100009999999949</v>
          </cell>
          <cell r="C226">
            <v>2.3099999999999947</v>
          </cell>
          <cell r="D226">
            <v>0.11410000000000001</v>
          </cell>
          <cell r="E226">
            <v>0.46030000000000004</v>
          </cell>
        </row>
        <row r="227">
          <cell r="B227">
            <v>2.3200009999999947</v>
          </cell>
          <cell r="C227">
            <v>2.3199999999999945</v>
          </cell>
          <cell r="D227">
            <v>0.11420000000000001</v>
          </cell>
          <cell r="E227">
            <v>0.46060000000000001</v>
          </cell>
        </row>
        <row r="228">
          <cell r="B228">
            <v>2.3300009999999944</v>
          </cell>
          <cell r="C228">
            <v>2.3299999999999943</v>
          </cell>
          <cell r="D228">
            <v>0.1143</v>
          </cell>
          <cell r="E228">
            <v>0.46090000000000003</v>
          </cell>
        </row>
        <row r="229">
          <cell r="B229">
            <v>2.3400009999999942</v>
          </cell>
          <cell r="C229">
            <v>2.3399999999999941</v>
          </cell>
          <cell r="D229">
            <v>0.1144</v>
          </cell>
          <cell r="E229">
            <v>0.4612</v>
          </cell>
        </row>
        <row r="230">
          <cell r="B230">
            <v>2.350000999999994</v>
          </cell>
          <cell r="C230">
            <v>2.3499999999999939</v>
          </cell>
          <cell r="D230">
            <v>0.1145</v>
          </cell>
          <cell r="E230">
            <v>0.46150000000000002</v>
          </cell>
        </row>
        <row r="231">
          <cell r="B231">
            <v>2.3600009999999938</v>
          </cell>
          <cell r="C231">
            <v>2.3599999999999937</v>
          </cell>
          <cell r="D231">
            <v>0.11460000000000001</v>
          </cell>
          <cell r="E231">
            <v>0.46180000000000004</v>
          </cell>
        </row>
        <row r="232">
          <cell r="B232">
            <v>2.3700009999999936</v>
          </cell>
          <cell r="C232">
            <v>2.3699999999999934</v>
          </cell>
          <cell r="D232">
            <v>0.11470000000000001</v>
          </cell>
          <cell r="E232">
            <v>0.46210000000000001</v>
          </cell>
        </row>
        <row r="233">
          <cell r="B233">
            <v>2.3800009999999934</v>
          </cell>
          <cell r="C233">
            <v>2.3799999999999932</v>
          </cell>
          <cell r="D233">
            <v>0.1148</v>
          </cell>
          <cell r="E233">
            <v>0.46240000000000003</v>
          </cell>
        </row>
        <row r="234">
          <cell r="B234">
            <v>2.3900009999999932</v>
          </cell>
          <cell r="C234">
            <v>2.389999999999993</v>
          </cell>
          <cell r="D234">
            <v>0.1149</v>
          </cell>
          <cell r="E234">
            <v>0.4627</v>
          </cell>
        </row>
        <row r="235">
          <cell r="B235">
            <v>2.4000009999999929</v>
          </cell>
          <cell r="C235">
            <v>2.3999999999999928</v>
          </cell>
          <cell r="D235">
            <v>0.115</v>
          </cell>
          <cell r="E235">
            <v>0.46300000000000002</v>
          </cell>
        </row>
        <row r="236">
          <cell r="B236">
            <v>2.4100009999999927</v>
          </cell>
          <cell r="C236">
            <v>2.4099999999999926</v>
          </cell>
          <cell r="D236">
            <v>0.11510000000000001</v>
          </cell>
          <cell r="E236">
            <v>0.46360000000000001</v>
          </cell>
        </row>
        <row r="237">
          <cell r="B237">
            <v>2.4200009999999925</v>
          </cell>
          <cell r="C237">
            <v>2.4199999999999924</v>
          </cell>
          <cell r="D237">
            <v>0.11520000000000001</v>
          </cell>
          <cell r="E237">
            <v>0.4642</v>
          </cell>
        </row>
        <row r="238">
          <cell r="B238">
            <v>2.4300009999999923</v>
          </cell>
          <cell r="C238">
            <v>2.4299999999999922</v>
          </cell>
          <cell r="D238">
            <v>0.1153</v>
          </cell>
          <cell r="E238">
            <v>0.46479999999999999</v>
          </cell>
        </row>
        <row r="239">
          <cell r="B239">
            <v>2.4400009999999921</v>
          </cell>
          <cell r="C239">
            <v>2.439999999999992</v>
          </cell>
          <cell r="D239">
            <v>0.1154</v>
          </cell>
          <cell r="E239">
            <v>0.46539999999999998</v>
          </cell>
        </row>
        <row r="240">
          <cell r="B240">
            <v>2.4500009999999919</v>
          </cell>
          <cell r="C240">
            <v>2.4499999999999917</v>
          </cell>
          <cell r="D240">
            <v>0.11550000000000001</v>
          </cell>
          <cell r="E240">
            <v>0.46599999999999997</v>
          </cell>
        </row>
        <row r="241">
          <cell r="B241">
            <v>2.4600009999999917</v>
          </cell>
          <cell r="C241">
            <v>2.4599999999999915</v>
          </cell>
          <cell r="D241">
            <v>0.11560000000000001</v>
          </cell>
          <cell r="E241">
            <v>0.46660000000000001</v>
          </cell>
        </row>
        <row r="242">
          <cell r="B242">
            <v>2.4700009999999915</v>
          </cell>
          <cell r="C242">
            <v>2.4699999999999913</v>
          </cell>
          <cell r="D242">
            <v>0.11570000000000001</v>
          </cell>
          <cell r="E242">
            <v>0.4672</v>
          </cell>
        </row>
        <row r="243">
          <cell r="B243">
            <v>2.4800009999999912</v>
          </cell>
          <cell r="C243">
            <v>2.4799999999999911</v>
          </cell>
          <cell r="D243">
            <v>0.1158</v>
          </cell>
          <cell r="E243">
            <v>0.46779999999999999</v>
          </cell>
        </row>
        <row r="244">
          <cell r="B244">
            <v>2.490000999999991</v>
          </cell>
          <cell r="C244">
            <v>2.4899999999999909</v>
          </cell>
          <cell r="D244">
            <v>0.1159</v>
          </cell>
          <cell r="E244">
            <v>0.46839999999999998</v>
          </cell>
        </row>
        <row r="245">
          <cell r="B245">
            <v>2.5000009999999908</v>
          </cell>
          <cell r="C245">
            <v>2.4999999999999907</v>
          </cell>
          <cell r="D245">
            <v>0.11600000000000001</v>
          </cell>
          <cell r="E245">
            <v>0.46899999999999997</v>
          </cell>
        </row>
        <row r="246">
          <cell r="B246">
            <v>2.5100009999999906</v>
          </cell>
          <cell r="C246">
            <v>2.5099999999999905</v>
          </cell>
          <cell r="D246">
            <v>0.11610000000000001</v>
          </cell>
          <cell r="E246">
            <v>0.46929999999999999</v>
          </cell>
        </row>
        <row r="247">
          <cell r="B247">
            <v>2.5200009999999904</v>
          </cell>
          <cell r="C247">
            <v>2.5199999999999902</v>
          </cell>
          <cell r="D247">
            <v>0.11620000000000001</v>
          </cell>
          <cell r="E247">
            <v>0.46959999999999996</v>
          </cell>
        </row>
        <row r="248">
          <cell r="B248">
            <v>2.5300009999999902</v>
          </cell>
          <cell r="C248">
            <v>2.52999999999999</v>
          </cell>
          <cell r="D248">
            <v>0.1163</v>
          </cell>
          <cell r="E248">
            <v>0.46989999999999998</v>
          </cell>
        </row>
        <row r="249">
          <cell r="B249">
            <v>2.54000099999999</v>
          </cell>
          <cell r="C249">
            <v>2.5399999999999898</v>
          </cell>
          <cell r="D249">
            <v>0.1164</v>
          </cell>
          <cell r="E249">
            <v>0.47019999999999995</v>
          </cell>
        </row>
        <row r="250">
          <cell r="B250">
            <v>2.5500009999999897</v>
          </cell>
          <cell r="C250">
            <v>2.5499999999999896</v>
          </cell>
          <cell r="D250">
            <v>0.11650000000000001</v>
          </cell>
          <cell r="E250">
            <v>0.47049999999999997</v>
          </cell>
        </row>
        <row r="251">
          <cell r="B251">
            <v>2.5600009999999895</v>
          </cell>
          <cell r="C251">
            <v>2.5599999999999894</v>
          </cell>
          <cell r="D251">
            <v>0.11660000000000001</v>
          </cell>
          <cell r="E251">
            <v>0.4708</v>
          </cell>
        </row>
        <row r="252">
          <cell r="B252">
            <v>2.5700009999999893</v>
          </cell>
          <cell r="C252">
            <v>2.5699999999999892</v>
          </cell>
          <cell r="D252">
            <v>0.11670000000000001</v>
          </cell>
          <cell r="E252">
            <v>0.47109999999999996</v>
          </cell>
        </row>
        <row r="253">
          <cell r="B253">
            <v>2.5800009999999891</v>
          </cell>
          <cell r="C253">
            <v>2.579999999999989</v>
          </cell>
          <cell r="D253">
            <v>0.1168</v>
          </cell>
          <cell r="E253">
            <v>0.47139999999999999</v>
          </cell>
        </row>
        <row r="254">
          <cell r="B254">
            <v>2.5900009999999889</v>
          </cell>
          <cell r="C254">
            <v>2.5899999999999888</v>
          </cell>
          <cell r="D254">
            <v>0.1169</v>
          </cell>
          <cell r="E254">
            <v>0.47169999999999995</v>
          </cell>
        </row>
        <row r="255">
          <cell r="B255">
            <v>2.6000009999999887</v>
          </cell>
          <cell r="C255">
            <v>2.5999999999999885</v>
          </cell>
          <cell r="D255">
            <v>0.11700000000000001</v>
          </cell>
          <cell r="E255">
            <v>0.47199999999999998</v>
          </cell>
        </row>
        <row r="256">
          <cell r="B256">
            <v>2.6100009999999885</v>
          </cell>
          <cell r="C256">
            <v>2.6099999999999883</v>
          </cell>
          <cell r="D256">
            <v>0.11710000000000001</v>
          </cell>
          <cell r="E256">
            <v>0.47239999999999999</v>
          </cell>
        </row>
        <row r="257">
          <cell r="B257">
            <v>2.6200009999999883</v>
          </cell>
          <cell r="C257">
            <v>2.6199999999999881</v>
          </cell>
          <cell r="D257">
            <v>0.1172</v>
          </cell>
          <cell r="E257">
            <v>0.4728</v>
          </cell>
        </row>
        <row r="258">
          <cell r="B258">
            <v>2.630000999999988</v>
          </cell>
          <cell r="C258">
            <v>2.6299999999999879</v>
          </cell>
          <cell r="D258">
            <v>0.1173</v>
          </cell>
          <cell r="E258">
            <v>0.47319999999999995</v>
          </cell>
        </row>
        <row r="259">
          <cell r="B259">
            <v>2.6400009999999878</v>
          </cell>
          <cell r="C259">
            <v>2.6399999999999877</v>
          </cell>
          <cell r="D259">
            <v>0.1174</v>
          </cell>
          <cell r="E259">
            <v>0.47359999999999997</v>
          </cell>
        </row>
        <row r="260">
          <cell r="B260">
            <v>2.6500009999999876</v>
          </cell>
          <cell r="C260">
            <v>2.6499999999999875</v>
          </cell>
          <cell r="D260">
            <v>0.11749999999999999</v>
          </cell>
          <cell r="E260">
            <v>0.47399999999999998</v>
          </cell>
        </row>
        <row r="261">
          <cell r="B261">
            <v>2.6600009999999874</v>
          </cell>
          <cell r="C261">
            <v>2.6599999999999873</v>
          </cell>
          <cell r="D261">
            <v>0.1176</v>
          </cell>
          <cell r="E261">
            <v>0.47439999999999999</v>
          </cell>
        </row>
        <row r="262">
          <cell r="B262">
            <v>2.6700009999999872</v>
          </cell>
          <cell r="C262">
            <v>2.6699999999999871</v>
          </cell>
          <cell r="D262">
            <v>0.1177</v>
          </cell>
          <cell r="E262">
            <v>0.4748</v>
          </cell>
        </row>
        <row r="263">
          <cell r="B263">
            <v>2.680000999999987</v>
          </cell>
          <cell r="C263">
            <v>2.6799999999999868</v>
          </cell>
          <cell r="D263">
            <v>0.1178</v>
          </cell>
          <cell r="E263">
            <v>0.47519999999999996</v>
          </cell>
        </row>
        <row r="264">
          <cell r="B264">
            <v>2.6900009999999868</v>
          </cell>
          <cell r="C264">
            <v>2.6899999999999866</v>
          </cell>
          <cell r="D264">
            <v>0.11789999999999999</v>
          </cell>
          <cell r="E264">
            <v>0.47559999999999997</v>
          </cell>
        </row>
        <row r="265">
          <cell r="B265">
            <v>2.7000009999999866</v>
          </cell>
          <cell r="C265">
            <v>2.6999999999999864</v>
          </cell>
          <cell r="D265">
            <v>0.11799999999999999</v>
          </cell>
          <cell r="E265">
            <v>0.47599999999999998</v>
          </cell>
        </row>
        <row r="266">
          <cell r="B266">
            <v>2.7100009999999863</v>
          </cell>
          <cell r="C266">
            <v>2.7099999999999862</v>
          </cell>
          <cell r="D266">
            <v>0.1181</v>
          </cell>
          <cell r="E266">
            <v>0.47639999999999999</v>
          </cell>
        </row>
        <row r="267">
          <cell r="B267">
            <v>2.7200009999999861</v>
          </cell>
          <cell r="C267">
            <v>2.719999999999986</v>
          </cell>
          <cell r="D267">
            <v>0.1182</v>
          </cell>
          <cell r="E267">
            <v>0.4768</v>
          </cell>
        </row>
        <row r="268">
          <cell r="B268">
            <v>2.7300009999999859</v>
          </cell>
          <cell r="C268">
            <v>2.7299999999999858</v>
          </cell>
          <cell r="D268">
            <v>0.11829999999999999</v>
          </cell>
          <cell r="E268">
            <v>0.47719999999999996</v>
          </cell>
        </row>
        <row r="269">
          <cell r="B269">
            <v>2.7400009999999857</v>
          </cell>
          <cell r="C269">
            <v>2.7399999999999856</v>
          </cell>
          <cell r="D269">
            <v>0.11839999999999999</v>
          </cell>
          <cell r="E269">
            <v>0.47759999999999997</v>
          </cell>
        </row>
        <row r="270">
          <cell r="B270">
            <v>2.7500009999999855</v>
          </cell>
          <cell r="C270">
            <v>2.7499999999999853</v>
          </cell>
          <cell r="D270">
            <v>0.11849999999999999</v>
          </cell>
          <cell r="E270">
            <v>0.47799999999999998</v>
          </cell>
        </row>
        <row r="271">
          <cell r="B271">
            <v>2.7600009999999853</v>
          </cell>
          <cell r="C271">
            <v>2.7599999999999851</v>
          </cell>
          <cell r="D271">
            <v>0.1186</v>
          </cell>
          <cell r="E271">
            <v>0.47839999999999999</v>
          </cell>
        </row>
        <row r="272">
          <cell r="B272">
            <v>2.7700009999999851</v>
          </cell>
          <cell r="C272">
            <v>2.7699999999999849</v>
          </cell>
          <cell r="D272">
            <v>0.1187</v>
          </cell>
          <cell r="E272">
            <v>0.4788</v>
          </cell>
        </row>
        <row r="273">
          <cell r="B273">
            <v>2.7800009999999848</v>
          </cell>
          <cell r="C273">
            <v>2.7799999999999847</v>
          </cell>
          <cell r="D273">
            <v>0.11879999999999999</v>
          </cell>
          <cell r="E273">
            <v>0.47919999999999996</v>
          </cell>
        </row>
        <row r="274">
          <cell r="B274">
            <v>2.7900009999999846</v>
          </cell>
          <cell r="C274">
            <v>2.7899999999999845</v>
          </cell>
          <cell r="D274">
            <v>0.11889999999999999</v>
          </cell>
          <cell r="E274">
            <v>0.47959999999999997</v>
          </cell>
        </row>
        <row r="275">
          <cell r="B275">
            <v>2.8000009999999844</v>
          </cell>
          <cell r="C275">
            <v>2.7999999999999843</v>
          </cell>
          <cell r="D275">
            <v>0.11899999999999999</v>
          </cell>
          <cell r="E275">
            <v>0.48</v>
          </cell>
        </row>
        <row r="276">
          <cell r="B276">
            <v>2.8100009999999842</v>
          </cell>
          <cell r="C276">
            <v>2.8099999999999841</v>
          </cell>
          <cell r="D276">
            <v>0.1191</v>
          </cell>
          <cell r="E276">
            <v>0.48019999999999996</v>
          </cell>
        </row>
        <row r="277">
          <cell r="B277">
            <v>2.820000999999984</v>
          </cell>
          <cell r="C277">
            <v>2.8199999999999839</v>
          </cell>
          <cell r="D277">
            <v>0.1192</v>
          </cell>
          <cell r="E277">
            <v>0.48039999999999999</v>
          </cell>
        </row>
        <row r="278">
          <cell r="B278">
            <v>2.8300009999999838</v>
          </cell>
          <cell r="C278">
            <v>2.8299999999999836</v>
          </cell>
          <cell r="D278">
            <v>0.11929999999999999</v>
          </cell>
          <cell r="E278">
            <v>0.48059999999999997</v>
          </cell>
        </row>
        <row r="279">
          <cell r="B279">
            <v>2.8400009999999836</v>
          </cell>
          <cell r="C279">
            <v>2.8399999999999834</v>
          </cell>
          <cell r="D279">
            <v>0.11939999999999999</v>
          </cell>
          <cell r="E279">
            <v>0.48080000000000001</v>
          </cell>
        </row>
        <row r="280">
          <cell r="B280">
            <v>2.8500009999999834</v>
          </cell>
          <cell r="C280">
            <v>2.8499999999999832</v>
          </cell>
          <cell r="D280">
            <v>0.1195</v>
          </cell>
          <cell r="E280">
            <v>0.48099999999999998</v>
          </cell>
        </row>
        <row r="281">
          <cell r="B281">
            <v>2.8600009999999831</v>
          </cell>
          <cell r="C281">
            <v>2.859999999999983</v>
          </cell>
          <cell r="D281">
            <v>0.1196</v>
          </cell>
          <cell r="E281">
            <v>0.48119999999999996</v>
          </cell>
        </row>
        <row r="282">
          <cell r="B282">
            <v>2.8700009999999829</v>
          </cell>
          <cell r="C282">
            <v>2.8699999999999828</v>
          </cell>
          <cell r="D282">
            <v>0.1197</v>
          </cell>
          <cell r="E282">
            <v>0.48139999999999999</v>
          </cell>
        </row>
        <row r="283">
          <cell r="B283">
            <v>2.8800009999999827</v>
          </cell>
          <cell r="C283">
            <v>2.8799999999999826</v>
          </cell>
          <cell r="D283">
            <v>0.11979999999999999</v>
          </cell>
          <cell r="E283">
            <v>0.48159999999999997</v>
          </cell>
        </row>
        <row r="284">
          <cell r="B284">
            <v>2.8900009999999825</v>
          </cell>
          <cell r="C284">
            <v>2.8899999999999824</v>
          </cell>
          <cell r="D284">
            <v>0.11989999999999999</v>
          </cell>
          <cell r="E284">
            <v>0.48180000000000001</v>
          </cell>
        </row>
        <row r="285">
          <cell r="B285">
            <v>2.9000009999999823</v>
          </cell>
          <cell r="C285">
            <v>2.8999999999999821</v>
          </cell>
          <cell r="D285">
            <v>0.12</v>
          </cell>
          <cell r="E285">
            <v>0.48199999999999998</v>
          </cell>
        </row>
        <row r="286">
          <cell r="B286">
            <v>2.9100009999999821</v>
          </cell>
          <cell r="C286">
            <v>2.9099999999999819</v>
          </cell>
          <cell r="D286">
            <v>0.1201</v>
          </cell>
          <cell r="E286">
            <v>0.48219999999999996</v>
          </cell>
        </row>
        <row r="287">
          <cell r="B287">
            <v>2.9200009999999819</v>
          </cell>
          <cell r="C287">
            <v>2.9199999999999817</v>
          </cell>
          <cell r="D287">
            <v>0.1202</v>
          </cell>
          <cell r="E287">
            <v>0.4824</v>
          </cell>
        </row>
        <row r="288">
          <cell r="B288">
            <v>2.9300009999999816</v>
          </cell>
          <cell r="C288">
            <v>2.9299999999999815</v>
          </cell>
          <cell r="D288">
            <v>0.12029999999999999</v>
          </cell>
          <cell r="E288">
            <v>0.48259999999999997</v>
          </cell>
        </row>
        <row r="289">
          <cell r="B289">
            <v>2.9400009999999814</v>
          </cell>
          <cell r="C289">
            <v>2.9399999999999813</v>
          </cell>
          <cell r="D289">
            <v>0.12039999999999999</v>
          </cell>
          <cell r="E289">
            <v>0.48280000000000001</v>
          </cell>
        </row>
        <row r="290">
          <cell r="B290">
            <v>2.9500009999999812</v>
          </cell>
          <cell r="C290">
            <v>2.9499999999999811</v>
          </cell>
          <cell r="D290">
            <v>0.1205</v>
          </cell>
          <cell r="E290">
            <v>0.48299999999999998</v>
          </cell>
        </row>
        <row r="291">
          <cell r="B291">
            <v>2.960000999999981</v>
          </cell>
          <cell r="C291">
            <v>2.9599999999999809</v>
          </cell>
          <cell r="D291">
            <v>0.1206</v>
          </cell>
          <cell r="E291">
            <v>0.48319999999999996</v>
          </cell>
        </row>
        <row r="292">
          <cell r="B292">
            <v>2.9700009999999808</v>
          </cell>
          <cell r="C292">
            <v>2.9699999999999807</v>
          </cell>
          <cell r="D292">
            <v>0.1207</v>
          </cell>
          <cell r="E292">
            <v>0.4834</v>
          </cell>
        </row>
        <row r="293">
          <cell r="B293">
            <v>2.9800009999999806</v>
          </cell>
          <cell r="C293">
            <v>2.9799999999999804</v>
          </cell>
          <cell r="D293">
            <v>0.12079999999999999</v>
          </cell>
          <cell r="E293">
            <v>0.48359999999999997</v>
          </cell>
        </row>
        <row r="294">
          <cell r="B294">
            <v>2.9900009999999804</v>
          </cell>
          <cell r="C294">
            <v>2.9899999999999802</v>
          </cell>
          <cell r="D294">
            <v>0.12089999999999999</v>
          </cell>
          <cell r="E294">
            <v>0.48380000000000001</v>
          </cell>
        </row>
        <row r="295">
          <cell r="B295">
            <v>3.0000009999999802</v>
          </cell>
          <cell r="C295">
            <v>2.99999999999998</v>
          </cell>
          <cell r="D295">
            <v>0.121</v>
          </cell>
          <cell r="E295">
            <v>0.48399999999999999</v>
          </cell>
        </row>
        <row r="296">
          <cell r="B296">
            <v>3.0100009999999799</v>
          </cell>
          <cell r="C296">
            <v>3.0099999999999798</v>
          </cell>
          <cell r="D296">
            <v>0.12111999999999999</v>
          </cell>
          <cell r="E296">
            <v>0.48430000000000001</v>
          </cell>
        </row>
        <row r="297">
          <cell r="B297">
            <v>3.0200009999999797</v>
          </cell>
          <cell r="C297">
            <v>3.0199999999999796</v>
          </cell>
          <cell r="D297">
            <v>0.12124</v>
          </cell>
          <cell r="E297">
            <v>0.48459999999999998</v>
          </cell>
        </row>
        <row r="298">
          <cell r="B298">
            <v>3.0300009999999795</v>
          </cell>
          <cell r="C298">
            <v>3.0299999999999794</v>
          </cell>
          <cell r="D298">
            <v>0.12136</v>
          </cell>
          <cell r="E298">
            <v>0.4849</v>
          </cell>
        </row>
        <row r="299">
          <cell r="B299">
            <v>3.0400009999999793</v>
          </cell>
          <cell r="C299">
            <v>3.0399999999999792</v>
          </cell>
          <cell r="D299">
            <v>0.12148</v>
          </cell>
          <cell r="E299">
            <v>0.48519999999999996</v>
          </cell>
        </row>
        <row r="300">
          <cell r="B300">
            <v>3.0500009999999791</v>
          </cell>
          <cell r="C300">
            <v>3.049999999999979</v>
          </cell>
          <cell r="D300">
            <v>0.1216</v>
          </cell>
          <cell r="E300">
            <v>0.48549999999999999</v>
          </cell>
        </row>
        <row r="301">
          <cell r="B301">
            <v>3.0600009999999789</v>
          </cell>
          <cell r="C301">
            <v>3.0599999999999787</v>
          </cell>
          <cell r="D301">
            <v>0.12171999999999999</v>
          </cell>
          <cell r="E301">
            <v>0.48580000000000001</v>
          </cell>
        </row>
        <row r="302">
          <cell r="B302">
            <v>3.0700009999999787</v>
          </cell>
          <cell r="C302">
            <v>3.0699999999999785</v>
          </cell>
          <cell r="D302">
            <v>0.12184</v>
          </cell>
          <cell r="E302">
            <v>0.48609999999999998</v>
          </cell>
        </row>
        <row r="303">
          <cell r="B303">
            <v>3.0800009999999785</v>
          </cell>
          <cell r="C303">
            <v>3.0799999999999783</v>
          </cell>
          <cell r="D303">
            <v>0.12196</v>
          </cell>
          <cell r="E303">
            <v>0.4864</v>
          </cell>
        </row>
        <row r="304">
          <cell r="B304">
            <v>3.0900009999999782</v>
          </cell>
          <cell r="C304">
            <v>3.0899999999999781</v>
          </cell>
          <cell r="D304">
            <v>0.12208000000000001</v>
          </cell>
          <cell r="E304">
            <v>0.48669999999999997</v>
          </cell>
        </row>
        <row r="305">
          <cell r="B305">
            <v>3.100000999999978</v>
          </cell>
          <cell r="C305">
            <v>3.0999999999999779</v>
          </cell>
          <cell r="D305">
            <v>0.1222</v>
          </cell>
          <cell r="E305">
            <v>0.48699999999999999</v>
          </cell>
        </row>
        <row r="306">
          <cell r="B306">
            <v>3.1100009999999778</v>
          </cell>
          <cell r="C306">
            <v>3.1099999999999777</v>
          </cell>
          <cell r="D306">
            <v>0.12218</v>
          </cell>
          <cell r="E306">
            <v>0.48730000000000001</v>
          </cell>
        </row>
        <row r="307">
          <cell r="B307">
            <v>3.1200009999999776</v>
          </cell>
          <cell r="C307">
            <v>3.1199999999999775</v>
          </cell>
          <cell r="D307">
            <v>0.12216</v>
          </cell>
          <cell r="E307">
            <v>0.48759999999999998</v>
          </cell>
        </row>
        <row r="308">
          <cell r="B308">
            <v>3.1300009999999774</v>
          </cell>
          <cell r="C308">
            <v>3.1299999999999772</v>
          </cell>
          <cell r="D308">
            <v>0.12214</v>
          </cell>
          <cell r="E308">
            <v>0.4879</v>
          </cell>
        </row>
        <row r="309">
          <cell r="B309">
            <v>3.1400009999999772</v>
          </cell>
          <cell r="C309">
            <v>3.139999999999977</v>
          </cell>
          <cell r="D309">
            <v>0.12212000000000001</v>
          </cell>
          <cell r="E309">
            <v>0.48819999999999997</v>
          </cell>
        </row>
        <row r="310">
          <cell r="B310">
            <v>3.150000999999977</v>
          </cell>
          <cell r="C310">
            <v>3.1499999999999768</v>
          </cell>
          <cell r="D310">
            <v>0.1221</v>
          </cell>
          <cell r="E310">
            <v>0.48849999999999999</v>
          </cell>
        </row>
        <row r="311">
          <cell r="B311">
            <v>3.1600009999999767</v>
          </cell>
          <cell r="C311">
            <v>3.1599999999999766</v>
          </cell>
          <cell r="D311">
            <v>0.12207999999999999</v>
          </cell>
          <cell r="E311">
            <v>0.48880000000000001</v>
          </cell>
        </row>
        <row r="312">
          <cell r="B312">
            <v>3.1700009999999765</v>
          </cell>
          <cell r="C312">
            <v>3.1699999999999764</v>
          </cell>
          <cell r="D312">
            <v>0.12206</v>
          </cell>
          <cell r="E312">
            <v>0.48909999999999998</v>
          </cell>
        </row>
        <row r="313">
          <cell r="B313">
            <v>3.1800009999999763</v>
          </cell>
          <cell r="C313">
            <v>3.1799999999999762</v>
          </cell>
          <cell r="D313">
            <v>0.12204</v>
          </cell>
          <cell r="E313">
            <v>0.4894</v>
          </cell>
        </row>
        <row r="314">
          <cell r="B314">
            <v>3.1900009999999761</v>
          </cell>
          <cell r="C314">
            <v>3.189999999999976</v>
          </cell>
          <cell r="D314">
            <v>0.12202</v>
          </cell>
          <cell r="E314">
            <v>0.48969999999999997</v>
          </cell>
        </row>
        <row r="315">
          <cell r="B315">
            <v>3.2000009999999759</v>
          </cell>
          <cell r="C315">
            <v>3.1999999999999758</v>
          </cell>
          <cell r="D315">
            <v>0.122</v>
          </cell>
          <cell r="E315">
            <v>0.49</v>
          </cell>
        </row>
        <row r="316">
          <cell r="B316">
            <v>3.2100009999999757</v>
          </cell>
          <cell r="C316">
            <v>3.2099999999999755</v>
          </cell>
          <cell r="D316">
            <v>0.1221</v>
          </cell>
          <cell r="E316">
            <v>0.49019999999999997</v>
          </cell>
        </row>
        <row r="317">
          <cell r="B317">
            <v>3.2200009999999755</v>
          </cell>
          <cell r="C317">
            <v>3.2199999999999753</v>
          </cell>
          <cell r="D317">
            <v>0.1222</v>
          </cell>
          <cell r="E317">
            <v>0.4904</v>
          </cell>
        </row>
        <row r="318">
          <cell r="B318">
            <v>3.2300009999999753</v>
          </cell>
          <cell r="C318">
            <v>3.2299999999999751</v>
          </cell>
          <cell r="D318">
            <v>0.12229999999999999</v>
          </cell>
          <cell r="E318">
            <v>0.49059999999999998</v>
          </cell>
        </row>
        <row r="319">
          <cell r="B319">
            <v>3.240000999999975</v>
          </cell>
          <cell r="C319">
            <v>3.2399999999999749</v>
          </cell>
          <cell r="D319">
            <v>0.12239999999999999</v>
          </cell>
          <cell r="E319">
            <v>0.49080000000000001</v>
          </cell>
        </row>
        <row r="320">
          <cell r="B320">
            <v>3.2500009999999748</v>
          </cell>
          <cell r="C320">
            <v>3.2499999999999747</v>
          </cell>
          <cell r="D320">
            <v>0.1225</v>
          </cell>
          <cell r="E320">
            <v>0.49099999999999999</v>
          </cell>
        </row>
        <row r="321">
          <cell r="B321">
            <v>3.2600009999999746</v>
          </cell>
          <cell r="C321">
            <v>3.2599999999999745</v>
          </cell>
          <cell r="D321">
            <v>0.1226</v>
          </cell>
          <cell r="E321">
            <v>0.49119999999999997</v>
          </cell>
        </row>
        <row r="322">
          <cell r="B322">
            <v>3.2700009999999744</v>
          </cell>
          <cell r="C322">
            <v>3.2699999999999743</v>
          </cell>
          <cell r="D322">
            <v>0.1227</v>
          </cell>
          <cell r="E322">
            <v>0.4914</v>
          </cell>
        </row>
        <row r="323">
          <cell r="B323">
            <v>3.2800009999999742</v>
          </cell>
          <cell r="C323">
            <v>3.279999999999974</v>
          </cell>
          <cell r="D323">
            <v>0.12279999999999999</v>
          </cell>
          <cell r="E323">
            <v>0.49159999999999998</v>
          </cell>
        </row>
        <row r="324">
          <cell r="B324">
            <v>3.290000999999974</v>
          </cell>
          <cell r="C324">
            <v>3.2899999999999738</v>
          </cell>
          <cell r="D324">
            <v>0.1229</v>
          </cell>
          <cell r="E324">
            <v>0.49180000000000001</v>
          </cell>
        </row>
        <row r="325">
          <cell r="B325">
            <v>3.3000009999999738</v>
          </cell>
          <cell r="C325">
            <v>3.2999999999999736</v>
          </cell>
          <cell r="D325">
            <v>0.123</v>
          </cell>
          <cell r="E325">
            <v>0.49199999999999999</v>
          </cell>
        </row>
        <row r="326">
          <cell r="B326">
            <v>3.3100009999999735</v>
          </cell>
          <cell r="C326">
            <v>3.3099999999999734</v>
          </cell>
          <cell r="D326">
            <v>0.123</v>
          </cell>
          <cell r="E326">
            <v>0.49230000000000002</v>
          </cell>
        </row>
        <row r="327">
          <cell r="B327">
            <v>3.3200009999999733</v>
          </cell>
          <cell r="C327">
            <v>3.3199999999999732</v>
          </cell>
          <cell r="D327">
            <v>0.123</v>
          </cell>
          <cell r="E327">
            <v>0.49259999999999998</v>
          </cell>
        </row>
        <row r="328">
          <cell r="B328">
            <v>3.3300009999999731</v>
          </cell>
          <cell r="C328">
            <v>3.329999999999973</v>
          </cell>
          <cell r="D328">
            <v>0.123</v>
          </cell>
          <cell r="E328">
            <v>0.4929</v>
          </cell>
        </row>
        <row r="329">
          <cell r="B329">
            <v>3.3400009999999729</v>
          </cell>
          <cell r="C329">
            <v>3.3399999999999728</v>
          </cell>
          <cell r="D329">
            <v>0.123</v>
          </cell>
          <cell r="E329">
            <v>0.49319999999999997</v>
          </cell>
        </row>
        <row r="330">
          <cell r="B330">
            <v>3.3500009999999727</v>
          </cell>
          <cell r="C330">
            <v>3.3499999999999726</v>
          </cell>
          <cell r="D330">
            <v>0.123</v>
          </cell>
          <cell r="E330">
            <v>0.49349999999999999</v>
          </cell>
        </row>
        <row r="331">
          <cell r="B331">
            <v>3.3600009999999725</v>
          </cell>
          <cell r="C331">
            <v>3.3599999999999723</v>
          </cell>
          <cell r="D331">
            <v>0.123</v>
          </cell>
          <cell r="E331">
            <v>0.49380000000000002</v>
          </cell>
        </row>
        <row r="332">
          <cell r="B332">
            <v>3.3700009999999723</v>
          </cell>
          <cell r="C332">
            <v>3.3699999999999721</v>
          </cell>
          <cell r="D332">
            <v>0.123</v>
          </cell>
          <cell r="E332">
            <v>0.49409999999999998</v>
          </cell>
        </row>
        <row r="333">
          <cell r="B333">
            <v>3.3800009999999721</v>
          </cell>
          <cell r="C333">
            <v>3.3799999999999719</v>
          </cell>
          <cell r="D333">
            <v>0.123</v>
          </cell>
          <cell r="E333">
            <v>0.49440000000000001</v>
          </cell>
        </row>
        <row r="334">
          <cell r="B334">
            <v>3.3900009999999718</v>
          </cell>
          <cell r="C334">
            <v>3.3899999999999717</v>
          </cell>
          <cell r="D334">
            <v>0.123</v>
          </cell>
          <cell r="E334">
            <v>0.49469999999999997</v>
          </cell>
        </row>
        <row r="335">
          <cell r="B335">
            <v>3.4000009999999716</v>
          </cell>
          <cell r="C335">
            <v>3.3999999999999715</v>
          </cell>
          <cell r="D335">
            <v>0.123</v>
          </cell>
          <cell r="E335">
            <v>0.495</v>
          </cell>
        </row>
        <row r="336">
          <cell r="B336">
            <v>3.4100009999999714</v>
          </cell>
          <cell r="C336">
            <v>3.4099999999999713</v>
          </cell>
          <cell r="D336">
            <v>0.1231</v>
          </cell>
          <cell r="E336">
            <v>0.49519999999999997</v>
          </cell>
        </row>
        <row r="337">
          <cell r="B337">
            <v>3.4200009999999712</v>
          </cell>
          <cell r="C337">
            <v>3.4199999999999711</v>
          </cell>
          <cell r="D337">
            <v>0.1232</v>
          </cell>
          <cell r="E337">
            <v>0.49540000000000001</v>
          </cell>
        </row>
        <row r="338">
          <cell r="B338">
            <v>3.430000999999971</v>
          </cell>
          <cell r="C338">
            <v>3.4299999999999708</v>
          </cell>
          <cell r="D338">
            <v>0.12329999999999999</v>
          </cell>
          <cell r="E338">
            <v>0.49559999999999998</v>
          </cell>
        </row>
        <row r="339">
          <cell r="B339">
            <v>3.4400009999999708</v>
          </cell>
          <cell r="C339">
            <v>3.4399999999999706</v>
          </cell>
          <cell r="D339">
            <v>0.1234</v>
          </cell>
          <cell r="E339">
            <v>0.49580000000000002</v>
          </cell>
        </row>
        <row r="340">
          <cell r="B340">
            <v>3.4500009999999706</v>
          </cell>
          <cell r="C340">
            <v>3.4499999999999704</v>
          </cell>
          <cell r="D340">
            <v>0.1235</v>
          </cell>
          <cell r="E340">
            <v>0.496</v>
          </cell>
        </row>
        <row r="341">
          <cell r="B341">
            <v>3.4600009999999704</v>
          </cell>
          <cell r="C341">
            <v>3.4599999999999702</v>
          </cell>
          <cell r="D341">
            <v>0.1236</v>
          </cell>
          <cell r="E341">
            <v>0.49619999999999997</v>
          </cell>
        </row>
        <row r="342">
          <cell r="B342">
            <v>3.4700009999999701</v>
          </cell>
          <cell r="C342">
            <v>3.46999999999997</v>
          </cell>
          <cell r="D342">
            <v>0.1237</v>
          </cell>
          <cell r="E342">
            <v>0.49640000000000001</v>
          </cell>
        </row>
        <row r="343">
          <cell r="B343">
            <v>3.4800009999999699</v>
          </cell>
          <cell r="C343">
            <v>3.4799999999999698</v>
          </cell>
          <cell r="D343">
            <v>0.12379999999999999</v>
          </cell>
          <cell r="E343">
            <v>0.49659999999999999</v>
          </cell>
        </row>
        <row r="344">
          <cell r="B344">
            <v>3.4900009999999697</v>
          </cell>
          <cell r="C344">
            <v>3.4899999999999696</v>
          </cell>
          <cell r="D344">
            <v>0.1239</v>
          </cell>
          <cell r="E344">
            <v>0.49680000000000002</v>
          </cell>
        </row>
        <row r="345">
          <cell r="B345">
            <v>3.5000009999999695</v>
          </cell>
          <cell r="C345">
            <v>3.4999999999999694</v>
          </cell>
          <cell r="D345">
            <v>0.124</v>
          </cell>
          <cell r="E345">
            <v>0.497</v>
          </cell>
        </row>
        <row r="346">
          <cell r="B346">
            <v>3.5100009999999693</v>
          </cell>
          <cell r="C346">
            <v>3.5099999999999691</v>
          </cell>
          <cell r="D346">
            <v>0.124</v>
          </cell>
          <cell r="E346">
            <v>0.49709999999999999</v>
          </cell>
        </row>
        <row r="347">
          <cell r="B347">
            <v>3.5200009999999691</v>
          </cell>
          <cell r="C347">
            <v>3.5199999999999689</v>
          </cell>
          <cell r="D347">
            <v>0.124</v>
          </cell>
          <cell r="E347">
            <v>0.49719999999999998</v>
          </cell>
        </row>
        <row r="348">
          <cell r="B348">
            <v>3.5300009999999689</v>
          </cell>
          <cell r="C348">
            <v>3.5299999999999687</v>
          </cell>
          <cell r="D348">
            <v>0.124</v>
          </cell>
          <cell r="E348">
            <v>0.49730000000000002</v>
          </cell>
        </row>
        <row r="349">
          <cell r="B349">
            <v>3.5400009999999686</v>
          </cell>
          <cell r="C349">
            <v>3.5399999999999685</v>
          </cell>
          <cell r="D349">
            <v>0.124</v>
          </cell>
          <cell r="E349">
            <v>0.49740000000000001</v>
          </cell>
        </row>
        <row r="350">
          <cell r="B350">
            <v>3.5500009999999684</v>
          </cell>
          <cell r="C350">
            <v>3.5499999999999683</v>
          </cell>
          <cell r="D350">
            <v>0.124</v>
          </cell>
          <cell r="E350">
            <v>0.4975</v>
          </cell>
        </row>
        <row r="351">
          <cell r="B351">
            <v>3.5600009999999682</v>
          </cell>
          <cell r="C351">
            <v>3.5599999999999681</v>
          </cell>
          <cell r="D351">
            <v>0.124</v>
          </cell>
          <cell r="E351">
            <v>0.49759999999999999</v>
          </cell>
        </row>
        <row r="352">
          <cell r="B352">
            <v>3.570000999999968</v>
          </cell>
          <cell r="C352">
            <v>3.5699999999999679</v>
          </cell>
          <cell r="D352">
            <v>0.124</v>
          </cell>
          <cell r="E352">
            <v>0.49769999999999998</v>
          </cell>
        </row>
        <row r="353">
          <cell r="B353">
            <v>3.5800009999999678</v>
          </cell>
          <cell r="C353">
            <v>3.5799999999999677</v>
          </cell>
          <cell r="D353">
            <v>0.124</v>
          </cell>
          <cell r="E353">
            <v>0.49780000000000002</v>
          </cell>
        </row>
        <row r="354">
          <cell r="B354">
            <v>3.5900009999999676</v>
          </cell>
          <cell r="C354">
            <v>3.5899999999999674</v>
          </cell>
          <cell r="D354">
            <v>0.124</v>
          </cell>
          <cell r="E354">
            <v>0.49790000000000001</v>
          </cell>
        </row>
        <row r="355">
          <cell r="B355">
            <v>3.6000009999999674</v>
          </cell>
          <cell r="C355">
            <v>3.5999999999999672</v>
          </cell>
          <cell r="D355">
            <v>0.124</v>
          </cell>
          <cell r="E355">
            <v>0.498</v>
          </cell>
        </row>
        <row r="356">
          <cell r="B356">
            <v>3.6100009999999672</v>
          </cell>
          <cell r="C356">
            <v>3.609999999999967</v>
          </cell>
          <cell r="D356">
            <v>0.1241</v>
          </cell>
          <cell r="E356">
            <v>0.49809999999999999</v>
          </cell>
        </row>
        <row r="357">
          <cell r="B357">
            <v>3.6200009999999669</v>
          </cell>
          <cell r="C357">
            <v>3.6199999999999668</v>
          </cell>
          <cell r="D357">
            <v>0.1242</v>
          </cell>
          <cell r="E357">
            <v>0.49819999999999998</v>
          </cell>
        </row>
        <row r="358">
          <cell r="B358">
            <v>3.6300009999999667</v>
          </cell>
          <cell r="C358">
            <v>3.6299999999999666</v>
          </cell>
          <cell r="D358">
            <v>0.12429999999999999</v>
          </cell>
          <cell r="E358">
            <v>0.49830000000000002</v>
          </cell>
        </row>
        <row r="359">
          <cell r="B359">
            <v>3.6400009999999665</v>
          </cell>
          <cell r="C359">
            <v>3.6399999999999664</v>
          </cell>
          <cell r="D359">
            <v>0.1244</v>
          </cell>
          <cell r="E359">
            <v>0.49840000000000001</v>
          </cell>
        </row>
        <row r="360">
          <cell r="B360">
            <v>3.6500009999999663</v>
          </cell>
          <cell r="C360">
            <v>3.6499999999999662</v>
          </cell>
          <cell r="D360">
            <v>0.1245</v>
          </cell>
          <cell r="E360">
            <v>0.4985</v>
          </cell>
        </row>
        <row r="361">
          <cell r="B361">
            <v>3.6600009999999661</v>
          </cell>
          <cell r="C361">
            <v>3.6599999999999659</v>
          </cell>
          <cell r="D361">
            <v>0.1246</v>
          </cell>
          <cell r="E361">
            <v>0.49859999999999999</v>
          </cell>
        </row>
        <row r="362">
          <cell r="B362">
            <v>3.6700009999999659</v>
          </cell>
          <cell r="C362">
            <v>3.6699999999999657</v>
          </cell>
          <cell r="D362">
            <v>0.12470000000000001</v>
          </cell>
          <cell r="E362">
            <v>0.49869999999999998</v>
          </cell>
        </row>
        <row r="363">
          <cell r="B363">
            <v>3.6800009999999657</v>
          </cell>
          <cell r="C363">
            <v>3.6799999999999655</v>
          </cell>
          <cell r="D363">
            <v>0.12479999999999999</v>
          </cell>
          <cell r="E363">
            <v>0.49880000000000002</v>
          </cell>
        </row>
        <row r="364">
          <cell r="B364">
            <v>3.6900009999999654</v>
          </cell>
          <cell r="C364">
            <v>3.6899999999999653</v>
          </cell>
          <cell r="D364">
            <v>0.1249</v>
          </cell>
          <cell r="E364">
            <v>0.49890000000000001</v>
          </cell>
        </row>
        <row r="365">
          <cell r="B365">
            <v>3.7000009999999652</v>
          </cell>
          <cell r="C365">
            <v>3.6999999999999651</v>
          </cell>
          <cell r="D365">
            <v>0.125</v>
          </cell>
          <cell r="E365">
            <v>0.499</v>
          </cell>
        </row>
        <row r="366">
          <cell r="B366">
            <v>3.710000999999965</v>
          </cell>
          <cell r="C366">
            <v>3.7099999999999649</v>
          </cell>
          <cell r="D366">
            <v>0.125</v>
          </cell>
          <cell r="E366">
            <v>0.49909999999999999</v>
          </cell>
        </row>
        <row r="367">
          <cell r="B367">
            <v>3.7200009999999648</v>
          </cell>
          <cell r="C367">
            <v>3.7199999999999647</v>
          </cell>
          <cell r="D367">
            <v>0.125</v>
          </cell>
          <cell r="E367">
            <v>0.49919999999999998</v>
          </cell>
        </row>
        <row r="368">
          <cell r="B368">
            <v>3.7300009999999646</v>
          </cell>
          <cell r="C368">
            <v>3.7299999999999645</v>
          </cell>
          <cell r="D368">
            <v>0.125</v>
          </cell>
          <cell r="E368">
            <v>0.49930000000000002</v>
          </cell>
        </row>
        <row r="369">
          <cell r="B369">
            <v>3.7400009999999644</v>
          </cell>
          <cell r="C369">
            <v>3.7399999999999642</v>
          </cell>
          <cell r="D369">
            <v>0.125</v>
          </cell>
          <cell r="E369">
            <v>0.49940000000000001</v>
          </cell>
        </row>
        <row r="370">
          <cell r="B370">
            <v>3.7500009999999642</v>
          </cell>
          <cell r="C370">
            <v>3.749999999999964</v>
          </cell>
          <cell r="D370">
            <v>0.125</v>
          </cell>
          <cell r="E370">
            <v>0.4995</v>
          </cell>
        </row>
        <row r="371">
          <cell r="B371">
            <v>3.760000999999964</v>
          </cell>
          <cell r="C371">
            <v>3.7599999999999638</v>
          </cell>
          <cell r="D371">
            <v>0.125</v>
          </cell>
          <cell r="E371">
            <v>0.49959999999999999</v>
          </cell>
        </row>
        <row r="372">
          <cell r="B372">
            <v>3.7700009999999637</v>
          </cell>
          <cell r="C372">
            <v>3.7699999999999636</v>
          </cell>
          <cell r="D372">
            <v>0.125</v>
          </cell>
          <cell r="E372">
            <v>0.49969999999999998</v>
          </cell>
        </row>
        <row r="373">
          <cell r="B373">
            <v>3.7800009999999635</v>
          </cell>
          <cell r="C373">
            <v>3.7799999999999634</v>
          </cell>
          <cell r="D373">
            <v>0.125</v>
          </cell>
          <cell r="E373">
            <v>0.49980000000000002</v>
          </cell>
        </row>
        <row r="374">
          <cell r="B374">
            <v>3.7900009999999633</v>
          </cell>
          <cell r="C374">
            <v>3.7899999999999632</v>
          </cell>
          <cell r="D374">
            <v>0.125</v>
          </cell>
          <cell r="E374">
            <v>0.49990000000000001</v>
          </cell>
        </row>
        <row r="375">
          <cell r="B375">
            <v>3.8000009999999631</v>
          </cell>
          <cell r="C375">
            <v>3.799999999999963</v>
          </cell>
          <cell r="D375">
            <v>0.125</v>
          </cell>
          <cell r="E375">
            <v>0.5</v>
          </cell>
        </row>
        <row r="376">
          <cell r="B376">
            <v>3.8100009999999629</v>
          </cell>
          <cell r="C376">
            <v>3.8099999999999627</v>
          </cell>
          <cell r="D376">
            <v>0.12509999999999999</v>
          </cell>
          <cell r="E376">
            <v>0.50009999999999999</v>
          </cell>
        </row>
        <row r="377">
          <cell r="B377">
            <v>3.8200009999999627</v>
          </cell>
          <cell r="C377">
            <v>3.8199999999999625</v>
          </cell>
          <cell r="D377">
            <v>0.12520000000000001</v>
          </cell>
          <cell r="E377">
            <v>0.50019999999999998</v>
          </cell>
        </row>
        <row r="378">
          <cell r="B378">
            <v>3.8300009999999625</v>
          </cell>
          <cell r="C378">
            <v>3.8299999999999623</v>
          </cell>
          <cell r="D378">
            <v>0.12529999999999999</v>
          </cell>
          <cell r="E378">
            <v>0.50029999999999997</v>
          </cell>
        </row>
        <row r="379">
          <cell r="B379">
            <v>3.8400009999999623</v>
          </cell>
          <cell r="C379">
            <v>3.8399999999999621</v>
          </cell>
          <cell r="D379">
            <v>0.12540000000000001</v>
          </cell>
          <cell r="E379">
            <v>0.50039999999999996</v>
          </cell>
        </row>
        <row r="380">
          <cell r="B380">
            <v>3.850000999999962</v>
          </cell>
          <cell r="C380">
            <v>3.8499999999999619</v>
          </cell>
          <cell r="D380">
            <v>0.1255</v>
          </cell>
          <cell r="E380">
            <v>0.50049999999999994</v>
          </cell>
        </row>
        <row r="381">
          <cell r="B381">
            <v>3.8600009999999618</v>
          </cell>
          <cell r="C381">
            <v>3.8599999999999617</v>
          </cell>
          <cell r="D381">
            <v>0.12559999999999999</v>
          </cell>
          <cell r="E381">
            <v>0.50060000000000004</v>
          </cell>
        </row>
        <row r="382">
          <cell r="B382">
            <v>3.8700009999999616</v>
          </cell>
          <cell r="C382">
            <v>3.8699999999999615</v>
          </cell>
          <cell r="D382">
            <v>0.12570000000000001</v>
          </cell>
          <cell r="E382">
            <v>0.50070000000000003</v>
          </cell>
        </row>
        <row r="383">
          <cell r="B383">
            <v>3.8800009999999614</v>
          </cell>
          <cell r="C383">
            <v>3.8799999999999613</v>
          </cell>
          <cell r="D383">
            <v>0.1258</v>
          </cell>
          <cell r="E383">
            <v>0.50080000000000002</v>
          </cell>
        </row>
        <row r="384">
          <cell r="B384">
            <v>3.8900009999999612</v>
          </cell>
          <cell r="C384">
            <v>3.889999999999961</v>
          </cell>
          <cell r="D384">
            <v>0.12590000000000001</v>
          </cell>
          <cell r="E384">
            <v>0.50090000000000001</v>
          </cell>
        </row>
        <row r="385">
          <cell r="B385">
            <v>3.900000999999961</v>
          </cell>
          <cell r="C385">
            <v>3.8999999999999608</v>
          </cell>
          <cell r="D385">
            <v>0.126</v>
          </cell>
          <cell r="E385">
            <v>0.501</v>
          </cell>
        </row>
        <row r="386">
          <cell r="B386">
            <v>3.9100009999999608</v>
          </cell>
          <cell r="C386">
            <v>3.9099999999999606</v>
          </cell>
          <cell r="D386">
            <v>0.126</v>
          </cell>
          <cell r="E386">
            <v>0.50109999999999999</v>
          </cell>
        </row>
        <row r="387">
          <cell r="B387">
            <v>3.9200009999999605</v>
          </cell>
          <cell r="C387">
            <v>3.9199999999999604</v>
          </cell>
          <cell r="D387">
            <v>0.126</v>
          </cell>
          <cell r="E387">
            <v>0.50119999999999998</v>
          </cell>
        </row>
        <row r="388">
          <cell r="B388">
            <v>3.9300009999999603</v>
          </cell>
          <cell r="C388">
            <v>3.9299999999999602</v>
          </cell>
          <cell r="D388">
            <v>0.126</v>
          </cell>
          <cell r="E388">
            <v>0.50129999999999997</v>
          </cell>
        </row>
        <row r="389">
          <cell r="B389">
            <v>3.9400009999999601</v>
          </cell>
          <cell r="C389">
            <v>3.93999999999996</v>
          </cell>
          <cell r="D389">
            <v>0.126</v>
          </cell>
          <cell r="E389">
            <v>0.50139999999999996</v>
          </cell>
        </row>
        <row r="390">
          <cell r="B390">
            <v>3.9500009999999599</v>
          </cell>
          <cell r="C390">
            <v>3.9499999999999598</v>
          </cell>
          <cell r="D390">
            <v>0.126</v>
          </cell>
          <cell r="E390">
            <v>0.50150000000000006</v>
          </cell>
        </row>
        <row r="391">
          <cell r="B391">
            <v>3.9600009999999597</v>
          </cell>
          <cell r="C391">
            <v>3.9599999999999596</v>
          </cell>
          <cell r="D391">
            <v>0.126</v>
          </cell>
          <cell r="E391">
            <v>0.50160000000000005</v>
          </cell>
        </row>
        <row r="392">
          <cell r="B392">
            <v>3.9700009999999595</v>
          </cell>
          <cell r="C392">
            <v>3.9699999999999593</v>
          </cell>
          <cell r="D392">
            <v>0.126</v>
          </cell>
          <cell r="E392">
            <v>0.50170000000000003</v>
          </cell>
        </row>
        <row r="393">
          <cell r="B393">
            <v>3.9800009999999593</v>
          </cell>
          <cell r="C393">
            <v>3.9799999999999591</v>
          </cell>
          <cell r="D393">
            <v>0.126</v>
          </cell>
          <cell r="E393">
            <v>0.50180000000000002</v>
          </cell>
        </row>
        <row r="394">
          <cell r="B394">
            <v>3.9900009999999591</v>
          </cell>
          <cell r="C394">
            <v>3.9899999999999589</v>
          </cell>
          <cell r="D394">
            <v>0.126</v>
          </cell>
          <cell r="E394">
            <v>0.50190000000000001</v>
          </cell>
        </row>
        <row r="395">
          <cell r="B395">
            <v>4.0000009999999584</v>
          </cell>
          <cell r="C395">
            <v>3.9999999999999587</v>
          </cell>
          <cell r="D395">
            <v>0.126</v>
          </cell>
          <cell r="E395">
            <v>0.502</v>
          </cell>
        </row>
        <row r="396">
          <cell r="B396">
            <v>4.0100009999999591</v>
          </cell>
          <cell r="C396">
            <v>4.0099999999999589</v>
          </cell>
          <cell r="D396">
            <v>0.12609999999999999</v>
          </cell>
          <cell r="E396">
            <v>0.502</v>
          </cell>
        </row>
        <row r="397">
          <cell r="B397">
            <v>4.0200009999999589</v>
          </cell>
          <cell r="C397">
            <v>4.0199999999999587</v>
          </cell>
          <cell r="D397">
            <v>0.12620000000000001</v>
          </cell>
          <cell r="E397">
            <v>0.502</v>
          </cell>
        </row>
        <row r="398">
          <cell r="B398">
            <v>4.0300009999999586</v>
          </cell>
          <cell r="C398">
            <v>4.0299999999999585</v>
          </cell>
          <cell r="D398">
            <v>0.1263</v>
          </cell>
          <cell r="E398">
            <v>0.502</v>
          </cell>
        </row>
        <row r="399">
          <cell r="B399">
            <v>4.0400009999999584</v>
          </cell>
          <cell r="C399">
            <v>4.0399999999999583</v>
          </cell>
          <cell r="D399">
            <v>0.12640000000000001</v>
          </cell>
          <cell r="E399">
            <v>0.502</v>
          </cell>
        </row>
        <row r="400">
          <cell r="B400">
            <v>4.0500009999999582</v>
          </cell>
          <cell r="C400">
            <v>4.0499999999999581</v>
          </cell>
          <cell r="D400">
            <v>0.1265</v>
          </cell>
          <cell r="E400">
            <v>0.502</v>
          </cell>
        </row>
        <row r="401">
          <cell r="B401">
            <v>4.060000999999958</v>
          </cell>
          <cell r="C401">
            <v>4.0599999999999579</v>
          </cell>
          <cell r="D401">
            <v>0.12659999999999999</v>
          </cell>
          <cell r="E401">
            <v>0.502</v>
          </cell>
        </row>
        <row r="402">
          <cell r="B402">
            <v>4.0700009999999578</v>
          </cell>
          <cell r="C402">
            <v>4.0699999999999577</v>
          </cell>
          <cell r="D402">
            <v>0.12670000000000001</v>
          </cell>
          <cell r="E402">
            <v>0.502</v>
          </cell>
        </row>
        <row r="403">
          <cell r="B403">
            <v>4.0800009999999576</v>
          </cell>
          <cell r="C403">
            <v>4.0799999999999574</v>
          </cell>
          <cell r="D403">
            <v>0.1268</v>
          </cell>
          <cell r="E403">
            <v>0.502</v>
          </cell>
        </row>
        <row r="404">
          <cell r="B404">
            <v>4.0900009999999574</v>
          </cell>
          <cell r="C404">
            <v>4.0899999999999572</v>
          </cell>
          <cell r="D404">
            <v>0.12690000000000001</v>
          </cell>
          <cell r="E404">
            <v>0.502</v>
          </cell>
        </row>
        <row r="405">
          <cell r="B405">
            <v>4.1000009999999572</v>
          </cell>
          <cell r="C405">
            <v>4.099999999999957</v>
          </cell>
          <cell r="D405">
            <v>0.127</v>
          </cell>
          <cell r="E405">
            <v>0.502</v>
          </cell>
        </row>
        <row r="406">
          <cell r="B406">
            <v>4.1100009999999569</v>
          </cell>
          <cell r="C406">
            <v>4.1099999999999568</v>
          </cell>
          <cell r="D406">
            <v>0.127</v>
          </cell>
          <cell r="E406">
            <v>0.50209999999999999</v>
          </cell>
        </row>
        <row r="407">
          <cell r="B407">
            <v>4.1200009999999567</v>
          </cell>
          <cell r="C407">
            <v>4.1199999999999566</v>
          </cell>
          <cell r="D407">
            <v>0.127</v>
          </cell>
          <cell r="E407">
            <v>0.50219999999999998</v>
          </cell>
        </row>
        <row r="408">
          <cell r="B408">
            <v>4.1300009999999565</v>
          </cell>
          <cell r="C408">
            <v>4.1299999999999564</v>
          </cell>
          <cell r="D408">
            <v>0.127</v>
          </cell>
          <cell r="E408">
            <v>0.50229999999999997</v>
          </cell>
        </row>
        <row r="409">
          <cell r="B409">
            <v>4.1400009999999563</v>
          </cell>
          <cell r="C409">
            <v>4.1399999999999562</v>
          </cell>
          <cell r="D409">
            <v>0.127</v>
          </cell>
          <cell r="E409">
            <v>0.50239999999999996</v>
          </cell>
        </row>
        <row r="410">
          <cell r="B410">
            <v>4.1500009999999561</v>
          </cell>
          <cell r="C410">
            <v>4.1499999999999559</v>
          </cell>
          <cell r="D410">
            <v>0.127</v>
          </cell>
          <cell r="E410">
            <v>0.50249999999999995</v>
          </cell>
        </row>
        <row r="411">
          <cell r="B411">
            <v>4.1600009999999559</v>
          </cell>
          <cell r="C411">
            <v>4.1599999999999557</v>
          </cell>
          <cell r="D411">
            <v>0.127</v>
          </cell>
          <cell r="E411">
            <v>0.50260000000000005</v>
          </cell>
        </row>
        <row r="412">
          <cell r="B412">
            <v>4.1700009999999557</v>
          </cell>
          <cell r="C412">
            <v>4.1699999999999555</v>
          </cell>
          <cell r="D412">
            <v>0.127</v>
          </cell>
          <cell r="E412">
            <v>0.50270000000000004</v>
          </cell>
        </row>
        <row r="413">
          <cell r="B413">
            <v>4.1800009999999554</v>
          </cell>
          <cell r="C413">
            <v>4.1799999999999553</v>
          </cell>
          <cell r="D413">
            <v>0.127</v>
          </cell>
          <cell r="E413">
            <v>0.50280000000000002</v>
          </cell>
        </row>
        <row r="414">
          <cell r="B414">
            <v>4.1900009999999552</v>
          </cell>
          <cell r="C414">
            <v>4.1899999999999551</v>
          </cell>
          <cell r="D414">
            <v>0.127</v>
          </cell>
          <cell r="E414">
            <v>0.50290000000000001</v>
          </cell>
        </row>
        <row r="415">
          <cell r="B415">
            <v>4.200000999999955</v>
          </cell>
          <cell r="C415">
            <v>4.1999999999999549</v>
          </cell>
          <cell r="D415">
            <v>0.127</v>
          </cell>
          <cell r="E415">
            <v>0.503</v>
          </cell>
        </row>
        <row r="416">
          <cell r="B416">
            <v>4.2100009999999548</v>
          </cell>
          <cell r="C416">
            <v>4.2099999999999547</v>
          </cell>
          <cell r="D416">
            <v>0.12709999999999999</v>
          </cell>
          <cell r="E416">
            <v>0.503</v>
          </cell>
        </row>
        <row r="417">
          <cell r="B417">
            <v>4.2200009999999546</v>
          </cell>
          <cell r="C417">
            <v>4.2199999999999545</v>
          </cell>
          <cell r="D417">
            <v>0.12720000000000001</v>
          </cell>
          <cell r="E417">
            <v>0.503</v>
          </cell>
        </row>
        <row r="418">
          <cell r="B418">
            <v>4.2300009999999544</v>
          </cell>
          <cell r="C418">
            <v>4.2299999999999542</v>
          </cell>
          <cell r="D418">
            <v>0.1273</v>
          </cell>
          <cell r="E418">
            <v>0.503</v>
          </cell>
        </row>
        <row r="419">
          <cell r="B419">
            <v>4.2400009999999542</v>
          </cell>
          <cell r="C419">
            <v>4.239999999999954</v>
          </cell>
          <cell r="D419">
            <v>0.12740000000000001</v>
          </cell>
          <cell r="E419">
            <v>0.503</v>
          </cell>
        </row>
        <row r="420">
          <cell r="B420">
            <v>4.250000999999954</v>
          </cell>
          <cell r="C420">
            <v>4.2499999999999538</v>
          </cell>
          <cell r="D420">
            <v>0.1275</v>
          </cell>
          <cell r="E420">
            <v>0.503</v>
          </cell>
        </row>
        <row r="421">
          <cell r="B421">
            <v>4.2600009999999537</v>
          </cell>
          <cell r="C421">
            <v>4.2599999999999536</v>
          </cell>
          <cell r="D421">
            <v>0.12759999999999999</v>
          </cell>
          <cell r="E421">
            <v>0.503</v>
          </cell>
        </row>
        <row r="422">
          <cell r="B422">
            <v>4.2700009999999535</v>
          </cell>
          <cell r="C422">
            <v>4.2699999999999534</v>
          </cell>
          <cell r="D422">
            <v>0.12770000000000001</v>
          </cell>
          <cell r="E422">
            <v>0.503</v>
          </cell>
        </row>
        <row r="423">
          <cell r="B423">
            <v>4.2800009999999533</v>
          </cell>
          <cell r="C423">
            <v>4.2799999999999532</v>
          </cell>
          <cell r="D423">
            <v>0.1278</v>
          </cell>
          <cell r="E423">
            <v>0.503</v>
          </cell>
        </row>
        <row r="424">
          <cell r="B424">
            <v>4.2900009999999531</v>
          </cell>
          <cell r="C424">
            <v>4.289999999999953</v>
          </cell>
          <cell r="D424">
            <v>0.12790000000000001</v>
          </cell>
          <cell r="E424">
            <v>0.503</v>
          </cell>
        </row>
        <row r="425">
          <cell r="B425">
            <v>4.3000009999999529</v>
          </cell>
          <cell r="C425">
            <v>4.2999999999999527</v>
          </cell>
          <cell r="D425">
            <v>0.128</v>
          </cell>
          <cell r="E425">
            <v>0.503</v>
          </cell>
        </row>
        <row r="426">
          <cell r="B426">
            <v>4.3100009999999527</v>
          </cell>
          <cell r="C426">
            <v>4.3099999999999525</v>
          </cell>
          <cell r="D426">
            <v>0.128</v>
          </cell>
          <cell r="E426">
            <v>0.50309999999999999</v>
          </cell>
        </row>
        <row r="427">
          <cell r="B427">
            <v>4.3200009999999525</v>
          </cell>
          <cell r="C427">
            <v>4.3199999999999523</v>
          </cell>
          <cell r="D427">
            <v>0.128</v>
          </cell>
          <cell r="E427">
            <v>0.50319999999999998</v>
          </cell>
        </row>
        <row r="428">
          <cell r="B428">
            <v>4.3300009999999522</v>
          </cell>
          <cell r="C428">
            <v>4.3299999999999521</v>
          </cell>
          <cell r="D428">
            <v>0.128</v>
          </cell>
          <cell r="E428">
            <v>0.50329999999999997</v>
          </cell>
        </row>
        <row r="429">
          <cell r="B429">
            <v>4.340000999999952</v>
          </cell>
          <cell r="C429">
            <v>4.3399999999999519</v>
          </cell>
          <cell r="D429">
            <v>0.128</v>
          </cell>
          <cell r="E429">
            <v>0.50339999999999996</v>
          </cell>
        </row>
        <row r="430">
          <cell r="B430">
            <v>4.3500009999999518</v>
          </cell>
          <cell r="C430">
            <v>4.3499999999999517</v>
          </cell>
          <cell r="D430">
            <v>0.128</v>
          </cell>
          <cell r="E430">
            <v>0.50350000000000006</v>
          </cell>
        </row>
        <row r="431">
          <cell r="B431">
            <v>4.3600009999999516</v>
          </cell>
          <cell r="C431">
            <v>4.3599999999999515</v>
          </cell>
          <cell r="D431">
            <v>0.128</v>
          </cell>
          <cell r="E431">
            <v>0.50360000000000005</v>
          </cell>
        </row>
        <row r="432">
          <cell r="B432">
            <v>4.3700009999999514</v>
          </cell>
          <cell r="C432">
            <v>4.3699999999999513</v>
          </cell>
          <cell r="D432">
            <v>0.128</v>
          </cell>
          <cell r="E432">
            <v>0.50370000000000004</v>
          </cell>
        </row>
        <row r="433">
          <cell r="B433">
            <v>4.3800009999999512</v>
          </cell>
          <cell r="C433">
            <v>4.379999999999951</v>
          </cell>
          <cell r="D433">
            <v>0.128</v>
          </cell>
          <cell r="E433">
            <v>0.50380000000000003</v>
          </cell>
        </row>
        <row r="434">
          <cell r="B434">
            <v>4.390000999999951</v>
          </cell>
          <cell r="C434">
            <v>4.3899999999999508</v>
          </cell>
          <cell r="D434">
            <v>0.128</v>
          </cell>
          <cell r="E434">
            <v>0.50390000000000001</v>
          </cell>
        </row>
        <row r="435">
          <cell r="B435">
            <v>4.4000009999999508</v>
          </cell>
          <cell r="C435">
            <v>4.3999999999999506</v>
          </cell>
          <cell r="D435">
            <v>0.128</v>
          </cell>
          <cell r="E435">
            <v>0.504</v>
          </cell>
        </row>
        <row r="436">
          <cell r="B436">
            <v>4.4100009999999505</v>
          </cell>
          <cell r="C436">
            <v>4.4099999999999504</v>
          </cell>
          <cell r="D436">
            <v>0.12809999999999999</v>
          </cell>
          <cell r="E436">
            <v>0.50409999999999999</v>
          </cell>
        </row>
        <row r="437">
          <cell r="B437">
            <v>4.4200009999999503</v>
          </cell>
          <cell r="C437">
            <v>4.4199999999999502</v>
          </cell>
          <cell r="D437">
            <v>0.12820000000000001</v>
          </cell>
          <cell r="E437">
            <v>0.50419999999999998</v>
          </cell>
        </row>
        <row r="438">
          <cell r="B438">
            <v>4.4300009999999501</v>
          </cell>
          <cell r="C438">
            <v>4.42999999999995</v>
          </cell>
          <cell r="D438">
            <v>0.1283</v>
          </cell>
          <cell r="E438">
            <v>0.50429999999999997</v>
          </cell>
        </row>
        <row r="439">
          <cell r="B439">
            <v>4.4400009999999499</v>
          </cell>
          <cell r="C439">
            <v>4.4399999999999498</v>
          </cell>
          <cell r="D439">
            <v>0.12840000000000001</v>
          </cell>
          <cell r="E439">
            <v>0.50439999999999996</v>
          </cell>
        </row>
        <row r="440">
          <cell r="B440">
            <v>4.4500009999999497</v>
          </cell>
          <cell r="C440">
            <v>4.4499999999999496</v>
          </cell>
          <cell r="D440">
            <v>0.1285</v>
          </cell>
          <cell r="E440">
            <v>0.50449999999999995</v>
          </cell>
        </row>
        <row r="441">
          <cell r="B441">
            <v>4.4600009999999495</v>
          </cell>
          <cell r="C441">
            <v>4.4599999999999493</v>
          </cell>
          <cell r="D441">
            <v>0.12859999999999999</v>
          </cell>
          <cell r="E441">
            <v>0.50460000000000005</v>
          </cell>
        </row>
        <row r="442">
          <cell r="B442">
            <v>4.4700009999999493</v>
          </cell>
          <cell r="C442">
            <v>4.4699999999999491</v>
          </cell>
          <cell r="D442">
            <v>0.12870000000000001</v>
          </cell>
          <cell r="E442">
            <v>0.50470000000000004</v>
          </cell>
        </row>
        <row r="443">
          <cell r="B443">
            <v>4.4800009999999491</v>
          </cell>
          <cell r="C443">
            <v>4.4799999999999489</v>
          </cell>
          <cell r="D443">
            <v>0.1288</v>
          </cell>
          <cell r="E443">
            <v>0.50480000000000003</v>
          </cell>
        </row>
        <row r="444">
          <cell r="B444">
            <v>4.4900009999999488</v>
          </cell>
          <cell r="C444">
            <v>4.4899999999999487</v>
          </cell>
          <cell r="D444">
            <v>0.12890000000000001</v>
          </cell>
          <cell r="E444">
            <v>0.50490000000000002</v>
          </cell>
        </row>
        <row r="445">
          <cell r="B445">
            <v>4.5000009999999486</v>
          </cell>
          <cell r="C445">
            <v>4.4999999999999485</v>
          </cell>
          <cell r="D445">
            <v>0.129</v>
          </cell>
          <cell r="E445">
            <v>0.505</v>
          </cell>
        </row>
        <row r="446">
          <cell r="B446">
            <v>4.5100009999999484</v>
          </cell>
          <cell r="C446">
            <v>4.5099999999999483</v>
          </cell>
          <cell r="D446">
            <v>0.129</v>
          </cell>
          <cell r="E446">
            <v>0.50509999999999999</v>
          </cell>
        </row>
        <row r="447">
          <cell r="B447">
            <v>4.5200009999999482</v>
          </cell>
          <cell r="C447">
            <v>4.5199999999999481</v>
          </cell>
          <cell r="D447">
            <v>0.129</v>
          </cell>
          <cell r="E447">
            <v>0.50519999999999998</v>
          </cell>
        </row>
        <row r="448">
          <cell r="B448">
            <v>4.530000999999948</v>
          </cell>
          <cell r="C448">
            <v>4.5299999999999478</v>
          </cell>
          <cell r="D448">
            <v>0.129</v>
          </cell>
          <cell r="E448">
            <v>0.50529999999999997</v>
          </cell>
        </row>
        <row r="449">
          <cell r="B449">
            <v>4.5400009999999478</v>
          </cell>
          <cell r="C449">
            <v>4.5399999999999476</v>
          </cell>
          <cell r="D449">
            <v>0.129</v>
          </cell>
          <cell r="E449">
            <v>0.50539999999999996</v>
          </cell>
        </row>
        <row r="450">
          <cell r="B450">
            <v>4.5500009999999476</v>
          </cell>
          <cell r="C450">
            <v>4.5499999999999474</v>
          </cell>
          <cell r="D450">
            <v>0.129</v>
          </cell>
          <cell r="E450">
            <v>0.50550000000000006</v>
          </cell>
        </row>
        <row r="451">
          <cell r="B451">
            <v>4.5600009999999473</v>
          </cell>
          <cell r="C451">
            <v>4.5599999999999472</v>
          </cell>
          <cell r="D451">
            <v>0.129</v>
          </cell>
          <cell r="E451">
            <v>0.50560000000000005</v>
          </cell>
        </row>
        <row r="452">
          <cell r="B452">
            <v>4.5700009999999471</v>
          </cell>
          <cell r="C452">
            <v>4.569999999999947</v>
          </cell>
          <cell r="D452">
            <v>0.129</v>
          </cell>
          <cell r="E452">
            <v>0.50570000000000004</v>
          </cell>
        </row>
        <row r="453">
          <cell r="B453">
            <v>4.5800009999999469</v>
          </cell>
          <cell r="C453">
            <v>4.5799999999999468</v>
          </cell>
          <cell r="D453">
            <v>0.129</v>
          </cell>
          <cell r="E453">
            <v>0.50580000000000003</v>
          </cell>
        </row>
        <row r="454">
          <cell r="B454">
            <v>4.5900009999999467</v>
          </cell>
          <cell r="C454">
            <v>4.5899999999999466</v>
          </cell>
          <cell r="D454">
            <v>0.129</v>
          </cell>
          <cell r="E454">
            <v>0.50590000000000002</v>
          </cell>
        </row>
        <row r="455">
          <cell r="B455">
            <v>4.6000009999999465</v>
          </cell>
          <cell r="C455">
            <v>4.5999999999999464</v>
          </cell>
          <cell r="D455">
            <v>0.129</v>
          </cell>
          <cell r="E455">
            <v>0.50600000000000001</v>
          </cell>
        </row>
        <row r="456">
          <cell r="B456">
            <v>4.6100009999999463</v>
          </cell>
          <cell r="C456">
            <v>4.6099999999999461</v>
          </cell>
          <cell r="D456">
            <v>0.12909999999999999</v>
          </cell>
          <cell r="E456">
            <v>0.50609999999999999</v>
          </cell>
        </row>
        <row r="457">
          <cell r="B457">
            <v>4.6200009999999461</v>
          </cell>
          <cell r="C457">
            <v>4.6199999999999459</v>
          </cell>
          <cell r="D457">
            <v>0.12920000000000001</v>
          </cell>
          <cell r="E457">
            <v>0.50619999999999998</v>
          </cell>
        </row>
        <row r="458">
          <cell r="B458">
            <v>4.6300009999999459</v>
          </cell>
          <cell r="C458">
            <v>4.6299999999999457</v>
          </cell>
          <cell r="D458">
            <v>0.1293</v>
          </cell>
          <cell r="E458">
            <v>0.50629999999999997</v>
          </cell>
        </row>
        <row r="459">
          <cell r="B459">
            <v>4.6400009999999456</v>
          </cell>
          <cell r="C459">
            <v>4.6399999999999455</v>
          </cell>
          <cell r="D459">
            <v>0.12940000000000002</v>
          </cell>
          <cell r="E459">
            <v>0.50639999999999996</v>
          </cell>
        </row>
        <row r="460">
          <cell r="B460">
            <v>4.6500009999999454</v>
          </cell>
          <cell r="C460">
            <v>4.6499999999999453</v>
          </cell>
          <cell r="D460">
            <v>0.1295</v>
          </cell>
          <cell r="E460">
            <v>0.50649999999999995</v>
          </cell>
        </row>
        <row r="461">
          <cell r="B461">
            <v>4.6600009999999452</v>
          </cell>
          <cell r="C461">
            <v>4.6599999999999451</v>
          </cell>
          <cell r="D461">
            <v>0.12959999999999999</v>
          </cell>
          <cell r="E461">
            <v>0.50660000000000005</v>
          </cell>
        </row>
        <row r="462">
          <cell r="B462">
            <v>4.670000999999945</v>
          </cell>
          <cell r="C462">
            <v>4.6699999999999449</v>
          </cell>
          <cell r="D462">
            <v>0.12970000000000001</v>
          </cell>
          <cell r="E462">
            <v>0.50670000000000004</v>
          </cell>
        </row>
        <row r="463">
          <cell r="B463">
            <v>4.6800009999999448</v>
          </cell>
          <cell r="C463">
            <v>4.6799999999999446</v>
          </cell>
          <cell r="D463">
            <v>0.1298</v>
          </cell>
          <cell r="E463">
            <v>0.50680000000000003</v>
          </cell>
        </row>
        <row r="464">
          <cell r="B464">
            <v>4.6900009999999446</v>
          </cell>
          <cell r="C464">
            <v>4.6899999999999444</v>
          </cell>
          <cell r="D464">
            <v>0.12990000000000002</v>
          </cell>
          <cell r="E464">
            <v>0.50690000000000002</v>
          </cell>
        </row>
        <row r="465">
          <cell r="B465">
            <v>4.7000009999999444</v>
          </cell>
          <cell r="C465">
            <v>4.6999999999999442</v>
          </cell>
          <cell r="D465">
            <v>0.13</v>
          </cell>
          <cell r="E465">
            <v>0.50700000000000001</v>
          </cell>
        </row>
        <row r="466">
          <cell r="B466">
            <v>4.7100009999999441</v>
          </cell>
          <cell r="C466">
            <v>4.709999999999944</v>
          </cell>
          <cell r="D466">
            <v>0.13</v>
          </cell>
          <cell r="E466">
            <v>0.5071</v>
          </cell>
        </row>
        <row r="467">
          <cell r="B467">
            <v>4.7200009999999439</v>
          </cell>
          <cell r="C467">
            <v>4.7199999999999438</v>
          </cell>
          <cell r="D467">
            <v>0.13</v>
          </cell>
          <cell r="E467">
            <v>0.50719999999999998</v>
          </cell>
        </row>
        <row r="468">
          <cell r="B468">
            <v>4.7300009999999437</v>
          </cell>
          <cell r="C468">
            <v>4.7299999999999436</v>
          </cell>
          <cell r="D468">
            <v>0.13</v>
          </cell>
          <cell r="E468">
            <v>0.50729999999999997</v>
          </cell>
        </row>
        <row r="469">
          <cell r="B469">
            <v>4.7400009999999435</v>
          </cell>
          <cell r="C469">
            <v>4.7399999999999434</v>
          </cell>
          <cell r="D469">
            <v>0.13</v>
          </cell>
          <cell r="E469">
            <v>0.50739999999999996</v>
          </cell>
        </row>
        <row r="470">
          <cell r="B470">
            <v>4.7500009999999433</v>
          </cell>
          <cell r="C470">
            <v>4.7499999999999432</v>
          </cell>
          <cell r="D470">
            <v>0.13</v>
          </cell>
          <cell r="E470">
            <v>0.50750000000000006</v>
          </cell>
        </row>
        <row r="471">
          <cell r="B471">
            <v>4.7600009999999431</v>
          </cell>
          <cell r="C471">
            <v>4.7599999999999429</v>
          </cell>
          <cell r="D471">
            <v>0.13</v>
          </cell>
          <cell r="E471">
            <v>0.50760000000000005</v>
          </cell>
        </row>
        <row r="472">
          <cell r="B472">
            <v>4.7700009999999429</v>
          </cell>
          <cell r="C472">
            <v>4.7699999999999427</v>
          </cell>
          <cell r="D472">
            <v>0.13</v>
          </cell>
          <cell r="E472">
            <v>0.50770000000000004</v>
          </cell>
        </row>
        <row r="473">
          <cell r="B473">
            <v>4.7800009999999427</v>
          </cell>
          <cell r="C473">
            <v>4.7799999999999425</v>
          </cell>
          <cell r="D473">
            <v>0.13</v>
          </cell>
          <cell r="E473">
            <v>0.50780000000000003</v>
          </cell>
        </row>
        <row r="474">
          <cell r="B474">
            <v>4.7900009999999424</v>
          </cell>
          <cell r="C474">
            <v>4.7899999999999423</v>
          </cell>
          <cell r="D474">
            <v>0.13</v>
          </cell>
          <cell r="E474">
            <v>0.50790000000000002</v>
          </cell>
        </row>
        <row r="475">
          <cell r="B475">
            <v>4.8000009999999422</v>
          </cell>
          <cell r="C475">
            <v>4.7999999999999421</v>
          </cell>
          <cell r="D475">
            <v>0.13</v>
          </cell>
          <cell r="E475">
            <v>0.50800000000000001</v>
          </cell>
        </row>
        <row r="476">
          <cell r="B476">
            <v>4.810000999999942</v>
          </cell>
          <cell r="C476">
            <v>4.8099999999999419</v>
          </cell>
          <cell r="D476">
            <v>0.13009999999999999</v>
          </cell>
          <cell r="E476">
            <v>0.5081</v>
          </cell>
        </row>
        <row r="477">
          <cell r="B477">
            <v>4.8200009999999418</v>
          </cell>
          <cell r="C477">
            <v>4.8199999999999417</v>
          </cell>
          <cell r="D477">
            <v>0.13020000000000001</v>
          </cell>
          <cell r="E477">
            <v>0.50819999999999999</v>
          </cell>
        </row>
        <row r="478">
          <cell r="B478">
            <v>4.8300009999999416</v>
          </cell>
          <cell r="C478">
            <v>4.8299999999999415</v>
          </cell>
          <cell r="D478">
            <v>0.1303</v>
          </cell>
          <cell r="E478">
            <v>0.50829999999999997</v>
          </cell>
        </row>
        <row r="479">
          <cell r="B479">
            <v>4.8400009999999414</v>
          </cell>
          <cell r="C479">
            <v>4.8399999999999412</v>
          </cell>
          <cell r="D479">
            <v>0.13040000000000002</v>
          </cell>
          <cell r="E479">
            <v>0.50839999999999996</v>
          </cell>
        </row>
        <row r="480">
          <cell r="B480">
            <v>4.8500009999999412</v>
          </cell>
          <cell r="C480">
            <v>4.849999999999941</v>
          </cell>
          <cell r="D480">
            <v>0.1305</v>
          </cell>
          <cell r="E480">
            <v>0.50849999999999995</v>
          </cell>
        </row>
        <row r="481">
          <cell r="B481">
            <v>4.860000999999941</v>
          </cell>
          <cell r="C481">
            <v>4.8599999999999408</v>
          </cell>
          <cell r="D481">
            <v>0.13059999999999999</v>
          </cell>
          <cell r="E481">
            <v>0.50860000000000005</v>
          </cell>
        </row>
        <row r="482">
          <cell r="B482">
            <v>4.8700009999999407</v>
          </cell>
          <cell r="C482">
            <v>4.8699999999999406</v>
          </cell>
          <cell r="D482">
            <v>0.13070000000000001</v>
          </cell>
          <cell r="E482">
            <v>0.50870000000000004</v>
          </cell>
        </row>
        <row r="483">
          <cell r="B483">
            <v>4.8800009999999405</v>
          </cell>
          <cell r="C483">
            <v>4.8799999999999404</v>
          </cell>
          <cell r="D483">
            <v>0.1308</v>
          </cell>
          <cell r="E483">
            <v>0.50880000000000003</v>
          </cell>
        </row>
        <row r="484">
          <cell r="B484">
            <v>4.8900009999999403</v>
          </cell>
          <cell r="C484">
            <v>4.8899999999999402</v>
          </cell>
          <cell r="D484">
            <v>0.13090000000000002</v>
          </cell>
          <cell r="E484">
            <v>0.50890000000000002</v>
          </cell>
        </row>
        <row r="485">
          <cell r="B485">
            <v>4.9000009999999401</v>
          </cell>
          <cell r="C485">
            <v>4.89999999999994</v>
          </cell>
          <cell r="D485">
            <v>0.13100000000000001</v>
          </cell>
          <cell r="E485">
            <v>0.50900000000000001</v>
          </cell>
        </row>
        <row r="486">
          <cell r="B486">
            <v>4.9100009999999399</v>
          </cell>
          <cell r="C486">
            <v>4.9099999999999397</v>
          </cell>
          <cell r="D486">
            <v>0.13100000000000001</v>
          </cell>
          <cell r="E486">
            <v>0.5091</v>
          </cell>
        </row>
        <row r="487">
          <cell r="B487">
            <v>4.9200009999999397</v>
          </cell>
          <cell r="C487">
            <v>4.9199999999999395</v>
          </cell>
          <cell r="D487">
            <v>0.13100000000000001</v>
          </cell>
          <cell r="E487">
            <v>0.50919999999999999</v>
          </cell>
        </row>
        <row r="488">
          <cell r="B488">
            <v>4.9300009999999395</v>
          </cell>
          <cell r="C488">
            <v>4.9299999999999393</v>
          </cell>
          <cell r="D488">
            <v>0.13100000000000001</v>
          </cell>
          <cell r="E488">
            <v>0.50929999999999997</v>
          </cell>
        </row>
        <row r="489">
          <cell r="B489">
            <v>4.9400009999999392</v>
          </cell>
          <cell r="C489">
            <v>4.9399999999999391</v>
          </cell>
          <cell r="D489">
            <v>0.13100000000000001</v>
          </cell>
          <cell r="E489">
            <v>0.50939999999999996</v>
          </cell>
        </row>
        <row r="490">
          <cell r="B490">
            <v>4.950000999999939</v>
          </cell>
          <cell r="C490">
            <v>4.9499999999999389</v>
          </cell>
          <cell r="D490">
            <v>0.13100000000000001</v>
          </cell>
          <cell r="E490">
            <v>0.50950000000000006</v>
          </cell>
        </row>
        <row r="491">
          <cell r="B491">
            <v>4.9600009999999388</v>
          </cell>
          <cell r="C491">
            <v>4.9599999999999387</v>
          </cell>
          <cell r="D491">
            <v>0.13100000000000001</v>
          </cell>
          <cell r="E491">
            <v>0.50960000000000005</v>
          </cell>
        </row>
        <row r="492">
          <cell r="B492">
            <v>4.9700009999999386</v>
          </cell>
          <cell r="C492">
            <v>4.9699999999999385</v>
          </cell>
          <cell r="D492">
            <v>0.13100000000000001</v>
          </cell>
          <cell r="E492">
            <v>0.50970000000000004</v>
          </cell>
        </row>
        <row r="493">
          <cell r="B493">
            <v>4.9800009999999384</v>
          </cell>
          <cell r="C493">
            <v>4.9799999999999383</v>
          </cell>
          <cell r="D493">
            <v>0.13100000000000001</v>
          </cell>
          <cell r="E493">
            <v>0.50980000000000003</v>
          </cell>
        </row>
        <row r="494">
          <cell r="B494">
            <v>4.9900009999999382</v>
          </cell>
          <cell r="C494">
            <v>4.989999999999938</v>
          </cell>
          <cell r="D494">
            <v>0.13100000000000001</v>
          </cell>
          <cell r="E494">
            <v>0.50990000000000002</v>
          </cell>
        </row>
        <row r="495">
          <cell r="B495">
            <v>5.000000999999938</v>
          </cell>
          <cell r="C495">
            <v>4.9999999999999378</v>
          </cell>
          <cell r="D495">
            <v>0.13100000000000001</v>
          </cell>
          <cell r="E495">
            <v>0.51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2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재집계표"/>
      <sheetName val="총수량집계표"/>
      <sheetName val="총철근량집계표"/>
      <sheetName val="토적집계표"/>
      <sheetName val="토적표"/>
      <sheetName val="토공집계표"/>
      <sheetName val="몰탈"/>
      <sheetName val="포장공수량집계표"/>
      <sheetName val="아스콘포장(T=52.5CM)"/>
      <sheetName val="고압블럭(T=6CM)"/>
      <sheetName val="보차도경계석(150-170-200)"/>
      <sheetName val="보도경계블럭"/>
      <sheetName val="L형측구"/>
      <sheetName val="감속턱"/>
      <sheetName val="차선도색(평행주차)"/>
      <sheetName val="차선도색(중앙선)"/>
      <sheetName val="차선도색(직각주차-5M)"/>
      <sheetName val="우수공수량집계표"/>
      <sheetName val="우수공철근량집계표"/>
      <sheetName val="우수공맨홀평균깊이"/>
      <sheetName val="우수공흄관평균깊이"/>
      <sheetName val="우수흄관(D300)"/>
      <sheetName val="흄관(D450)"/>
      <sheetName val="흄관(D500)"/>
      <sheetName val="흄관(D600)"/>
      <sheetName val="흄관(D700)"/>
      <sheetName val="우수맨홀(D900)"/>
      <sheetName val="우수맨홀(D1200)"/>
      <sheetName val="PIT평균깊이"/>
      <sheetName val="플륨관"/>
      <sheetName val="홈통받이"/>
      <sheetName val="홈통받이연락관"/>
      <sheetName val="빗물받이(910-510-410)"/>
      <sheetName val="빗물받이연락관"/>
      <sheetName val="PIT"/>
      <sheetName val="집수정(400-400)"/>
      <sheetName val="집수정(600-700)"/>
      <sheetName val="집수정연락관"/>
      <sheetName val="맹암거(D150)"/>
      <sheetName val="맹암거(D250)"/>
      <sheetName val="U형(300X300~500)"/>
      <sheetName val="우수관보호공(D300)"/>
      <sheetName val="우수관보호공(D450)"/>
      <sheetName val="오수공수량집계표"/>
      <sheetName val="오수공철근량집계표"/>
      <sheetName val="오수공맨홀평균깊이"/>
      <sheetName val="오수공흄관평균깊이"/>
      <sheetName val="오수맨홀(D900)"/>
      <sheetName val="오수받이(940-510-410)"/>
      <sheetName val="흄관(D300)"/>
      <sheetName val="오수관보호공(D300)"/>
      <sheetName val="오수받이연락관"/>
      <sheetName val="상수도공수량집계표"/>
      <sheetName val="상수도공철근량집계표"/>
      <sheetName val="제수변실(1.40-1.50)"/>
      <sheetName val="주철관(D200)"/>
      <sheetName val="공동구공철근량집계표"/>
      <sheetName val="공동구공수량집계표"/>
      <sheetName val="공동구공"/>
      <sheetName val="우수공"/>
      <sheetName val="DATE"/>
      <sheetName val="DATA"/>
      <sheetName val="기기리스트"/>
      <sheetName val="가도공"/>
      <sheetName val="대치판정"/>
      <sheetName val="연결관산출조서"/>
      <sheetName val="일위대가목차"/>
      <sheetName val="대3류 "/>
      <sheetName val="tggwan(mac)"/>
      <sheetName val="우각부보강"/>
      <sheetName val="산출근거"/>
      <sheetName val="집수정_600_700_"/>
      <sheetName val="ABUT수량-A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>
        <row r="4">
          <cell r="P4">
            <v>4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2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ntents"/>
      <sheetName val="1.설계조건"/>
      <sheetName val="2. 단면형상"/>
      <sheetName val="2. 단면형상 (2)"/>
      <sheetName val="3. 바닥판"/>
      <sheetName val="3. 바닥판 (2)"/>
      <sheetName val="3. 바닥판 (3)"/>
      <sheetName val="5.작용하중"/>
      <sheetName val="9.슬래브유효폭-typ"/>
      <sheetName val="9.슬래브유효폭-ext-g1"/>
      <sheetName val="9.슬래브유효폭-ext-g2"/>
      <sheetName val="집계표"/>
      <sheetName val="6.교좌면보강"/>
      <sheetName val="ABUT수량-A1"/>
      <sheetName val="MOTOR"/>
      <sheetName val="3련 BOX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I.설계조건"/>
      <sheetName val="집수정(600-700)"/>
      <sheetName val="DATA"/>
      <sheetName val="DATE"/>
      <sheetName val="입력DATA"/>
      <sheetName val="바닥판"/>
      <sheetName val="일위대가표"/>
      <sheetName val="좌표단면SPRING"/>
      <sheetName val="부하LOAD"/>
      <sheetName val="NDB"/>
      <sheetName val="3BL공동구 수량"/>
      <sheetName val="우수공"/>
      <sheetName val="총괄내역서"/>
      <sheetName val="FOOTING단면력"/>
      <sheetName val="COPING"/>
      <sheetName val="Sheet1"/>
      <sheetName val="A-4"/>
      <sheetName val="1.설계기준"/>
      <sheetName val="플랜트 설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2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계"/>
      <sheetName val="투찰내역"/>
      <sheetName val="금액내역서"/>
    </sheetNames>
    <sheetDataSet>
      <sheetData sheetId="0"/>
      <sheetData sheetId="1"/>
      <sheetData sheetId="2" refreshError="1"/>
    </sheetDataSet>
  </externalBook>
</externalLink>
</file>

<file path=xl/externalLinks/externalLink42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1"/>
      <sheetName val="02"/>
      <sheetName val="03"/>
      <sheetName val="04"/>
      <sheetName val="05"/>
      <sheetName val="S01"/>
      <sheetName val="S02"/>
      <sheetName val="S03"/>
      <sheetName val="S04"/>
      <sheetName val="S05"/>
      <sheetName val="SS1"/>
      <sheetName val="SS2"/>
      <sheetName val="SS3"/>
      <sheetName val="SS4"/>
      <sheetName val="SS5"/>
      <sheetName val="T3"/>
      <sheetName val="T4"/>
      <sheetName val="합"/>
      <sheetName val="Sheet1"/>
      <sheetName val="Sheet2"/>
      <sheetName val="Sheet3"/>
      <sheetName val="설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2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99년1월"/>
      <sheetName val="물가자료1월"/>
      <sheetName val="유통물가1월"/>
      <sheetName val="재료단가"/>
      <sheetName val="권양기 설치"/>
      <sheetName val="랙크바제작"/>
      <sheetName val="로라게이트 문틀설치"/>
      <sheetName val="로라게이트 문틀 제작"/>
      <sheetName val="메인로라"/>
      <sheetName val="문비설치"/>
      <sheetName val="문비제작"/>
      <sheetName val="일반문틀 설치"/>
      <sheetName val="일반문틀제작"/>
      <sheetName val="샌딩 에폭시 도장"/>
      <sheetName val="스텐문틀설치"/>
      <sheetName val="스텐문틀 제작"/>
      <sheetName val="일반도장"/>
      <sheetName val="잡철물 제작 설치"/>
      <sheetName val="잡철물 설치"/>
      <sheetName val="잡철물 제작"/>
      <sheetName val="사이드 로라"/>
      <sheetName val="스텐카바 제작설치"/>
      <sheetName val="스텐카바전동(2)"/>
      <sheetName val="스텐카바전동(3)"/>
      <sheetName val="스텐카바전동(5)"/>
      <sheetName val="스텐카바전동(7)"/>
      <sheetName val="바닥고무교체(m당)"/>
      <sheetName val="바닥고무교체(m당) (2)"/>
      <sheetName val="기어박스분해(5톤)"/>
      <sheetName val="코어천공"/>
      <sheetName val="쌍송교"/>
      <sheetName val="기타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>문틀  설치 ( TON 당 )</v>
          </cell>
        </row>
        <row r="2">
          <cell r="A2" t="str">
            <v>공   종</v>
          </cell>
          <cell r="B2" t="str">
            <v>규  격</v>
          </cell>
          <cell r="C2" t="str">
            <v>수 량</v>
          </cell>
          <cell r="D2" t="str">
            <v>단위</v>
          </cell>
          <cell r="E2" t="str">
            <v>계</v>
          </cell>
          <cell r="F2" t="str">
            <v>노   무   비</v>
          </cell>
          <cell r="H2" t="str">
            <v>재   료   비</v>
          </cell>
          <cell r="J2" t="str">
            <v>경</v>
          </cell>
          <cell r="K2" t="str">
            <v>비</v>
          </cell>
          <cell r="L2" t="str">
            <v>비  고</v>
          </cell>
        </row>
        <row r="3">
          <cell r="F3" t="str">
            <v>단  가</v>
          </cell>
          <cell r="G3" t="str">
            <v>금  액</v>
          </cell>
          <cell r="H3" t="str">
            <v>단  가</v>
          </cell>
          <cell r="I3" t="str">
            <v>금  액</v>
          </cell>
          <cell r="J3" t="str">
            <v>단  가</v>
          </cell>
          <cell r="K3" t="str">
            <v>금  액</v>
          </cell>
        </row>
        <row r="4">
          <cell r="A4" t="str">
            <v>기계기사 1급</v>
          </cell>
          <cell r="C4">
            <v>3.9</v>
          </cell>
          <cell r="D4" t="str">
            <v>인</v>
          </cell>
          <cell r="E4">
            <v>335302</v>
          </cell>
          <cell r="F4">
            <v>85975</v>
          </cell>
          <cell r="G4">
            <v>335302</v>
          </cell>
        </row>
        <row r="5">
          <cell r="A5" t="str">
            <v>플랜트기계설치공</v>
          </cell>
          <cell r="C5">
            <v>3.96</v>
          </cell>
          <cell r="D5" t="str">
            <v>인</v>
          </cell>
          <cell r="E5">
            <v>328561</v>
          </cell>
          <cell r="F5">
            <v>82970</v>
          </cell>
          <cell r="G5">
            <v>328561</v>
          </cell>
        </row>
        <row r="6">
          <cell r="A6" t="str">
            <v>플랜트 용접공</v>
          </cell>
          <cell r="C6">
            <v>6.62</v>
          </cell>
          <cell r="D6" t="str">
            <v>인</v>
          </cell>
          <cell r="E6">
            <v>592437</v>
          </cell>
          <cell r="F6">
            <v>89492</v>
          </cell>
          <cell r="G6">
            <v>592437</v>
          </cell>
        </row>
        <row r="7">
          <cell r="A7" t="str">
            <v>산소 절단공</v>
          </cell>
          <cell r="C7">
            <v>1.78</v>
          </cell>
          <cell r="D7" t="str">
            <v>인</v>
          </cell>
          <cell r="E7">
            <v>117371</v>
          </cell>
          <cell r="F7">
            <v>65939</v>
          </cell>
          <cell r="G7">
            <v>117371</v>
          </cell>
        </row>
        <row r="8">
          <cell r="A8" t="str">
            <v>특 별  인 부</v>
          </cell>
          <cell r="C8">
            <v>13.06</v>
          </cell>
          <cell r="D8" t="str">
            <v>인</v>
          </cell>
          <cell r="E8">
            <v>702993</v>
          </cell>
          <cell r="F8">
            <v>53828</v>
          </cell>
          <cell r="G8">
            <v>702993</v>
          </cell>
        </row>
        <row r="9">
          <cell r="A9" t="str">
            <v>산        소</v>
          </cell>
          <cell r="B9" t="str">
            <v>6000ℓ</v>
          </cell>
          <cell r="C9">
            <v>0.69</v>
          </cell>
          <cell r="D9" t="str">
            <v>병</v>
          </cell>
          <cell r="E9">
            <v>4140</v>
          </cell>
          <cell r="H9">
            <v>6000</v>
          </cell>
          <cell r="I9">
            <v>4140</v>
          </cell>
        </row>
        <row r="10">
          <cell r="A10" t="str">
            <v>아 세 틸 렌</v>
          </cell>
          <cell r="B10" t="str">
            <v>2100ℓ</v>
          </cell>
          <cell r="C10">
            <v>0.2</v>
          </cell>
          <cell r="D10" t="str">
            <v>병</v>
          </cell>
          <cell r="E10">
            <v>2708</v>
          </cell>
          <cell r="H10">
            <v>13540</v>
          </cell>
          <cell r="I10">
            <v>2708</v>
          </cell>
        </row>
        <row r="11">
          <cell r="A11" t="str">
            <v>용  접  봉</v>
          </cell>
          <cell r="B11" t="str">
            <v>KSE 4313 4φ</v>
          </cell>
          <cell r="C11">
            <v>31.05</v>
          </cell>
          <cell r="D11" t="str">
            <v>kg</v>
          </cell>
          <cell r="E11">
            <v>20182</v>
          </cell>
          <cell r="H11">
            <v>650</v>
          </cell>
          <cell r="I11">
            <v>20182</v>
          </cell>
        </row>
        <row r="12">
          <cell r="A12" t="str">
            <v>계</v>
          </cell>
          <cell r="E12">
            <v>2103694</v>
          </cell>
          <cell r="G12">
            <v>2076664</v>
          </cell>
          <cell r="I12">
            <v>27030</v>
          </cell>
        </row>
      </sheetData>
      <sheetData sheetId="12" refreshError="1"/>
      <sheetData sheetId="13">
        <row r="1">
          <cell r="B1" t="str">
            <v>Sanding and Epoxy 도장 ( 1㎡당 )</v>
          </cell>
        </row>
        <row r="2">
          <cell r="A2" t="str">
            <v>공   종</v>
          </cell>
          <cell r="B2" t="str">
            <v>규  격</v>
          </cell>
          <cell r="C2" t="str">
            <v>수 량</v>
          </cell>
          <cell r="D2" t="str">
            <v>단위</v>
          </cell>
          <cell r="E2" t="str">
            <v>계</v>
          </cell>
          <cell r="F2" t="str">
            <v>노   무   비</v>
          </cell>
          <cell r="H2" t="str">
            <v>재   료   비</v>
          </cell>
          <cell r="J2" t="str">
            <v>경</v>
          </cell>
          <cell r="K2" t="str">
            <v>비</v>
          </cell>
          <cell r="L2" t="str">
            <v>비  고</v>
          </cell>
        </row>
        <row r="3">
          <cell r="F3" t="str">
            <v>단  가</v>
          </cell>
          <cell r="G3" t="str">
            <v>금  액</v>
          </cell>
          <cell r="H3" t="str">
            <v>단  가</v>
          </cell>
          <cell r="I3" t="str">
            <v>금  액</v>
          </cell>
          <cell r="J3" t="str">
            <v>단  가</v>
          </cell>
          <cell r="K3" t="str">
            <v>금  액</v>
          </cell>
        </row>
        <row r="4">
          <cell r="A4" t="str">
            <v xml:space="preserve">Sanding </v>
          </cell>
          <cell r="B4" t="str">
            <v>N.W.C</v>
          </cell>
          <cell r="C4">
            <v>1</v>
          </cell>
          <cell r="D4" t="str">
            <v>㎡</v>
          </cell>
          <cell r="E4">
            <v>15000</v>
          </cell>
          <cell r="K4">
            <v>15000</v>
          </cell>
        </row>
        <row r="5">
          <cell r="A5" t="str">
            <v>Zinc primer</v>
          </cell>
          <cell r="B5" t="str">
            <v>2회</v>
          </cell>
          <cell r="C5">
            <v>0.154</v>
          </cell>
          <cell r="D5" t="str">
            <v>ℓ</v>
          </cell>
          <cell r="E5">
            <v>1137</v>
          </cell>
          <cell r="H5">
            <v>7388</v>
          </cell>
          <cell r="I5">
            <v>1137</v>
          </cell>
        </row>
        <row r="6">
          <cell r="A6" t="str">
            <v>Tar epoxy</v>
          </cell>
          <cell r="B6" t="str">
            <v>2회</v>
          </cell>
          <cell r="C6">
            <v>0.53600000000000003</v>
          </cell>
          <cell r="D6" t="str">
            <v>ℓ</v>
          </cell>
          <cell r="E6">
            <v>1188</v>
          </cell>
          <cell r="H6">
            <v>2218</v>
          </cell>
          <cell r="I6">
            <v>1188</v>
          </cell>
        </row>
        <row r="7">
          <cell r="A7" t="str">
            <v>신      나</v>
          </cell>
          <cell r="B7" t="str">
            <v>Epoxy 용</v>
          </cell>
          <cell r="C7">
            <v>1.6E-2</v>
          </cell>
          <cell r="D7" t="str">
            <v>ℓ</v>
          </cell>
          <cell r="E7">
            <v>14</v>
          </cell>
          <cell r="H7">
            <v>916</v>
          </cell>
          <cell r="I7">
            <v>14</v>
          </cell>
        </row>
        <row r="8">
          <cell r="A8" t="str">
            <v>연  마  지</v>
          </cell>
          <cell r="C8">
            <v>0.15</v>
          </cell>
          <cell r="D8" t="str">
            <v>매</v>
          </cell>
          <cell r="E8">
            <v>15</v>
          </cell>
          <cell r="H8">
            <v>100</v>
          </cell>
          <cell r="I8">
            <v>15</v>
          </cell>
        </row>
        <row r="9">
          <cell r="A9" t="str">
            <v>넝      마</v>
          </cell>
          <cell r="C9">
            <v>0.01</v>
          </cell>
          <cell r="D9" t="str">
            <v>kg</v>
          </cell>
          <cell r="E9">
            <v>4</v>
          </cell>
          <cell r="H9">
            <v>450</v>
          </cell>
          <cell r="I9">
            <v>4</v>
          </cell>
        </row>
        <row r="10">
          <cell r="A10" t="str">
            <v>가  솔  린</v>
          </cell>
          <cell r="C10">
            <v>0.05</v>
          </cell>
          <cell r="D10" t="str">
            <v>ℓ</v>
          </cell>
          <cell r="E10">
            <v>37</v>
          </cell>
          <cell r="H10">
            <v>740</v>
          </cell>
          <cell r="I10">
            <v>37</v>
          </cell>
        </row>
        <row r="11">
          <cell r="A11" t="str">
            <v>도  장  공</v>
          </cell>
          <cell r="C11">
            <v>7.5999999999999998E-2</v>
          </cell>
          <cell r="D11" t="str">
            <v>인</v>
          </cell>
          <cell r="E11">
            <v>4572</v>
          </cell>
          <cell r="F11">
            <v>60159</v>
          </cell>
          <cell r="G11">
            <v>4572</v>
          </cell>
        </row>
        <row r="12">
          <cell r="A12" t="str">
            <v>기 구 손 료</v>
          </cell>
          <cell r="B12" t="str">
            <v>인건비의 2%</v>
          </cell>
          <cell r="E12">
            <v>91</v>
          </cell>
          <cell r="K12">
            <v>91</v>
          </cell>
        </row>
        <row r="13">
          <cell r="A13" t="str">
            <v>계</v>
          </cell>
          <cell r="E13">
            <v>22058</v>
          </cell>
          <cell r="G13">
            <v>4572</v>
          </cell>
          <cell r="I13">
            <v>2395</v>
          </cell>
          <cell r="K13">
            <v>15091</v>
          </cell>
        </row>
      </sheetData>
      <sheetData sheetId="14">
        <row r="1">
          <cell r="B1" t="str">
            <v>스텐 문틀  설치 ( TON 당 )</v>
          </cell>
        </row>
        <row r="2">
          <cell r="A2" t="str">
            <v>공   종</v>
          </cell>
          <cell r="B2" t="str">
            <v>규  격</v>
          </cell>
          <cell r="C2" t="str">
            <v>수 량</v>
          </cell>
          <cell r="D2" t="str">
            <v>단위</v>
          </cell>
          <cell r="E2" t="str">
            <v>계</v>
          </cell>
          <cell r="F2" t="str">
            <v>노   무   비</v>
          </cell>
          <cell r="H2" t="str">
            <v>재   료   비</v>
          </cell>
          <cell r="J2" t="str">
            <v>경</v>
          </cell>
          <cell r="K2" t="str">
            <v>비</v>
          </cell>
          <cell r="L2" t="str">
            <v>비  고</v>
          </cell>
        </row>
        <row r="3">
          <cell r="F3" t="str">
            <v>단  가</v>
          </cell>
          <cell r="G3" t="str">
            <v>금  액</v>
          </cell>
          <cell r="H3" t="str">
            <v>단  가</v>
          </cell>
          <cell r="I3" t="str">
            <v>금  액</v>
          </cell>
          <cell r="J3" t="str">
            <v>단  가</v>
          </cell>
          <cell r="K3" t="str">
            <v>금  액</v>
          </cell>
        </row>
        <row r="4">
          <cell r="A4" t="str">
            <v>기계기사 1급</v>
          </cell>
          <cell r="C4">
            <v>3.9</v>
          </cell>
          <cell r="D4" t="str">
            <v>인</v>
          </cell>
          <cell r="E4">
            <v>335302</v>
          </cell>
          <cell r="F4">
            <v>85975</v>
          </cell>
          <cell r="G4">
            <v>335302</v>
          </cell>
        </row>
        <row r="5">
          <cell r="A5" t="str">
            <v>플랜트기계설치공</v>
          </cell>
          <cell r="C5">
            <v>3.96</v>
          </cell>
          <cell r="D5" t="str">
            <v>인</v>
          </cell>
          <cell r="E5">
            <v>328561</v>
          </cell>
          <cell r="F5">
            <v>82970</v>
          </cell>
          <cell r="G5">
            <v>328561</v>
          </cell>
        </row>
        <row r="6">
          <cell r="A6" t="str">
            <v>플랜트 용접공</v>
          </cell>
          <cell r="C6">
            <v>6.62</v>
          </cell>
          <cell r="D6" t="str">
            <v>인</v>
          </cell>
          <cell r="E6">
            <v>592437</v>
          </cell>
          <cell r="F6">
            <v>89492</v>
          </cell>
          <cell r="G6">
            <v>592437</v>
          </cell>
        </row>
        <row r="7">
          <cell r="A7" t="str">
            <v>산소 절단공</v>
          </cell>
          <cell r="C7">
            <v>1.78</v>
          </cell>
          <cell r="D7" t="str">
            <v>인</v>
          </cell>
          <cell r="E7">
            <v>117371</v>
          </cell>
          <cell r="F7">
            <v>65939</v>
          </cell>
          <cell r="G7">
            <v>117371</v>
          </cell>
        </row>
        <row r="8">
          <cell r="A8" t="str">
            <v>특 별  인 부</v>
          </cell>
          <cell r="C8">
            <v>13.06</v>
          </cell>
          <cell r="D8" t="str">
            <v>인</v>
          </cell>
          <cell r="E8">
            <v>702993</v>
          </cell>
          <cell r="F8">
            <v>53828</v>
          </cell>
          <cell r="G8">
            <v>702993</v>
          </cell>
        </row>
        <row r="9">
          <cell r="A9" t="str">
            <v>산       소</v>
          </cell>
          <cell r="B9" t="str">
            <v>6000ℓ</v>
          </cell>
          <cell r="C9">
            <v>0.69</v>
          </cell>
          <cell r="D9" t="str">
            <v>병</v>
          </cell>
          <cell r="E9">
            <v>4140</v>
          </cell>
          <cell r="H9">
            <v>6000</v>
          </cell>
          <cell r="I9">
            <v>4140</v>
          </cell>
        </row>
        <row r="10">
          <cell r="A10" t="str">
            <v>아 세 틸 렌</v>
          </cell>
          <cell r="B10" t="str">
            <v>2100ℓ</v>
          </cell>
          <cell r="C10">
            <v>0.2</v>
          </cell>
          <cell r="D10" t="str">
            <v>병</v>
          </cell>
          <cell r="E10">
            <v>2708</v>
          </cell>
          <cell r="H10">
            <v>13540</v>
          </cell>
          <cell r="I10">
            <v>2708</v>
          </cell>
        </row>
        <row r="11">
          <cell r="A11" t="str">
            <v>용  접  봉</v>
          </cell>
          <cell r="B11" t="str">
            <v>KSE 4313 4φ</v>
          </cell>
          <cell r="C11">
            <v>16</v>
          </cell>
          <cell r="D11" t="str">
            <v>kg</v>
          </cell>
          <cell r="E11">
            <v>10400</v>
          </cell>
          <cell r="H11">
            <v>650</v>
          </cell>
          <cell r="I11">
            <v>10400</v>
          </cell>
        </row>
        <row r="12">
          <cell r="A12" t="str">
            <v>용  접  봉</v>
          </cell>
          <cell r="B12" t="str">
            <v>SUS 304</v>
          </cell>
          <cell r="C12">
            <v>15.05</v>
          </cell>
          <cell r="D12" t="str">
            <v>kg</v>
          </cell>
          <cell r="E12">
            <v>67273</v>
          </cell>
          <cell r="H12">
            <v>4470</v>
          </cell>
          <cell r="I12">
            <v>67273</v>
          </cell>
        </row>
        <row r="13">
          <cell r="A13" t="str">
            <v>계</v>
          </cell>
          <cell r="E13">
            <v>2161185</v>
          </cell>
          <cell r="G13">
            <v>2076664</v>
          </cell>
          <cell r="I13">
            <v>84521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구원가계산"/>
      <sheetName val="노임단가"/>
      <sheetName val="Sheet2"/>
      <sheetName val="1차증가원가계산"/>
      <sheetName val="일목"/>
      <sheetName val="일위"/>
      <sheetName val="내역서"/>
      <sheetName val="노임이"/>
      <sheetName val="설명"/>
      <sheetName val="단가"/>
      <sheetName val="DT"/>
      <sheetName val="롤러"/>
      <sheetName val="BH"/>
      <sheetName val="펌프차타설"/>
      <sheetName val="일위대가"/>
      <sheetName val="수량산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0"/>
      <sheetName val="공구원가계산"/>
    </sheetNames>
    <sheetDataSet>
      <sheetData sheetId="0" refreshError="1"/>
      <sheetData sheetId="1" refreshError="1"/>
    </sheetDataSet>
  </externalBook>
</externalLink>
</file>

<file path=xl/externalLinks/externalLink42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조도계산서"/>
      <sheetName val="비상부하용량"/>
      <sheetName val="비상간선및차단기용량"/>
      <sheetName val="전압강하에의한 "/>
      <sheetName val="약전 용량 계산서"/>
      <sheetName val="소방시설 설치계획서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LP-M"/>
      <sheetName val="2000.11월설계내역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4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43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200"/>
      <sheetName val="데이타"/>
      <sheetName val="식재인부"/>
      <sheetName val="단가일람"/>
      <sheetName val="단위량당중기"/>
      <sheetName val="2000년1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차변경설계갑지2"/>
      <sheetName val="총괄내역서"/>
      <sheetName val="1차변경설계내역서"/>
      <sheetName val="곱하기1총괄내역서"/>
      <sheetName val="곱하기1"/>
      <sheetName val="일위대가표"/>
      <sheetName val="일위대가표52~"/>
      <sheetName val="Sheet1"/>
      <sheetName val="Sheet2"/>
      <sheetName val="Sheet3"/>
      <sheetName val="데이타"/>
      <sheetName val="식재인부"/>
      <sheetName val="내역서"/>
      <sheetName val="단가"/>
      <sheetName val="시설물일위"/>
      <sheetName val="수로BOX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3">
          <cell r="F153">
            <v>985540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3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반월시설물집계"/>
      <sheetName val="학습수목"/>
      <sheetName val="학습원내역"/>
      <sheetName val="반월관수"/>
      <sheetName val="반월수목집계"/>
      <sheetName val="총괄내역"/>
      <sheetName val="진입관수"/>
      <sheetName val="진입수목"/>
      <sheetName val="진입로내역"/>
      <sheetName val="시설물"/>
      <sheetName val="단가"/>
      <sheetName val="제방수목"/>
      <sheetName val="제방내역"/>
      <sheetName val="학습원관수"/>
      <sheetName val="유지관리"/>
      <sheetName val="식재출력용"/>
      <sheetName val="식재"/>
      <sheetName val="동화시설물집계"/>
      <sheetName val="동화천내역"/>
      <sheetName val="동화천수량집계"/>
      <sheetName val="단가조사"/>
      <sheetName val="수량산출서"/>
      <sheetName val="장비산출근거"/>
      <sheetName val="laro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계가"/>
      <sheetName val="2000년1차"/>
      <sheetName val="원"/>
      <sheetName val="식재"/>
      <sheetName val="시설물"/>
      <sheetName val="식재출력용"/>
      <sheetName val="유지관리"/>
      <sheetName val="단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착공계"/>
      <sheetName val="현장대리인계"/>
      <sheetName val="현장대리인위임장"/>
      <sheetName val="공사감독위임장"/>
      <sheetName val="감독각서"/>
      <sheetName val="현장대리인각서"/>
      <sheetName val="예정공정표"/>
      <sheetName val="공사준공계"/>
      <sheetName val="준공검사신청서"/>
      <sheetName val="준공검사원"/>
      <sheetName val="수도증"/>
      <sheetName val="준공검사보고서"/>
      <sheetName val="준공조서"/>
      <sheetName val="공사준공여비내역서 (3)"/>
      <sheetName val="준공관급자재조서"/>
      <sheetName val="준공발생품조서"/>
      <sheetName val="사진첩표지"/>
      <sheetName val="사진첩표지 (2)"/>
      <sheetName val="서식 제34호"/>
      <sheetName val="서식 제35호"/>
      <sheetName val="서식 제36호"/>
      <sheetName val="서식 제37호"/>
      <sheetName val="서식 제38호"/>
      <sheetName val="서식 제39호"/>
      <sheetName val="서식 제40호"/>
      <sheetName val="서식 제41호"/>
      <sheetName val="서식 제42호"/>
      <sheetName val="서식 제43호"/>
      <sheetName val="서식 제44호"/>
      <sheetName val="서식 제45호"/>
      <sheetName val="서식 제46호 "/>
      <sheetName val="서식 제47호 "/>
      <sheetName val="서식 제48호 "/>
      <sheetName val="서식 제49호"/>
      <sheetName val="서식 제50호"/>
      <sheetName val="서식 제51호"/>
      <sheetName val="서식 제52호"/>
      <sheetName val="서식 제53호"/>
      <sheetName val="서식 제54호"/>
      <sheetName val="서식 제55호"/>
      <sheetName val="서식 제56호"/>
      <sheetName val="서식 제57호"/>
      <sheetName val="서식 제58호"/>
      <sheetName val="서식 제59호"/>
      <sheetName val="서식 제60호"/>
      <sheetName val="서식 제61호"/>
      <sheetName val="서식 제62호"/>
      <sheetName val="서식 제63호"/>
      <sheetName val="서식 제64호"/>
      <sheetName val="서식 제65호"/>
      <sheetName val="서식 제66호"/>
      <sheetName val="서식 제67호"/>
      <sheetName val="서식 제68호"/>
      <sheetName val="서식 제69호"/>
      <sheetName val="서식 제70호"/>
      <sheetName val="서식 제71호"/>
      <sheetName val="서식 제72호"/>
      <sheetName val="서식 제73호"/>
      <sheetName val="서식 제74호"/>
      <sheetName val="서식 제75호"/>
      <sheetName val="서식 제76호"/>
      <sheetName val="서식 제77호"/>
      <sheetName val="서식 제78호"/>
      <sheetName val="서식 제79호"/>
      <sheetName val="서식 제80호"/>
      <sheetName val="서식 제81호"/>
      <sheetName val="서식 제82호"/>
      <sheetName val="서식 제83호"/>
      <sheetName val="서식 제84호"/>
      <sheetName val="서식 제85호"/>
      <sheetName val="서식 제86호"/>
      <sheetName val="서식 제87호"/>
      <sheetName val="서식 제88호"/>
      <sheetName val="서식 제89호"/>
      <sheetName val="서식 제90호"/>
      <sheetName val="서식 제91호"/>
      <sheetName val="서식 제92호"/>
      <sheetName val="서식 제93호"/>
      <sheetName val="서식 제94호"/>
      <sheetName val="서식 제95호"/>
      <sheetName val="서식 제96호"/>
      <sheetName val="서식 제97호"/>
      <sheetName val="서식 제98호"/>
      <sheetName val="서식 제99호"/>
      <sheetName val="서식 제100호"/>
      <sheetName val="서식 제101호"/>
      <sheetName val="서식 제102호"/>
      <sheetName val="서식 제103호"/>
      <sheetName val="서식 제104호"/>
      <sheetName val="서식 제105호"/>
      <sheetName val="서식 제106호"/>
      <sheetName val="서식 제107호"/>
      <sheetName val="서식 제108호"/>
      <sheetName val="서식 제109호"/>
      <sheetName val="서식 제110호"/>
      <sheetName val="서식 제111호"/>
      <sheetName val="서식 제112호"/>
      <sheetName val="서식 제113호"/>
      <sheetName val="서식 제114호"/>
      <sheetName val="서식 제115호"/>
      <sheetName val="서식 제116호"/>
      <sheetName val="서식 제117호"/>
      <sheetName val="서식 제118호"/>
      <sheetName val="서식 제119호"/>
      <sheetName val="서식 제120호"/>
      <sheetName val="서식 제121호"/>
      <sheetName val="서식 제122호"/>
      <sheetName val="사진첩외부세로"/>
      <sheetName val="공사착공계2"/>
      <sheetName val="안전관리자지정계"/>
      <sheetName val="품질시험요원지정계"/>
      <sheetName val="환경관리지정계"/>
      <sheetName val="기술담당지정계"/>
      <sheetName val="laroux"/>
      <sheetName val="사진첩목차 (2)"/>
      <sheetName val="공사사진첩"/>
      <sheetName val="준공표지"/>
      <sheetName val="관급자재조서"/>
      <sheetName val="철거발생품"/>
      <sheetName val="재직증명서"/>
      <sheetName val="설계서표지"/>
      <sheetName val="품신"/>
      <sheetName val="목차"/>
      <sheetName val="설계설명서"/>
      <sheetName val="공사시방서"/>
      <sheetName val="과업지시서"/>
      <sheetName val="설계예산내역서"/>
      <sheetName val="수량조서"/>
      <sheetName val="수량조서2"/>
      <sheetName val="청제공기계기구"/>
      <sheetName val="설계도면표지"/>
      <sheetName val="도급예산내역서(갑지)"/>
      <sheetName val="도급내역내역서(을지)"/>
      <sheetName val="도급예산내역서2(갑지)"/>
      <sheetName val="도급예산내역서2(을지)"/>
      <sheetName val="단가산출서표지"/>
      <sheetName val="단가산출서"/>
      <sheetName val="수량산출서"/>
      <sheetName val="토공입적표"/>
      <sheetName val="공사개요"/>
      <sheetName val="공사계약요청서"/>
      <sheetName val="공사도급표준계약서"/>
      <sheetName val="서식 제23호"/>
      <sheetName val="서식 제24호"/>
      <sheetName val="공사시행인가통지서"/>
      <sheetName val="공사감독위임장 (2)"/>
      <sheetName val="준공조서 (2)"/>
      <sheetName val="증감내역"/>
      <sheetName val="공사사진첩 (세로)"/>
      <sheetName val="옥외등신설"/>
      <sheetName val="저케CV22신설"/>
      <sheetName val="저케CV38신설"/>
      <sheetName val="저케CV8신설"/>
      <sheetName val="접지3종"/>
      <sheetName val="자재단가"/>
      <sheetName val="일위대가표"/>
      <sheetName val="금액내역서"/>
      <sheetName val="데이타"/>
      <sheetName val="식재인부"/>
      <sheetName val="일위대가(삼곡임시역2)"/>
      <sheetName val="접지1종"/>
      <sheetName val="기초분물량표"/>
      <sheetName val="시설물일위"/>
      <sheetName val="가설공사"/>
      <sheetName val="단가결정"/>
      <sheetName val="내역아"/>
      <sheetName val="울타리"/>
      <sheetName val="표지 (2)"/>
      <sheetName val="이름정의"/>
      <sheetName val="원가계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C4" t="str">
            <v xml:space="preserve">  제천전기분소 분소장 박 희 상</v>
          </cell>
        </row>
      </sheetData>
      <sheetData sheetId="8" refreshError="1"/>
      <sheetData sheetId="9" refreshError="1"/>
      <sheetData sheetId="10" refreshError="1"/>
      <sheetData sheetId="11" refreshError="1">
        <row r="12">
          <cell r="C12" t="str">
            <v>전기국 전력계장 나  성  찬</v>
          </cell>
        </row>
      </sheetData>
      <sheetData sheetId="12" refreshError="1">
        <row r="8">
          <cell r="C8" t="str">
            <v xml:space="preserve">제 천 전 기 사 무 소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43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M2CAR"/>
      <sheetName val="90톤전기"/>
      <sheetName val="영창악기"/>
      <sheetName val="공장대비"/>
      <sheetName val="공장대비2"/>
      <sheetName val="정공공사"/>
      <sheetName val="가시설단위수량"/>
      <sheetName val="SORC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M2CAR"/>
      <sheetName val="90톤전기"/>
      <sheetName val="영창악기"/>
      <sheetName val="공장대비"/>
      <sheetName val="공장대비2"/>
      <sheetName val="정공공사"/>
      <sheetName val="부대대비"/>
      <sheetName val="냉연집계"/>
      <sheetName val="전기일위대가"/>
      <sheetName val="간접"/>
      <sheetName val="진주방향"/>
      <sheetName val="준공조서"/>
      <sheetName val="공사준공계"/>
      <sheetName val="준공검사보고서"/>
      <sheetName val="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산출서"/>
      <sheetName val="수목일위"/>
      <sheetName val="원가"/>
      <sheetName val="시설물일위"/>
      <sheetName val="단가"/>
      <sheetName val="노무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계서"/>
      <sheetName val="설계설명서"/>
      <sheetName val="예정공정표"/>
      <sheetName val="내역서"/>
      <sheetName val="일위목록"/>
      <sheetName val="시설일위"/>
      <sheetName val="기초일위"/>
      <sheetName val="시설수량표"/>
      <sheetName val="자재단가"/>
      <sheetName val="노임단가"/>
      <sheetName val="조적공사"/>
      <sheetName val="식재기준"/>
      <sheetName val="유기질비료기준"/>
      <sheetName val="생명정사용량 (2)"/>
      <sheetName val="견적의뢰서"/>
      <sheetName val="견적"/>
      <sheetName val="기계경비개요"/>
      <sheetName val="산근목록"/>
      <sheetName val="중기비목록"/>
      <sheetName val="중기경비산출"/>
      <sheetName val="기계경비산출근거"/>
      <sheetName val="2002기계경비산출표"/>
      <sheetName val="해상장비조정원"/>
      <sheetName val="기본단가표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3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총괄"/>
      <sheetName val="본댐"/>
      <sheetName val="도수"/>
      <sheetName val="ssb"/>
      <sheetName val="증감"/>
      <sheetName val="토목"/>
      <sheetName val="국고"/>
      <sheetName val="발전"/>
      <sheetName val="건축"/>
      <sheetName val="건축내역"/>
      <sheetName val="기계"/>
      <sheetName val="전기"/>
      <sheetName val="통신"/>
      <sheetName val="집계"/>
      <sheetName val="챠트"/>
      <sheetName val="물가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정공공사"/>
      <sheetName val="골조시행"/>
      <sheetName val="부대대비"/>
      <sheetName val="냉연집계"/>
      <sheetName val="8.석축단위(H=1.5M)"/>
      <sheetName val="13차"/>
      <sheetName val="개비온집계"/>
      <sheetName val="개비온 단위"/>
      <sheetName val="복구신청"/>
      <sheetName val="내역서(확인분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44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"/>
      <sheetName val="노임단가"/>
      <sheetName val="일위목록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예정공정표"/>
      <sheetName val="인원"/>
      <sheetName val="장비"/>
      <sheetName val="자재"/>
      <sheetName val="원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재단가"/>
      <sheetName val="견적단가"/>
      <sheetName val="노임단가"/>
      <sheetName val="관급자재집계"/>
      <sheetName val="Sheet3"/>
      <sheetName val="일위대가"/>
      <sheetName val="노무비 근거"/>
      <sheetName val="전기"/>
      <sheetName val="1공구산출내역서"/>
      <sheetName val="정공공사"/>
      <sheetName val="수량산출(음암)"/>
      <sheetName val="단가"/>
      <sheetName val="기안"/>
      <sheetName val="말뚝지지력산정"/>
    </sheetNames>
    <sheetDataSet>
      <sheetData sheetId="0"/>
      <sheetData sheetId="1" refreshError="1">
        <row r="3">
          <cell r="B3" t="str">
            <v>고정차고 전기실</v>
          </cell>
        </row>
        <row r="4">
          <cell r="A4" t="str">
            <v>고압반HV-1(DS-AS)</v>
          </cell>
          <cell r="B4" t="str">
            <v>고압반</v>
          </cell>
          <cell r="C4" t="str">
            <v>HV-1(DS-AS)</v>
          </cell>
          <cell r="D4" t="str">
            <v>면</v>
          </cell>
        </row>
        <row r="5">
          <cell r="A5" t="str">
            <v>고압반HV-2(DS-AS)</v>
          </cell>
          <cell r="B5" t="str">
            <v>고압반</v>
          </cell>
          <cell r="C5" t="str">
            <v>HV-2(DS-AS)</v>
          </cell>
          <cell r="D5" t="str">
            <v>면</v>
          </cell>
        </row>
        <row r="6">
          <cell r="A6" t="str">
            <v>고압반HV-3(DS-AS)</v>
          </cell>
          <cell r="B6" t="str">
            <v>고압반</v>
          </cell>
          <cell r="C6" t="str">
            <v>HV-3(DS-AS)</v>
          </cell>
          <cell r="D6" t="str">
            <v>면</v>
          </cell>
        </row>
        <row r="7">
          <cell r="A7" t="str">
            <v>고압반HV-4(DS-AS)</v>
          </cell>
          <cell r="B7" t="str">
            <v>고압반</v>
          </cell>
          <cell r="C7" t="str">
            <v>HV-4(DS-AS)</v>
          </cell>
          <cell r="D7" t="str">
            <v>면</v>
          </cell>
        </row>
        <row r="8">
          <cell r="A8" t="str">
            <v>고압반HV-5(DS-AS)</v>
          </cell>
          <cell r="B8" t="str">
            <v>고압반</v>
          </cell>
          <cell r="C8" t="str">
            <v>HV-5(DS-AS)</v>
          </cell>
          <cell r="D8" t="str">
            <v>면</v>
          </cell>
        </row>
        <row r="9">
          <cell r="A9" t="str">
            <v>고압반HV-6(AS)</v>
          </cell>
          <cell r="B9" t="str">
            <v>고압반</v>
          </cell>
          <cell r="C9" t="str">
            <v>HV-6(AS)</v>
          </cell>
          <cell r="D9" t="str">
            <v>면</v>
          </cell>
        </row>
        <row r="10">
          <cell r="A10" t="str">
            <v>변압기반TR-1 3상 100KVA 220V</v>
          </cell>
          <cell r="B10" t="str">
            <v>변압기반</v>
          </cell>
          <cell r="C10" t="str">
            <v>TR-1 3상 100KVA 220V</v>
          </cell>
          <cell r="D10" t="str">
            <v>면</v>
          </cell>
        </row>
        <row r="11">
          <cell r="A11" t="str">
            <v>변압기반TR-2 3상 200KVA 380/220V</v>
          </cell>
          <cell r="B11" t="str">
            <v>변압기반</v>
          </cell>
          <cell r="C11" t="str">
            <v>TR-2 3상 200KVA 380/220V</v>
          </cell>
          <cell r="D11" t="str">
            <v>면</v>
          </cell>
        </row>
        <row r="12">
          <cell r="A12" t="str">
            <v>변압기반TR-3 3상 100KVA 220V</v>
          </cell>
          <cell r="B12" t="str">
            <v>변압기반</v>
          </cell>
          <cell r="C12" t="str">
            <v>TR-3 3상 100KVA 220V</v>
          </cell>
          <cell r="D12" t="str">
            <v>면</v>
          </cell>
        </row>
        <row r="13">
          <cell r="A13" t="str">
            <v>변압기반TR-4  3상 200KVA 380/220V</v>
          </cell>
          <cell r="B13" t="str">
            <v>변압기반</v>
          </cell>
          <cell r="C13" t="str">
            <v>TR-4  3상 200KVA 380/220V</v>
          </cell>
          <cell r="D13" t="str">
            <v>면</v>
          </cell>
        </row>
        <row r="14">
          <cell r="A14" t="str">
            <v>변압기반TR-5 3상 300KVA 440V</v>
          </cell>
          <cell r="B14" t="str">
            <v>변압기반</v>
          </cell>
          <cell r="C14" t="str">
            <v>TR-5 3상 300KVA 440V</v>
          </cell>
          <cell r="D14" t="str">
            <v>면</v>
          </cell>
        </row>
        <row r="15">
          <cell r="A15" t="str">
            <v>저압반LV-1</v>
          </cell>
          <cell r="B15" t="str">
            <v>저압반</v>
          </cell>
          <cell r="C15" t="str">
            <v>LV-1</v>
          </cell>
          <cell r="D15" t="str">
            <v>면</v>
          </cell>
        </row>
        <row r="16">
          <cell r="A16" t="str">
            <v>저압반LV-2</v>
          </cell>
          <cell r="B16" t="str">
            <v>저압반</v>
          </cell>
          <cell r="C16" t="str">
            <v>LV-2</v>
          </cell>
          <cell r="D16" t="str">
            <v>면</v>
          </cell>
        </row>
        <row r="17">
          <cell r="A17" t="str">
            <v>저압반LV-3</v>
          </cell>
          <cell r="B17" t="str">
            <v>저압반</v>
          </cell>
          <cell r="C17" t="str">
            <v>LV-3</v>
          </cell>
          <cell r="D17" t="str">
            <v>면</v>
          </cell>
        </row>
        <row r="19">
          <cell r="A19" t="str">
            <v>분전반L-1A</v>
          </cell>
          <cell r="B19" t="str">
            <v>분전반</v>
          </cell>
          <cell r="C19" t="str">
            <v>L-1A</v>
          </cell>
          <cell r="D19" t="str">
            <v>면</v>
          </cell>
          <cell r="E19">
            <v>1213096</v>
          </cell>
          <cell r="F19" t="str">
            <v>신화전기</v>
          </cell>
          <cell r="G19">
            <v>1238286</v>
          </cell>
          <cell r="H19" t="str">
            <v>진영중전기</v>
          </cell>
          <cell r="I19">
            <v>1228886</v>
          </cell>
          <cell r="J19" t="str">
            <v>수화테크</v>
          </cell>
          <cell r="K19">
            <v>1213096</v>
          </cell>
        </row>
        <row r="20">
          <cell r="A20" t="str">
            <v>분전반L-1B</v>
          </cell>
          <cell r="B20" t="str">
            <v>분전반</v>
          </cell>
          <cell r="C20" t="str">
            <v>L-1B</v>
          </cell>
          <cell r="D20" t="str">
            <v>면</v>
          </cell>
          <cell r="E20">
            <v>1464796</v>
          </cell>
          <cell r="F20" t="str">
            <v>신화전기</v>
          </cell>
          <cell r="G20">
            <v>1495146</v>
          </cell>
          <cell r="H20" t="str">
            <v>진영중전기</v>
          </cell>
          <cell r="I20">
            <v>1483526</v>
          </cell>
          <cell r="J20" t="str">
            <v>수화테크</v>
          </cell>
          <cell r="K20">
            <v>1464796</v>
          </cell>
        </row>
        <row r="21">
          <cell r="A21" t="str">
            <v>분전반L-1C</v>
          </cell>
          <cell r="B21" t="str">
            <v>분전반</v>
          </cell>
          <cell r="C21" t="str">
            <v>L-1C</v>
          </cell>
          <cell r="D21" t="str">
            <v>면</v>
          </cell>
          <cell r="E21">
            <v>1354641</v>
          </cell>
          <cell r="F21" t="str">
            <v>신화전기</v>
          </cell>
          <cell r="G21">
            <v>1382661</v>
          </cell>
          <cell r="H21" t="str">
            <v>진영중전기</v>
          </cell>
          <cell r="I21">
            <v>1372061</v>
          </cell>
          <cell r="J21" t="str">
            <v>수화테크</v>
          </cell>
          <cell r="K21">
            <v>1354641</v>
          </cell>
        </row>
        <row r="22">
          <cell r="A22" t="str">
            <v>분전반L-2A</v>
          </cell>
          <cell r="B22" t="str">
            <v>분전반</v>
          </cell>
          <cell r="C22" t="str">
            <v>L-2A</v>
          </cell>
          <cell r="D22" t="str">
            <v>면</v>
          </cell>
          <cell r="E22">
            <v>1046031</v>
          </cell>
          <cell r="F22" t="str">
            <v>신화전기</v>
          </cell>
          <cell r="G22">
            <v>1067551</v>
          </cell>
          <cell r="H22" t="str">
            <v>진영중전기</v>
          </cell>
          <cell r="I22">
            <v>1059651</v>
          </cell>
          <cell r="J22" t="str">
            <v>수화테크</v>
          </cell>
          <cell r="K22">
            <v>1046031</v>
          </cell>
        </row>
        <row r="23">
          <cell r="A23" t="str">
            <v>분전반L-2B,2C</v>
          </cell>
          <cell r="B23" t="str">
            <v>분전반</v>
          </cell>
          <cell r="C23" t="str">
            <v>L-2B,2C</v>
          </cell>
          <cell r="D23" t="str">
            <v>면</v>
          </cell>
          <cell r="E23">
            <v>1192877</v>
          </cell>
          <cell r="F23" t="str">
            <v>신화전기</v>
          </cell>
          <cell r="G23">
            <v>1217847</v>
          </cell>
          <cell r="H23" t="str">
            <v>진영중전기</v>
          </cell>
          <cell r="I23">
            <v>1208447</v>
          </cell>
          <cell r="J23" t="str">
            <v>수화테크</v>
          </cell>
          <cell r="K23">
            <v>1192877</v>
          </cell>
        </row>
        <row r="24">
          <cell r="A24" t="str">
            <v>분전반P-1A</v>
          </cell>
          <cell r="B24" t="str">
            <v>분전반</v>
          </cell>
          <cell r="C24" t="str">
            <v>P-1A</v>
          </cell>
          <cell r="D24" t="str">
            <v>면</v>
          </cell>
          <cell r="E24">
            <v>895884</v>
          </cell>
          <cell r="F24" t="str">
            <v>신화전기</v>
          </cell>
          <cell r="G24">
            <v>914474</v>
          </cell>
          <cell r="H24" t="str">
            <v>진영중전기</v>
          </cell>
          <cell r="I24">
            <v>907754</v>
          </cell>
          <cell r="J24" t="str">
            <v>수화테크</v>
          </cell>
          <cell r="K24">
            <v>895884</v>
          </cell>
        </row>
        <row r="25">
          <cell r="A25" t="str">
            <v>분전반P-1B</v>
          </cell>
          <cell r="B25" t="str">
            <v>분전반</v>
          </cell>
          <cell r="C25" t="str">
            <v>P-1B</v>
          </cell>
          <cell r="D25" t="str">
            <v>면</v>
          </cell>
          <cell r="E25">
            <v>1346290</v>
          </cell>
          <cell r="F25" t="str">
            <v>신화전기</v>
          </cell>
          <cell r="G25">
            <v>1374310</v>
          </cell>
          <cell r="H25" t="str">
            <v>진영중전기</v>
          </cell>
          <cell r="I25">
            <v>1364110</v>
          </cell>
          <cell r="J25" t="str">
            <v>수화테크</v>
          </cell>
          <cell r="K25">
            <v>1346290</v>
          </cell>
        </row>
        <row r="26">
          <cell r="A26" t="str">
            <v>분전반P-1C</v>
          </cell>
          <cell r="B26" t="str">
            <v>분전반</v>
          </cell>
          <cell r="C26" t="str">
            <v>P-1C</v>
          </cell>
          <cell r="D26" t="str">
            <v>면</v>
          </cell>
          <cell r="E26">
            <v>1009039</v>
          </cell>
          <cell r="F26" t="str">
            <v>신화전기</v>
          </cell>
          <cell r="G26">
            <v>1029949</v>
          </cell>
          <cell r="H26" t="str">
            <v>진영중전기</v>
          </cell>
          <cell r="I26">
            <v>1022249</v>
          </cell>
          <cell r="J26" t="str">
            <v>수화테크</v>
          </cell>
          <cell r="K26">
            <v>1009039</v>
          </cell>
        </row>
        <row r="27">
          <cell r="A27" t="str">
            <v>분전반P-J</v>
          </cell>
          <cell r="B27" t="str">
            <v>분전반</v>
          </cell>
          <cell r="C27" t="str">
            <v>P-J</v>
          </cell>
          <cell r="D27" t="str">
            <v>면</v>
          </cell>
          <cell r="E27">
            <v>890474</v>
          </cell>
          <cell r="F27" t="str">
            <v>신화전기</v>
          </cell>
          <cell r="G27">
            <v>844714</v>
          </cell>
          <cell r="H27" t="str">
            <v>진영중전기</v>
          </cell>
          <cell r="I27">
            <v>899484</v>
          </cell>
          <cell r="J27" t="str">
            <v>수화테크</v>
          </cell>
          <cell r="K27">
            <v>844714</v>
          </cell>
        </row>
        <row r="28">
          <cell r="A28" t="str">
            <v>분전반P-2A,2B</v>
          </cell>
          <cell r="B28" t="str">
            <v>분전반</v>
          </cell>
          <cell r="C28" t="str">
            <v>P-2A,2B</v>
          </cell>
          <cell r="D28" t="str">
            <v>면</v>
          </cell>
          <cell r="E28">
            <v>1085300</v>
          </cell>
          <cell r="F28" t="str">
            <v>신화전기</v>
          </cell>
          <cell r="G28">
            <v>1107820</v>
          </cell>
          <cell r="H28" t="str">
            <v>진영중전기</v>
          </cell>
          <cell r="I28">
            <v>1099620</v>
          </cell>
          <cell r="J28" t="str">
            <v>수화테크</v>
          </cell>
          <cell r="K28">
            <v>1085300</v>
          </cell>
        </row>
        <row r="29">
          <cell r="A29" t="str">
            <v>분전반P-2C</v>
          </cell>
          <cell r="B29" t="str">
            <v>분전반</v>
          </cell>
          <cell r="C29" t="str">
            <v>P-2C</v>
          </cell>
          <cell r="D29" t="str">
            <v>면</v>
          </cell>
          <cell r="E29">
            <v>1209911</v>
          </cell>
          <cell r="F29" t="str">
            <v>신화전기</v>
          </cell>
          <cell r="G29">
            <v>1234831</v>
          </cell>
          <cell r="H29" t="str">
            <v>진영중전기</v>
          </cell>
          <cell r="I29">
            <v>1225831</v>
          </cell>
          <cell r="J29" t="str">
            <v>수화테크</v>
          </cell>
          <cell r="K29">
            <v>1209911</v>
          </cell>
        </row>
        <row r="30">
          <cell r="A30" t="str">
            <v>분전반LC-1A,1C</v>
          </cell>
          <cell r="B30" t="str">
            <v>분전반</v>
          </cell>
          <cell r="C30" t="str">
            <v>LC-1A,1C</v>
          </cell>
          <cell r="D30" t="str">
            <v>면</v>
          </cell>
          <cell r="E30">
            <v>1312511</v>
          </cell>
          <cell r="F30" t="str">
            <v>신화전기</v>
          </cell>
          <cell r="G30">
            <v>1340171</v>
          </cell>
          <cell r="H30" t="str">
            <v>진영중전기</v>
          </cell>
          <cell r="I30">
            <v>1330171</v>
          </cell>
          <cell r="J30" t="str">
            <v>수화테크</v>
          </cell>
          <cell r="K30">
            <v>1312511</v>
          </cell>
        </row>
        <row r="31">
          <cell r="A31" t="str">
            <v>분전반LC-1B</v>
          </cell>
          <cell r="B31" t="str">
            <v>분전반</v>
          </cell>
          <cell r="C31" t="str">
            <v>LC-1B</v>
          </cell>
          <cell r="D31" t="str">
            <v>면</v>
          </cell>
          <cell r="E31">
            <v>1566934</v>
          </cell>
          <cell r="F31" t="str">
            <v>신화전기</v>
          </cell>
          <cell r="G31">
            <v>1599494</v>
          </cell>
          <cell r="H31" t="str">
            <v>진영중전기</v>
          </cell>
          <cell r="I31">
            <v>1587694</v>
          </cell>
          <cell r="J31" t="str">
            <v>수화테크</v>
          </cell>
          <cell r="K31">
            <v>1566934</v>
          </cell>
        </row>
        <row r="32">
          <cell r="A32" t="str">
            <v>분전반LC-1D</v>
          </cell>
          <cell r="B32" t="str">
            <v>분전반</v>
          </cell>
          <cell r="C32" t="str">
            <v>LC-1D</v>
          </cell>
          <cell r="D32" t="str">
            <v>면</v>
          </cell>
          <cell r="E32">
            <v>1253809</v>
          </cell>
          <cell r="F32" t="str">
            <v>신화전기</v>
          </cell>
          <cell r="G32">
            <v>1280269</v>
          </cell>
          <cell r="H32" t="str">
            <v>진영중전기</v>
          </cell>
          <cell r="I32">
            <v>1270869</v>
          </cell>
          <cell r="J32" t="str">
            <v>수화테크</v>
          </cell>
          <cell r="K32">
            <v>1253809</v>
          </cell>
        </row>
        <row r="33">
          <cell r="A33" t="str">
            <v>분전반LC-P</v>
          </cell>
          <cell r="B33" t="str">
            <v>분전반</v>
          </cell>
          <cell r="C33" t="str">
            <v>LC-P</v>
          </cell>
          <cell r="D33" t="str">
            <v>면</v>
          </cell>
          <cell r="E33">
            <v>1152611</v>
          </cell>
          <cell r="F33" t="str">
            <v>신화전기</v>
          </cell>
          <cell r="G33">
            <v>1177671</v>
          </cell>
          <cell r="H33" t="str">
            <v>진영중전기</v>
          </cell>
          <cell r="I33">
            <v>1168301</v>
          </cell>
          <cell r="J33" t="str">
            <v>수화테크</v>
          </cell>
          <cell r="K33">
            <v>1152611</v>
          </cell>
        </row>
        <row r="34">
          <cell r="A34" t="str">
            <v>분전반LC-P1</v>
          </cell>
          <cell r="B34" t="str">
            <v>분전반</v>
          </cell>
          <cell r="C34" t="str">
            <v>LC-P1</v>
          </cell>
          <cell r="D34" t="str">
            <v>면</v>
          </cell>
          <cell r="E34">
            <v>133584</v>
          </cell>
          <cell r="F34" t="str">
            <v>신화전기</v>
          </cell>
          <cell r="G34">
            <v>136384</v>
          </cell>
          <cell r="H34" t="str">
            <v>진영중전기</v>
          </cell>
          <cell r="I34">
            <v>135384</v>
          </cell>
          <cell r="J34" t="str">
            <v>수화테크</v>
          </cell>
          <cell r="K34">
            <v>133584</v>
          </cell>
        </row>
        <row r="35">
          <cell r="A35" t="str">
            <v>분전반LC-C</v>
          </cell>
          <cell r="B35" t="str">
            <v>분전반</v>
          </cell>
          <cell r="C35" t="str">
            <v>LC-C</v>
          </cell>
          <cell r="D35" t="str">
            <v>면</v>
          </cell>
          <cell r="E35">
            <v>237870</v>
          </cell>
          <cell r="F35" t="str">
            <v>신화전기</v>
          </cell>
          <cell r="G35">
            <v>263370</v>
          </cell>
          <cell r="H35" t="str">
            <v>진영중전기</v>
          </cell>
          <cell r="I35">
            <v>241370</v>
          </cell>
          <cell r="J35" t="str">
            <v>수화테크</v>
          </cell>
          <cell r="K35">
            <v>237870</v>
          </cell>
        </row>
        <row r="36">
          <cell r="A36" t="str">
            <v>분전반LC-W1,W1A,W2A</v>
          </cell>
          <cell r="B36" t="str">
            <v>분전반</v>
          </cell>
          <cell r="C36" t="str">
            <v>LC-W1,W1A,W2A</v>
          </cell>
          <cell r="D36" t="str">
            <v>면</v>
          </cell>
          <cell r="E36">
            <v>133077</v>
          </cell>
          <cell r="F36" t="str">
            <v>신화전기</v>
          </cell>
          <cell r="G36">
            <v>136077</v>
          </cell>
          <cell r="H36" t="str">
            <v>진영중전기</v>
          </cell>
          <cell r="I36">
            <v>135077</v>
          </cell>
          <cell r="J36" t="str">
            <v>수화테크</v>
          </cell>
          <cell r="K36">
            <v>133077</v>
          </cell>
        </row>
        <row r="37">
          <cell r="A37" t="str">
            <v>분전반LC-H1A,H2A,H3A</v>
          </cell>
          <cell r="B37" t="str">
            <v>분전반</v>
          </cell>
          <cell r="C37" t="str">
            <v>LC-H1A,H2A,H3A</v>
          </cell>
          <cell r="D37" t="str">
            <v>면</v>
          </cell>
          <cell r="E37">
            <v>150823</v>
          </cell>
          <cell r="F37" t="str">
            <v>신화전기</v>
          </cell>
          <cell r="G37">
            <v>154123</v>
          </cell>
          <cell r="H37" t="str">
            <v>진영중전기</v>
          </cell>
          <cell r="I37">
            <v>135077</v>
          </cell>
          <cell r="J37" t="str">
            <v>수화테크</v>
          </cell>
          <cell r="K37">
            <v>135077</v>
          </cell>
        </row>
        <row r="38">
          <cell r="A38" t="str">
            <v>MCCB BOXMCCB 4P 50/30AT</v>
          </cell>
          <cell r="B38" t="str">
            <v>MCCB BOX</v>
          </cell>
          <cell r="C38" t="str">
            <v>MCCB 4P 50/30AT</v>
          </cell>
          <cell r="D38" t="str">
            <v>면</v>
          </cell>
          <cell r="E38">
            <v>87100</v>
          </cell>
          <cell r="F38" t="str">
            <v>신화전기</v>
          </cell>
          <cell r="G38">
            <v>94900</v>
          </cell>
          <cell r="H38" t="str">
            <v>진영중전기</v>
          </cell>
          <cell r="I38">
            <v>88400</v>
          </cell>
          <cell r="J38" t="str">
            <v>수화테크</v>
          </cell>
          <cell r="K38">
            <v>87100</v>
          </cell>
        </row>
        <row r="39">
          <cell r="A39" t="str">
            <v>MCCB BOXMCCB 4P 50/40AT</v>
          </cell>
          <cell r="B39" t="str">
            <v>MCCB BOX</v>
          </cell>
          <cell r="C39" t="str">
            <v>MCCB 4P 50/40AT</v>
          </cell>
          <cell r="D39" t="str">
            <v>면</v>
          </cell>
          <cell r="E39">
            <v>87100</v>
          </cell>
          <cell r="F39" t="str">
            <v>신화전기</v>
          </cell>
          <cell r="G39">
            <v>94900</v>
          </cell>
          <cell r="H39" t="str">
            <v>진영중전기</v>
          </cell>
          <cell r="I39">
            <v>88400</v>
          </cell>
          <cell r="J39" t="str">
            <v>수화테크</v>
          </cell>
          <cell r="K39">
            <v>87100</v>
          </cell>
        </row>
        <row r="40">
          <cell r="A40" t="str">
            <v>MCCB BOXMCCB 4P 100/100AT</v>
          </cell>
          <cell r="B40" t="str">
            <v>MCCB BOX</v>
          </cell>
          <cell r="C40" t="str">
            <v>MCCB 4P 100/100AT</v>
          </cell>
          <cell r="D40" t="str">
            <v>면</v>
          </cell>
          <cell r="E40">
            <v>132004</v>
          </cell>
          <cell r="F40" t="str">
            <v>신화전기</v>
          </cell>
          <cell r="G40">
            <v>142804</v>
          </cell>
          <cell r="H40" t="str">
            <v>진영중전기</v>
          </cell>
          <cell r="I40">
            <v>133904</v>
          </cell>
          <cell r="J40" t="str">
            <v>수화테크</v>
          </cell>
          <cell r="K40">
            <v>132004</v>
          </cell>
        </row>
        <row r="41">
          <cell r="A41" t="str">
            <v>MCCB BOXELB 2P 30/30AT</v>
          </cell>
          <cell r="B41" t="str">
            <v>MCCB BOX</v>
          </cell>
          <cell r="C41" t="str">
            <v>ELB 2P 30/30AT</v>
          </cell>
          <cell r="D41" t="str">
            <v>면</v>
          </cell>
          <cell r="E41">
            <v>57231</v>
          </cell>
          <cell r="F41" t="str">
            <v>신화전기</v>
          </cell>
          <cell r="G41">
            <v>309655</v>
          </cell>
          <cell r="H41" t="str">
            <v>진영중전기</v>
          </cell>
          <cell r="I41">
            <v>58031</v>
          </cell>
          <cell r="J41" t="str">
            <v>수화테크</v>
          </cell>
          <cell r="K41">
            <v>57231</v>
          </cell>
        </row>
        <row r="42">
          <cell r="A42" t="str">
            <v>MCCB BOXELB 4P 30/20AT</v>
          </cell>
          <cell r="B42" t="str">
            <v>MCCB BOX</v>
          </cell>
          <cell r="C42" t="str">
            <v>ELB 4P 30/20AT</v>
          </cell>
          <cell r="D42" t="str">
            <v>면</v>
          </cell>
          <cell r="E42">
            <v>94102</v>
          </cell>
          <cell r="F42" t="str">
            <v>신화전기</v>
          </cell>
          <cell r="G42">
            <v>713314</v>
          </cell>
          <cell r="H42" t="str">
            <v>진영중전기</v>
          </cell>
          <cell r="I42">
            <v>95402</v>
          </cell>
          <cell r="J42" t="str">
            <v>수화테크</v>
          </cell>
          <cell r="K42">
            <v>94102</v>
          </cell>
        </row>
        <row r="43">
          <cell r="A43" t="str">
            <v>MCCB BOXELB 4P 50/30AT</v>
          </cell>
          <cell r="B43" t="str">
            <v>MCCB BOX</v>
          </cell>
          <cell r="C43" t="str">
            <v>ELB 4P 50/30AT</v>
          </cell>
          <cell r="D43" t="str">
            <v>면</v>
          </cell>
          <cell r="E43">
            <v>122553</v>
          </cell>
          <cell r="F43" t="str">
            <v>신화전기</v>
          </cell>
          <cell r="G43">
            <v>132753</v>
          </cell>
          <cell r="H43" t="str">
            <v>진영중전기</v>
          </cell>
          <cell r="I43">
            <v>124353</v>
          </cell>
          <cell r="J43" t="str">
            <v>수화테크</v>
          </cell>
          <cell r="K43">
            <v>122553</v>
          </cell>
        </row>
        <row r="55">
          <cell r="A55" t="str">
            <v>새마을차고 전기실</v>
          </cell>
          <cell r="B55" t="str">
            <v>새마을차고 전기실</v>
          </cell>
        </row>
        <row r="56">
          <cell r="A56" t="str">
            <v>고압반HV-1(DS-AS)</v>
          </cell>
          <cell r="B56" t="str">
            <v>고압반</v>
          </cell>
          <cell r="C56" t="str">
            <v>HV-1(DS-AS)</v>
          </cell>
          <cell r="D56" t="str">
            <v>면</v>
          </cell>
        </row>
        <row r="57">
          <cell r="A57" t="str">
            <v>변압기반TR-1 3상 200KVA 380/220V</v>
          </cell>
          <cell r="B57" t="str">
            <v>변압기반</v>
          </cell>
          <cell r="C57" t="str">
            <v>TR-1 3상 200KVA 380/220V</v>
          </cell>
          <cell r="D57" t="str">
            <v>면</v>
          </cell>
        </row>
        <row r="58">
          <cell r="A58" t="str">
            <v>변압기반TR-2 3상 300KVA 380/220V</v>
          </cell>
          <cell r="B58" t="str">
            <v>변압기반</v>
          </cell>
          <cell r="C58" t="str">
            <v>TR-2 3상 300KVA 380/220V</v>
          </cell>
          <cell r="D58" t="str">
            <v>면</v>
          </cell>
        </row>
        <row r="59">
          <cell r="A59" t="str">
            <v>변압기반TR-3 3상 300KVA 220V</v>
          </cell>
          <cell r="B59" t="str">
            <v>변압기반</v>
          </cell>
          <cell r="C59" t="str">
            <v>TR-3 3상 300KVA 220V</v>
          </cell>
          <cell r="D59" t="str">
            <v>면</v>
          </cell>
        </row>
        <row r="60">
          <cell r="A60" t="str">
            <v>변압기반TR-4 3상 300KVA 440V</v>
          </cell>
          <cell r="B60" t="str">
            <v>변압기반</v>
          </cell>
          <cell r="C60" t="str">
            <v>TR-4 3상 300KVA 440V</v>
          </cell>
          <cell r="D60" t="str">
            <v>면</v>
          </cell>
        </row>
        <row r="61">
          <cell r="A61" t="str">
            <v>저압반LV-1</v>
          </cell>
          <cell r="B61" t="str">
            <v>저압반</v>
          </cell>
          <cell r="C61" t="str">
            <v>LV-1</v>
          </cell>
          <cell r="D61" t="str">
            <v>면</v>
          </cell>
        </row>
        <row r="62">
          <cell r="A62" t="str">
            <v>저압반LV-2</v>
          </cell>
          <cell r="B62" t="str">
            <v>저압반</v>
          </cell>
          <cell r="C62" t="str">
            <v>LV-2</v>
          </cell>
          <cell r="D62" t="str">
            <v>면</v>
          </cell>
        </row>
        <row r="63">
          <cell r="A63" t="str">
            <v>저압반LV-3</v>
          </cell>
          <cell r="B63" t="str">
            <v>저압반</v>
          </cell>
          <cell r="C63" t="str">
            <v>LV-3</v>
          </cell>
          <cell r="D63" t="str">
            <v>면</v>
          </cell>
        </row>
        <row r="64">
          <cell r="A64" t="str">
            <v>저압반LV-4</v>
          </cell>
          <cell r="B64" t="str">
            <v>저압반</v>
          </cell>
          <cell r="C64" t="str">
            <v>LV-4</v>
          </cell>
          <cell r="D64" t="str">
            <v>면</v>
          </cell>
        </row>
        <row r="66">
          <cell r="A66" t="str">
            <v>분전반LS-A</v>
          </cell>
          <cell r="B66" t="str">
            <v>분전반</v>
          </cell>
          <cell r="C66" t="str">
            <v>LS-A</v>
          </cell>
          <cell r="D66" t="str">
            <v>면</v>
          </cell>
          <cell r="E66">
            <v>1249413</v>
          </cell>
          <cell r="F66" t="str">
            <v>신화전기</v>
          </cell>
          <cell r="G66">
            <v>1274893</v>
          </cell>
          <cell r="H66" t="str">
            <v>진영중전기</v>
          </cell>
          <cell r="I66">
            <v>1265793</v>
          </cell>
          <cell r="J66" t="str">
            <v>수화테크</v>
          </cell>
          <cell r="K66">
            <v>1249413</v>
          </cell>
        </row>
        <row r="67">
          <cell r="A67" t="str">
            <v>분전반LS-B</v>
          </cell>
          <cell r="B67" t="str">
            <v>분전반</v>
          </cell>
          <cell r="C67" t="str">
            <v>LS-B</v>
          </cell>
          <cell r="D67" t="str">
            <v>면</v>
          </cell>
          <cell r="E67">
            <v>1519390</v>
          </cell>
          <cell r="F67" t="str">
            <v>신화전기</v>
          </cell>
          <cell r="G67">
            <v>1550190</v>
          </cell>
          <cell r="H67" t="str">
            <v>진영중전기</v>
          </cell>
          <cell r="I67">
            <v>1539190</v>
          </cell>
          <cell r="J67" t="str">
            <v>수화테크</v>
          </cell>
          <cell r="K67">
            <v>1519390</v>
          </cell>
        </row>
        <row r="68">
          <cell r="A68" t="str">
            <v>분전반LS-C</v>
          </cell>
          <cell r="B68" t="str">
            <v>분전반</v>
          </cell>
          <cell r="C68" t="str">
            <v>LS-C</v>
          </cell>
          <cell r="D68" t="str">
            <v>면</v>
          </cell>
          <cell r="E68">
            <v>1175149</v>
          </cell>
          <cell r="F68" t="str">
            <v>신화전기</v>
          </cell>
          <cell r="G68">
            <v>1199029</v>
          </cell>
          <cell r="H68" t="str">
            <v>진영중전기</v>
          </cell>
          <cell r="I68">
            <v>1190529</v>
          </cell>
          <cell r="J68" t="str">
            <v>수화테크</v>
          </cell>
          <cell r="K68">
            <v>1175149</v>
          </cell>
        </row>
        <row r="69">
          <cell r="A69" t="str">
            <v>분전반LS-D</v>
          </cell>
          <cell r="B69" t="str">
            <v>분전반</v>
          </cell>
          <cell r="C69" t="str">
            <v>LS-D</v>
          </cell>
          <cell r="D69" t="str">
            <v>면</v>
          </cell>
          <cell r="E69">
            <v>1519390</v>
          </cell>
          <cell r="F69" t="str">
            <v>신화전기</v>
          </cell>
          <cell r="G69">
            <v>1550190</v>
          </cell>
          <cell r="H69" t="str">
            <v>진영중전기</v>
          </cell>
          <cell r="I69">
            <v>1539190</v>
          </cell>
          <cell r="J69" t="str">
            <v>수화테크</v>
          </cell>
          <cell r="K69">
            <v>1519390</v>
          </cell>
        </row>
        <row r="70">
          <cell r="A70" t="str">
            <v>분전반LS-E</v>
          </cell>
          <cell r="B70" t="str">
            <v>분전반</v>
          </cell>
          <cell r="C70" t="str">
            <v>LS-E</v>
          </cell>
          <cell r="D70" t="str">
            <v>면</v>
          </cell>
          <cell r="E70">
            <v>1249413</v>
          </cell>
          <cell r="F70" t="str">
            <v>신화전기</v>
          </cell>
          <cell r="G70">
            <v>1274893</v>
          </cell>
          <cell r="H70" t="str">
            <v>진영중전기</v>
          </cell>
          <cell r="I70">
            <v>1265793</v>
          </cell>
          <cell r="J70" t="str">
            <v>수화테크</v>
          </cell>
          <cell r="K70">
            <v>1249413</v>
          </cell>
        </row>
        <row r="71">
          <cell r="A71" t="str">
            <v>분전반LS-F</v>
          </cell>
          <cell r="B71" t="str">
            <v>분전반</v>
          </cell>
          <cell r="C71" t="str">
            <v>LS-F</v>
          </cell>
          <cell r="D71" t="str">
            <v>면</v>
          </cell>
          <cell r="E71">
            <v>1137327</v>
          </cell>
          <cell r="F71" t="str">
            <v>신화전기</v>
          </cell>
          <cell r="G71">
            <v>1160037</v>
          </cell>
          <cell r="H71" t="str">
            <v>진영중전기</v>
          </cell>
          <cell r="I71">
            <v>1151937</v>
          </cell>
          <cell r="J71" t="str">
            <v>수화테크</v>
          </cell>
          <cell r="K71">
            <v>1137327</v>
          </cell>
        </row>
        <row r="72">
          <cell r="A72" t="str">
            <v>분전반LS-G</v>
          </cell>
          <cell r="B72" t="str">
            <v>분전반</v>
          </cell>
          <cell r="C72" t="str">
            <v>LS-G</v>
          </cell>
          <cell r="D72" t="str">
            <v>면</v>
          </cell>
          <cell r="E72">
            <v>1064964</v>
          </cell>
          <cell r="F72" t="str">
            <v>신화전기</v>
          </cell>
          <cell r="G72">
            <v>1086074</v>
          </cell>
          <cell r="H72" t="str">
            <v>진영중전기</v>
          </cell>
          <cell r="I72">
            <v>1078674</v>
          </cell>
          <cell r="J72" t="str">
            <v>수화테크</v>
          </cell>
          <cell r="K72">
            <v>1064964</v>
          </cell>
        </row>
        <row r="73">
          <cell r="A73" t="str">
            <v>분전반LS-W1</v>
          </cell>
          <cell r="B73" t="str">
            <v>분전반</v>
          </cell>
          <cell r="C73" t="str">
            <v>LS-W1</v>
          </cell>
          <cell r="D73" t="str">
            <v>면</v>
          </cell>
          <cell r="E73">
            <v>713416</v>
          </cell>
          <cell r="F73" t="str">
            <v>신화전기</v>
          </cell>
          <cell r="G73">
            <v>728546</v>
          </cell>
          <cell r="H73" t="str">
            <v>진영중전기</v>
          </cell>
          <cell r="I73">
            <v>723146</v>
          </cell>
          <cell r="J73" t="str">
            <v>수화테크</v>
          </cell>
          <cell r="K73">
            <v>713416</v>
          </cell>
        </row>
        <row r="74">
          <cell r="A74" t="str">
            <v>분전반LS-W2</v>
          </cell>
          <cell r="B74" t="str">
            <v>분전반</v>
          </cell>
          <cell r="C74" t="str">
            <v>LS-W2</v>
          </cell>
          <cell r="D74" t="str">
            <v>면</v>
          </cell>
          <cell r="E74">
            <v>713416</v>
          </cell>
          <cell r="F74" t="str">
            <v>신화전기</v>
          </cell>
          <cell r="G74">
            <v>728546</v>
          </cell>
          <cell r="H74" t="str">
            <v>진영중전기</v>
          </cell>
          <cell r="I74">
            <v>723146</v>
          </cell>
          <cell r="J74" t="str">
            <v>수화테크</v>
          </cell>
          <cell r="K74">
            <v>713416</v>
          </cell>
        </row>
        <row r="75">
          <cell r="A75" t="str">
            <v>분전반LS-W3</v>
          </cell>
          <cell r="B75" t="str">
            <v>분전반</v>
          </cell>
          <cell r="C75" t="str">
            <v>LS-W3</v>
          </cell>
          <cell r="D75" t="str">
            <v>면</v>
          </cell>
          <cell r="E75">
            <v>713416</v>
          </cell>
          <cell r="F75" t="str">
            <v>신화전기</v>
          </cell>
          <cell r="G75">
            <v>728546</v>
          </cell>
          <cell r="H75" t="str">
            <v>진영중전기</v>
          </cell>
          <cell r="I75">
            <v>723146</v>
          </cell>
          <cell r="J75" t="str">
            <v>수화테크</v>
          </cell>
          <cell r="K75">
            <v>713416</v>
          </cell>
        </row>
        <row r="76">
          <cell r="A76" t="str">
            <v>분전반LS-W4</v>
          </cell>
          <cell r="B76" t="str">
            <v>분전반</v>
          </cell>
          <cell r="C76" t="str">
            <v>LS-W4</v>
          </cell>
          <cell r="D76" t="str">
            <v>면</v>
          </cell>
          <cell r="E76">
            <v>713416</v>
          </cell>
          <cell r="F76" t="str">
            <v>신화전기</v>
          </cell>
          <cell r="G76">
            <v>728546</v>
          </cell>
          <cell r="H76" t="str">
            <v>진영중전기</v>
          </cell>
          <cell r="I76">
            <v>723146</v>
          </cell>
          <cell r="J76" t="str">
            <v>수화테크</v>
          </cell>
          <cell r="K76">
            <v>713416</v>
          </cell>
        </row>
        <row r="77">
          <cell r="A77" t="str">
            <v>분전반LS-W5</v>
          </cell>
          <cell r="B77" t="str">
            <v>분전반</v>
          </cell>
          <cell r="C77" t="str">
            <v>LS-W5</v>
          </cell>
          <cell r="D77" t="str">
            <v>면</v>
          </cell>
          <cell r="E77">
            <v>713416</v>
          </cell>
          <cell r="F77" t="str">
            <v>신화전기</v>
          </cell>
          <cell r="G77">
            <v>728546</v>
          </cell>
          <cell r="H77" t="str">
            <v>진영중전기</v>
          </cell>
          <cell r="I77">
            <v>723146</v>
          </cell>
          <cell r="J77" t="str">
            <v>수화테크</v>
          </cell>
          <cell r="K77">
            <v>713416</v>
          </cell>
        </row>
        <row r="78">
          <cell r="A78" t="str">
            <v>분전반LS-W6</v>
          </cell>
          <cell r="B78" t="str">
            <v>분전반</v>
          </cell>
          <cell r="C78" t="str">
            <v>LS-W6</v>
          </cell>
          <cell r="D78" t="str">
            <v>면</v>
          </cell>
          <cell r="E78">
            <v>713416</v>
          </cell>
          <cell r="F78" t="str">
            <v>신화전기</v>
          </cell>
          <cell r="G78">
            <v>728546</v>
          </cell>
          <cell r="H78" t="str">
            <v>진영중전기</v>
          </cell>
          <cell r="I78">
            <v>723146</v>
          </cell>
          <cell r="J78" t="str">
            <v>수화테크</v>
          </cell>
          <cell r="K78">
            <v>713416</v>
          </cell>
        </row>
        <row r="79">
          <cell r="A79" t="str">
            <v>분전반LS-W7</v>
          </cell>
          <cell r="B79" t="str">
            <v>분전반</v>
          </cell>
          <cell r="C79" t="str">
            <v>LS-W7</v>
          </cell>
          <cell r="D79" t="str">
            <v>면</v>
          </cell>
          <cell r="E79">
            <v>713416</v>
          </cell>
          <cell r="F79" t="str">
            <v>신화전기</v>
          </cell>
          <cell r="G79">
            <v>728546</v>
          </cell>
          <cell r="H79" t="str">
            <v>진영중전기</v>
          </cell>
          <cell r="I79">
            <v>723146</v>
          </cell>
          <cell r="J79" t="str">
            <v>수화테크</v>
          </cell>
          <cell r="K79">
            <v>713416</v>
          </cell>
        </row>
        <row r="80">
          <cell r="A80" t="str">
            <v>분전반LS-W8</v>
          </cell>
          <cell r="B80" t="str">
            <v>분전반</v>
          </cell>
          <cell r="C80" t="str">
            <v>LS-W8</v>
          </cell>
          <cell r="D80" t="str">
            <v>면</v>
          </cell>
          <cell r="E80">
            <v>713416</v>
          </cell>
          <cell r="F80" t="str">
            <v>신화전기</v>
          </cell>
          <cell r="G80">
            <v>728546</v>
          </cell>
          <cell r="H80" t="str">
            <v>진영중전기</v>
          </cell>
          <cell r="I80">
            <v>723146</v>
          </cell>
          <cell r="J80" t="str">
            <v>수화테크</v>
          </cell>
          <cell r="K80">
            <v>713416</v>
          </cell>
        </row>
        <row r="81">
          <cell r="A81" t="str">
            <v>분전반LS-M1</v>
          </cell>
          <cell r="B81" t="str">
            <v>분전반</v>
          </cell>
          <cell r="C81" t="str">
            <v>LS-M1</v>
          </cell>
          <cell r="D81" t="str">
            <v>면</v>
          </cell>
          <cell r="E81">
            <v>135804</v>
          </cell>
          <cell r="F81" t="str">
            <v>신화전기</v>
          </cell>
          <cell r="G81">
            <v>138704</v>
          </cell>
          <cell r="H81" t="str">
            <v>진영중전기</v>
          </cell>
          <cell r="I81">
            <v>137704</v>
          </cell>
          <cell r="J81" t="str">
            <v>수화테크</v>
          </cell>
          <cell r="K81">
            <v>135804</v>
          </cell>
        </row>
        <row r="82">
          <cell r="A82" t="str">
            <v>분전반LS-M2</v>
          </cell>
          <cell r="B82" t="str">
            <v>분전반</v>
          </cell>
          <cell r="C82" t="str">
            <v>LS-M2</v>
          </cell>
          <cell r="D82" t="str">
            <v>면</v>
          </cell>
          <cell r="E82">
            <v>135804</v>
          </cell>
          <cell r="F82" t="str">
            <v>신화전기</v>
          </cell>
          <cell r="G82">
            <v>138704</v>
          </cell>
          <cell r="H82" t="str">
            <v>진영중전기</v>
          </cell>
          <cell r="I82">
            <v>137704</v>
          </cell>
          <cell r="J82" t="str">
            <v>수화테크</v>
          </cell>
          <cell r="K82">
            <v>135804</v>
          </cell>
        </row>
        <row r="83">
          <cell r="A83" t="str">
            <v>분전반LS-M3</v>
          </cell>
          <cell r="B83" t="str">
            <v>분전반</v>
          </cell>
          <cell r="C83" t="str">
            <v>LS-M3</v>
          </cell>
          <cell r="D83" t="str">
            <v>면</v>
          </cell>
          <cell r="E83">
            <v>135804</v>
          </cell>
          <cell r="F83" t="str">
            <v>신화전기</v>
          </cell>
          <cell r="G83">
            <v>138704</v>
          </cell>
          <cell r="H83" t="str">
            <v>진영중전기</v>
          </cell>
          <cell r="I83">
            <v>137704</v>
          </cell>
          <cell r="J83" t="str">
            <v>수화테크</v>
          </cell>
          <cell r="K83">
            <v>135804</v>
          </cell>
        </row>
        <row r="84">
          <cell r="A84" t="str">
            <v>분전반LS-H1</v>
          </cell>
          <cell r="B84" t="str">
            <v>분전반</v>
          </cell>
          <cell r="C84" t="str">
            <v>LS-H1</v>
          </cell>
          <cell r="D84" t="str">
            <v>면</v>
          </cell>
          <cell r="E84">
            <v>115523</v>
          </cell>
          <cell r="F84" t="str">
            <v>신화전기</v>
          </cell>
          <cell r="G84">
            <v>117923</v>
          </cell>
          <cell r="H84" t="str">
            <v>진영중전기</v>
          </cell>
          <cell r="I84">
            <v>117023</v>
          </cell>
          <cell r="J84" t="str">
            <v>수화테크</v>
          </cell>
          <cell r="K84" t="str">
            <v>삭제</v>
          </cell>
        </row>
        <row r="85">
          <cell r="A85" t="str">
            <v>분전반LS-H2</v>
          </cell>
          <cell r="B85" t="str">
            <v>분전반</v>
          </cell>
          <cell r="C85" t="str">
            <v>LS-H2</v>
          </cell>
          <cell r="D85" t="str">
            <v>면</v>
          </cell>
          <cell r="E85">
            <v>115523</v>
          </cell>
          <cell r="F85" t="str">
            <v>신화전기</v>
          </cell>
          <cell r="G85">
            <v>117923</v>
          </cell>
          <cell r="H85" t="str">
            <v>진영중전기</v>
          </cell>
          <cell r="I85">
            <v>117023</v>
          </cell>
          <cell r="J85" t="str">
            <v>수화테크</v>
          </cell>
          <cell r="K85" t="str">
            <v>삭제</v>
          </cell>
        </row>
        <row r="86">
          <cell r="A86" t="str">
            <v>분전반LS-H3</v>
          </cell>
          <cell r="B86" t="str">
            <v>분전반</v>
          </cell>
          <cell r="C86" t="str">
            <v>LS-H3</v>
          </cell>
          <cell r="D86" t="str">
            <v>면</v>
          </cell>
          <cell r="E86">
            <v>115523</v>
          </cell>
          <cell r="F86" t="str">
            <v>신화전기</v>
          </cell>
          <cell r="G86">
            <v>117923</v>
          </cell>
          <cell r="H86" t="str">
            <v>진영중전기</v>
          </cell>
          <cell r="I86">
            <v>117023</v>
          </cell>
          <cell r="J86" t="str">
            <v>수화테크</v>
          </cell>
          <cell r="K86" t="str">
            <v>삭제</v>
          </cell>
        </row>
        <row r="87">
          <cell r="A87" t="str">
            <v>분전반LS-H4</v>
          </cell>
          <cell r="B87" t="str">
            <v>분전반</v>
          </cell>
          <cell r="C87" t="str">
            <v>LS-H4</v>
          </cell>
          <cell r="D87" t="str">
            <v>면</v>
          </cell>
          <cell r="E87">
            <v>115523</v>
          </cell>
          <cell r="F87" t="str">
            <v>신화전기</v>
          </cell>
          <cell r="G87">
            <v>117923</v>
          </cell>
          <cell r="H87" t="str">
            <v>진영중전기</v>
          </cell>
          <cell r="I87">
            <v>117023</v>
          </cell>
          <cell r="J87" t="str">
            <v>수화테크</v>
          </cell>
          <cell r="K87" t="str">
            <v>삭제</v>
          </cell>
        </row>
        <row r="88">
          <cell r="A88" t="str">
            <v>분전반LS-H5</v>
          </cell>
          <cell r="B88" t="str">
            <v>분전반</v>
          </cell>
          <cell r="C88" t="str">
            <v>LS-H5</v>
          </cell>
          <cell r="D88" t="str">
            <v>면</v>
          </cell>
          <cell r="E88">
            <v>115523</v>
          </cell>
          <cell r="F88" t="str">
            <v>신화전기</v>
          </cell>
          <cell r="G88">
            <v>117923</v>
          </cell>
          <cell r="H88" t="str">
            <v>진영중전기</v>
          </cell>
          <cell r="I88">
            <v>117023</v>
          </cell>
          <cell r="J88" t="str">
            <v>수화테크</v>
          </cell>
          <cell r="K88" t="str">
            <v>삭제</v>
          </cell>
        </row>
        <row r="89">
          <cell r="A89" t="str">
            <v>분전반LS-H6</v>
          </cell>
          <cell r="B89" t="str">
            <v>분전반</v>
          </cell>
          <cell r="C89" t="str">
            <v>LS-H6</v>
          </cell>
          <cell r="D89" t="str">
            <v>면</v>
          </cell>
          <cell r="E89">
            <v>115523</v>
          </cell>
          <cell r="F89" t="str">
            <v>신화전기</v>
          </cell>
          <cell r="G89">
            <v>117923</v>
          </cell>
          <cell r="H89" t="str">
            <v>진영중전기</v>
          </cell>
          <cell r="I89">
            <v>117023</v>
          </cell>
          <cell r="J89" t="str">
            <v>수화테크</v>
          </cell>
          <cell r="K89" t="str">
            <v>삭제</v>
          </cell>
        </row>
        <row r="90">
          <cell r="A90" t="str">
            <v>분전반LS-H7</v>
          </cell>
          <cell r="B90" t="str">
            <v>분전반</v>
          </cell>
          <cell r="C90" t="str">
            <v>LS-H7</v>
          </cell>
          <cell r="D90" t="str">
            <v>면</v>
          </cell>
          <cell r="E90">
            <v>115523</v>
          </cell>
          <cell r="F90" t="str">
            <v>신화전기</v>
          </cell>
          <cell r="G90">
            <v>117923</v>
          </cell>
          <cell r="H90" t="str">
            <v>진영중전기</v>
          </cell>
          <cell r="I90">
            <v>117023</v>
          </cell>
          <cell r="J90" t="str">
            <v>수화테크</v>
          </cell>
          <cell r="K90" t="str">
            <v>삭제</v>
          </cell>
        </row>
        <row r="91">
          <cell r="A91" t="str">
            <v>분전반LS-H8</v>
          </cell>
          <cell r="B91" t="str">
            <v>분전반</v>
          </cell>
          <cell r="C91" t="str">
            <v>LS-H8</v>
          </cell>
          <cell r="D91" t="str">
            <v>면</v>
          </cell>
          <cell r="E91">
            <v>115523</v>
          </cell>
          <cell r="F91" t="str">
            <v>신화전기</v>
          </cell>
          <cell r="G91">
            <v>117923</v>
          </cell>
          <cell r="H91" t="str">
            <v>진영중전기</v>
          </cell>
          <cell r="I91">
            <v>117023</v>
          </cell>
          <cell r="J91" t="str">
            <v>수화테크</v>
          </cell>
          <cell r="K91" t="str">
            <v>삭제</v>
          </cell>
        </row>
        <row r="92">
          <cell r="A92" t="str">
            <v>분전반LS-P</v>
          </cell>
          <cell r="B92" t="str">
            <v>분전반</v>
          </cell>
          <cell r="C92" t="str">
            <v>LS-P</v>
          </cell>
          <cell r="D92" t="str">
            <v>면</v>
          </cell>
          <cell r="E92">
            <v>682518</v>
          </cell>
          <cell r="F92" t="str">
            <v>신화전기</v>
          </cell>
          <cell r="G92">
            <v>698218</v>
          </cell>
          <cell r="H92" t="str">
            <v>진영중전기</v>
          </cell>
          <cell r="I92">
            <v>692818</v>
          </cell>
          <cell r="J92" t="str">
            <v>수화테크</v>
          </cell>
          <cell r="K92">
            <v>682518</v>
          </cell>
        </row>
        <row r="93">
          <cell r="A93" t="str">
            <v>MCCB BOXMCCB 3P 50/30AT</v>
          </cell>
          <cell r="B93" t="str">
            <v>MCCB BOX</v>
          </cell>
          <cell r="C93" t="str">
            <v>MCCB 3P 50/30AT</v>
          </cell>
          <cell r="D93" t="str">
            <v>면</v>
          </cell>
          <cell r="E93">
            <v>86172</v>
          </cell>
          <cell r="F93" t="str">
            <v>신화전기</v>
          </cell>
          <cell r="G93">
            <v>87972</v>
          </cell>
          <cell r="H93" t="str">
            <v>진영중전기</v>
          </cell>
          <cell r="I93">
            <v>87372</v>
          </cell>
          <cell r="J93" t="str">
            <v>수화테크</v>
          </cell>
          <cell r="K93">
            <v>86172</v>
          </cell>
        </row>
        <row r="94">
          <cell r="A94" t="str">
            <v>MCCB BOXMCCB 2P 100/75AT</v>
          </cell>
          <cell r="B94" t="str">
            <v>MCCB BOX</v>
          </cell>
          <cell r="C94" t="str">
            <v>MCCB 2P 100/75AT</v>
          </cell>
          <cell r="D94" t="str">
            <v>면</v>
          </cell>
          <cell r="E94">
            <v>106877</v>
          </cell>
          <cell r="F94" t="str">
            <v>신화전기</v>
          </cell>
          <cell r="G94">
            <v>109177</v>
          </cell>
          <cell r="H94" t="str">
            <v>진영중전기</v>
          </cell>
          <cell r="I94">
            <v>108377</v>
          </cell>
          <cell r="J94" t="str">
            <v>수화테크</v>
          </cell>
          <cell r="K94">
            <v>106877</v>
          </cell>
        </row>
        <row r="96">
          <cell r="A96" t="str">
            <v>조명제어LS-A</v>
          </cell>
          <cell r="B96" t="str">
            <v>조명제어</v>
          </cell>
          <cell r="C96" t="str">
            <v>LS-A</v>
          </cell>
          <cell r="D96" t="str">
            <v>SET</v>
          </cell>
          <cell r="E96">
            <v>1318600</v>
          </cell>
          <cell r="F96" t="str">
            <v>정호물산</v>
          </cell>
          <cell r="G96">
            <v>1451800</v>
          </cell>
          <cell r="H96" t="str">
            <v>대한제어기술</v>
          </cell>
          <cell r="I96">
            <v>1521000</v>
          </cell>
          <cell r="J96" t="str">
            <v>현영콘트롤</v>
          </cell>
          <cell r="K96">
            <v>1318600</v>
          </cell>
        </row>
        <row r="97">
          <cell r="A97" t="str">
            <v>조명제어LS-B</v>
          </cell>
          <cell r="B97" t="str">
            <v>조명제어</v>
          </cell>
          <cell r="C97" t="str">
            <v>LS-B</v>
          </cell>
          <cell r="D97" t="str">
            <v>SET</v>
          </cell>
          <cell r="E97">
            <v>1318600</v>
          </cell>
          <cell r="F97" t="str">
            <v>정호물산</v>
          </cell>
          <cell r="G97">
            <v>1451801</v>
          </cell>
          <cell r="H97" t="str">
            <v>대한제어기술</v>
          </cell>
          <cell r="I97">
            <v>1521001</v>
          </cell>
          <cell r="J97" t="str">
            <v>현영콘트롤</v>
          </cell>
          <cell r="K97">
            <v>1318600</v>
          </cell>
        </row>
        <row r="98">
          <cell r="A98" t="str">
            <v>조명제어LS-C</v>
          </cell>
          <cell r="B98" t="str">
            <v>조명제어</v>
          </cell>
          <cell r="C98" t="str">
            <v>LS-C</v>
          </cell>
          <cell r="D98" t="str">
            <v>SET</v>
          </cell>
          <cell r="E98">
            <v>1318600</v>
          </cell>
          <cell r="F98" t="str">
            <v>정호물산</v>
          </cell>
          <cell r="G98">
            <v>1451802</v>
          </cell>
          <cell r="H98" t="str">
            <v>대한제어기술</v>
          </cell>
          <cell r="I98">
            <v>1521002</v>
          </cell>
          <cell r="J98" t="str">
            <v>현영콘트롤</v>
          </cell>
          <cell r="K98">
            <v>1318600</v>
          </cell>
        </row>
        <row r="99">
          <cell r="A99" t="str">
            <v>조명제어LS-D</v>
          </cell>
          <cell r="B99" t="str">
            <v>조명제어</v>
          </cell>
          <cell r="C99" t="str">
            <v>LS-D</v>
          </cell>
          <cell r="D99" t="str">
            <v>SET</v>
          </cell>
          <cell r="E99">
            <v>1318600</v>
          </cell>
          <cell r="F99" t="str">
            <v>정호물산</v>
          </cell>
          <cell r="G99">
            <v>1451803</v>
          </cell>
          <cell r="H99" t="str">
            <v>대한제어기술</v>
          </cell>
          <cell r="I99">
            <v>1521003</v>
          </cell>
          <cell r="J99" t="str">
            <v>현영콘트롤</v>
          </cell>
          <cell r="K99">
            <v>1318600</v>
          </cell>
        </row>
        <row r="100">
          <cell r="A100" t="str">
            <v>조명제어LS-E</v>
          </cell>
          <cell r="B100" t="str">
            <v>조명제어</v>
          </cell>
          <cell r="C100" t="str">
            <v>LS-E</v>
          </cell>
          <cell r="D100" t="str">
            <v>SET</v>
          </cell>
          <cell r="E100">
            <v>1318600</v>
          </cell>
          <cell r="F100" t="str">
            <v>정호물산</v>
          </cell>
          <cell r="G100">
            <v>1451804</v>
          </cell>
          <cell r="H100" t="str">
            <v>대한제어기술</v>
          </cell>
          <cell r="I100">
            <v>1521004</v>
          </cell>
          <cell r="J100" t="str">
            <v>현영콘트롤</v>
          </cell>
          <cell r="K100">
            <v>1318600</v>
          </cell>
        </row>
        <row r="101">
          <cell r="A101" t="str">
            <v>조명제어LCP-M</v>
          </cell>
          <cell r="B101" t="str">
            <v>조명제어</v>
          </cell>
          <cell r="C101" t="str">
            <v>LCP-M</v>
          </cell>
          <cell r="D101" t="str">
            <v>SET</v>
          </cell>
          <cell r="E101">
            <v>2109000</v>
          </cell>
          <cell r="F101" t="str">
            <v>정호물산</v>
          </cell>
          <cell r="G101">
            <v>2318000</v>
          </cell>
          <cell r="H101" t="str">
            <v>대한제어기술</v>
          </cell>
          <cell r="I101">
            <v>2422000</v>
          </cell>
          <cell r="J101" t="str">
            <v>현영콘트롤</v>
          </cell>
          <cell r="K101">
            <v>2109000</v>
          </cell>
        </row>
        <row r="102">
          <cell r="A102" t="str">
            <v>조명제어LCP-M1</v>
          </cell>
          <cell r="B102" t="str">
            <v>조명제어</v>
          </cell>
          <cell r="C102" t="str">
            <v>LCP-M1</v>
          </cell>
          <cell r="D102" t="str">
            <v>SET</v>
          </cell>
          <cell r="E102">
            <v>1104000</v>
          </cell>
          <cell r="F102" t="str">
            <v>정호물산</v>
          </cell>
          <cell r="G102">
            <v>1212000</v>
          </cell>
          <cell r="H102" t="str">
            <v>대한제어기술</v>
          </cell>
          <cell r="I102">
            <v>1266000</v>
          </cell>
          <cell r="J102" t="str">
            <v>현영콘트롤</v>
          </cell>
          <cell r="K102">
            <v>1104000</v>
          </cell>
        </row>
        <row r="103">
          <cell r="A103" t="str">
            <v>조명제어PROGRAM SWITCH</v>
          </cell>
          <cell r="B103" t="str">
            <v>조명제어</v>
          </cell>
          <cell r="C103" t="str">
            <v>PROGRAM SWITCH</v>
          </cell>
          <cell r="D103" t="str">
            <v>SET</v>
          </cell>
          <cell r="E103">
            <v>775000</v>
          </cell>
          <cell r="F103" t="str">
            <v>정호물산</v>
          </cell>
          <cell r="G103">
            <v>852000</v>
          </cell>
          <cell r="H103" t="str">
            <v>대한제어기술</v>
          </cell>
          <cell r="I103">
            <v>892000</v>
          </cell>
          <cell r="J103" t="str">
            <v>현영콘트롤</v>
          </cell>
          <cell r="K103">
            <v>775000</v>
          </cell>
        </row>
        <row r="104">
          <cell r="A104" t="str">
            <v>시운전비</v>
          </cell>
          <cell r="B104" t="str">
            <v>시운전비</v>
          </cell>
          <cell r="D104" t="str">
            <v>식</v>
          </cell>
          <cell r="E104">
            <v>1000000</v>
          </cell>
          <cell r="F104" t="str">
            <v>정호물산</v>
          </cell>
          <cell r="G104">
            <v>1100000</v>
          </cell>
          <cell r="H104" t="str">
            <v>대한제어기술</v>
          </cell>
          <cell r="I104">
            <v>1150000</v>
          </cell>
          <cell r="J104" t="str">
            <v>현영콘트롤</v>
          </cell>
          <cell r="K104">
            <v>1000000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EA</v>
          </cell>
          <cell r="E107">
            <v>62000</v>
          </cell>
          <cell r="F107" t="str">
            <v>엘엠</v>
          </cell>
          <cell r="G107">
            <v>66000</v>
          </cell>
          <cell r="H107" t="str">
            <v>제일조명</v>
          </cell>
          <cell r="I107">
            <v>65000</v>
          </cell>
          <cell r="J107" t="str">
            <v>태원전기산업</v>
          </cell>
          <cell r="K107">
            <v>62000</v>
          </cell>
        </row>
        <row r="108">
          <cell r="A108" t="str">
            <v>조명기구 B TYPE매입개방 FL 1/32W</v>
          </cell>
          <cell r="B108" t="str">
            <v>조명기구 B TYPE</v>
          </cell>
          <cell r="C108" t="str">
            <v>매입개방 FL 1/32W</v>
          </cell>
          <cell r="D108" t="str">
            <v>EA</v>
          </cell>
          <cell r="E108">
            <v>46000</v>
          </cell>
          <cell r="F108" t="str">
            <v>엘엠</v>
          </cell>
          <cell r="G108">
            <v>49000</v>
          </cell>
          <cell r="H108" t="str">
            <v>제일조명</v>
          </cell>
          <cell r="I108">
            <v>47000</v>
          </cell>
          <cell r="J108" t="str">
            <v>태원전기산업</v>
          </cell>
          <cell r="K108">
            <v>46000</v>
          </cell>
        </row>
        <row r="109">
          <cell r="A109" t="str">
            <v>조명기구 C TYPE파라보릭 FL 2/32W</v>
          </cell>
          <cell r="B109" t="str">
            <v>조명기구 C TYPE</v>
          </cell>
          <cell r="C109" t="str">
            <v>파라보릭 FL 2/32W</v>
          </cell>
          <cell r="D109" t="str">
            <v>EA</v>
          </cell>
          <cell r="E109">
            <v>89000</v>
          </cell>
          <cell r="F109" t="str">
            <v>엘엠</v>
          </cell>
          <cell r="G109">
            <v>95000</v>
          </cell>
          <cell r="H109" t="str">
            <v>제일조명</v>
          </cell>
          <cell r="I109">
            <v>95000</v>
          </cell>
          <cell r="J109" t="str">
            <v>태원전기산업</v>
          </cell>
          <cell r="K109">
            <v>89000</v>
          </cell>
        </row>
        <row r="110">
          <cell r="A110" t="str">
            <v>조명기구 D TYPE매입프리즘 FL 1/32W</v>
          </cell>
          <cell r="B110" t="str">
            <v>조명기구 D TYPE</v>
          </cell>
          <cell r="C110" t="str">
            <v>매입프리즘 FL 1/32W</v>
          </cell>
          <cell r="D110" t="str">
            <v>EA</v>
          </cell>
          <cell r="E110">
            <v>68000</v>
          </cell>
          <cell r="F110" t="str">
            <v>엘엠</v>
          </cell>
          <cell r="G110">
            <v>72000</v>
          </cell>
          <cell r="H110" t="str">
            <v>제일조명</v>
          </cell>
          <cell r="I110">
            <v>70000</v>
          </cell>
          <cell r="J110" t="str">
            <v>태원전기산업</v>
          </cell>
          <cell r="K110">
            <v>68000</v>
          </cell>
        </row>
        <row r="111">
          <cell r="A111" t="str">
            <v>조명기구 E TYPE직부아크릴 FL 1/32W</v>
          </cell>
          <cell r="B111" t="str">
            <v>조명기구 E TYPE</v>
          </cell>
          <cell r="C111" t="str">
            <v>직부아크릴 FL 1/32W</v>
          </cell>
          <cell r="D111" t="str">
            <v>EA</v>
          </cell>
          <cell r="E111">
            <v>65000</v>
          </cell>
          <cell r="F111" t="str">
            <v>엘엠</v>
          </cell>
          <cell r="G111">
            <v>69000</v>
          </cell>
          <cell r="H111" t="str">
            <v>제일조명</v>
          </cell>
          <cell r="I111">
            <v>66000</v>
          </cell>
          <cell r="J111" t="str">
            <v>태원전기산업</v>
          </cell>
          <cell r="K111">
            <v>65000</v>
          </cell>
        </row>
        <row r="112">
          <cell r="A112" t="str">
            <v>조명기구 F TYPE갓등(P/P) FL 2/32W</v>
          </cell>
          <cell r="B112" t="str">
            <v>조명기구 F TYPE</v>
          </cell>
          <cell r="C112" t="str">
            <v>갓등(P/P) FL 2/32W</v>
          </cell>
          <cell r="D112" t="str">
            <v>EA</v>
          </cell>
          <cell r="E112">
            <v>57000</v>
          </cell>
          <cell r="F112" t="str">
            <v>엘엠</v>
          </cell>
          <cell r="G112">
            <v>60000</v>
          </cell>
          <cell r="H112" t="str">
            <v>제일조명</v>
          </cell>
          <cell r="I112">
            <v>60000</v>
          </cell>
          <cell r="J112" t="str">
            <v>태원전기산업</v>
          </cell>
          <cell r="K112">
            <v>57000</v>
          </cell>
        </row>
        <row r="113">
          <cell r="A113" t="str">
            <v>조명기구 G TYPE갓등(P/P) FL 1/32W</v>
          </cell>
          <cell r="B113" t="str">
            <v>조명기구 G TYPE</v>
          </cell>
          <cell r="C113" t="str">
            <v>갓등(P/P) FL 1/32W</v>
          </cell>
          <cell r="D113" t="str">
            <v>EA</v>
          </cell>
          <cell r="E113">
            <v>40000</v>
          </cell>
          <cell r="F113" t="str">
            <v>엘엠</v>
          </cell>
          <cell r="G113">
            <v>42000</v>
          </cell>
          <cell r="H113" t="str">
            <v>제일조명</v>
          </cell>
          <cell r="I113">
            <v>42000</v>
          </cell>
          <cell r="J113" t="str">
            <v>태원전기산업</v>
          </cell>
          <cell r="K113">
            <v>40000</v>
          </cell>
        </row>
        <row r="114">
          <cell r="A114" t="str">
            <v>조명기구 H TYPE직갓등 FL 1/32W</v>
          </cell>
          <cell r="B114" t="str">
            <v>조명기구 H TYPE</v>
          </cell>
          <cell r="C114" t="str">
            <v>직갓등 FL 1/32W</v>
          </cell>
          <cell r="D114" t="str">
            <v>EA</v>
          </cell>
          <cell r="E114">
            <v>26000</v>
          </cell>
          <cell r="F114" t="str">
            <v>엘엠</v>
          </cell>
          <cell r="G114">
            <v>28000</v>
          </cell>
          <cell r="H114" t="str">
            <v>제일조명</v>
          </cell>
          <cell r="I114">
            <v>29000</v>
          </cell>
          <cell r="J114" t="str">
            <v>태원전기산업</v>
          </cell>
          <cell r="K114">
            <v>26000</v>
          </cell>
        </row>
        <row r="115">
          <cell r="A115" t="str">
            <v>조명기구 J TYPE원형방등 FCL 32W+40W</v>
          </cell>
          <cell r="B115" t="str">
            <v>조명기구 J TYPE</v>
          </cell>
          <cell r="C115" t="str">
            <v>원형방등 FCL 32W+40W</v>
          </cell>
          <cell r="D115" t="str">
            <v>EA</v>
          </cell>
          <cell r="E115">
            <v>60000</v>
          </cell>
          <cell r="F115" t="str">
            <v>엘엠</v>
          </cell>
          <cell r="G115">
            <v>64000</v>
          </cell>
          <cell r="H115" t="str">
            <v>제일조명</v>
          </cell>
          <cell r="I115">
            <v>65000</v>
          </cell>
          <cell r="J115" t="str">
            <v>태원전기산업</v>
          </cell>
          <cell r="K115">
            <v>60000</v>
          </cell>
        </row>
        <row r="116">
          <cell r="A116" t="str">
            <v>조명기구 K TYPE매입등 FUL 2/13W</v>
          </cell>
          <cell r="B116" t="str">
            <v>조명기구 K TYPE</v>
          </cell>
          <cell r="C116" t="str">
            <v>매입등 FUL 2/13W</v>
          </cell>
          <cell r="D116" t="str">
            <v>EA</v>
          </cell>
          <cell r="E116">
            <v>24000</v>
          </cell>
          <cell r="F116" t="str">
            <v>엘엠</v>
          </cell>
          <cell r="G116">
            <v>25000</v>
          </cell>
          <cell r="H116" t="str">
            <v>제일조명</v>
          </cell>
          <cell r="I116">
            <v>25000</v>
          </cell>
          <cell r="J116" t="str">
            <v>태원전기산업</v>
          </cell>
          <cell r="K116">
            <v>24000</v>
          </cell>
        </row>
        <row r="117">
          <cell r="A117" t="str">
            <v>조명기구 L TYPE매입등 FUL 1/13W</v>
          </cell>
          <cell r="B117" t="str">
            <v>조명기구 L TYPE</v>
          </cell>
          <cell r="C117" t="str">
            <v>매입등 FUL 1/13W</v>
          </cell>
          <cell r="D117" t="str">
            <v>EA</v>
          </cell>
          <cell r="E117">
            <v>18000</v>
          </cell>
          <cell r="F117" t="str">
            <v>엘엠</v>
          </cell>
          <cell r="G117">
            <v>19000</v>
          </cell>
          <cell r="H117" t="str">
            <v>제일조명</v>
          </cell>
          <cell r="I117">
            <v>20000</v>
          </cell>
          <cell r="J117" t="str">
            <v>태원전기산업</v>
          </cell>
          <cell r="K117">
            <v>18000</v>
          </cell>
        </row>
        <row r="118">
          <cell r="A118" t="str">
            <v>조명기구 M TYPE쎈서등 IL 60W</v>
          </cell>
          <cell r="B118" t="str">
            <v>조명기구 M TYPE</v>
          </cell>
          <cell r="C118" t="str">
            <v>쎈서등 IL 60W</v>
          </cell>
          <cell r="D118" t="str">
            <v>EA</v>
          </cell>
          <cell r="E118">
            <v>22000</v>
          </cell>
          <cell r="F118" t="str">
            <v>엘엠</v>
          </cell>
          <cell r="G118">
            <v>24000</v>
          </cell>
          <cell r="H118" t="str">
            <v>제일조명</v>
          </cell>
          <cell r="I118">
            <v>24000</v>
          </cell>
          <cell r="J118" t="str">
            <v>태원전기산업</v>
          </cell>
          <cell r="K118">
            <v>22000</v>
          </cell>
        </row>
        <row r="119">
          <cell r="A119" t="str">
            <v>조명기구 N TYPE직부등 IL 60W</v>
          </cell>
          <cell r="B119" t="str">
            <v>조명기구 N TYPE</v>
          </cell>
          <cell r="C119" t="str">
            <v>직부등 IL 60W</v>
          </cell>
          <cell r="D119" t="str">
            <v>EA</v>
          </cell>
          <cell r="E119">
            <v>7000</v>
          </cell>
          <cell r="F119" t="str">
            <v>엘엠</v>
          </cell>
          <cell r="G119">
            <v>8000</v>
          </cell>
          <cell r="H119" t="str">
            <v>제일조명</v>
          </cell>
          <cell r="I119">
            <v>8000</v>
          </cell>
          <cell r="J119" t="str">
            <v>태원전기산업</v>
          </cell>
          <cell r="K119">
            <v>7000</v>
          </cell>
        </row>
        <row r="120">
          <cell r="A120" t="str">
            <v>조명기구 O TYPE원형벽등 IL 60W</v>
          </cell>
          <cell r="B120" t="str">
            <v>조명기구 O TYPE</v>
          </cell>
          <cell r="C120" t="str">
            <v>원형벽등 IL 60W</v>
          </cell>
          <cell r="D120" t="str">
            <v>EA</v>
          </cell>
          <cell r="E120">
            <v>35000</v>
          </cell>
          <cell r="F120" t="str">
            <v>엘엠</v>
          </cell>
          <cell r="G120">
            <v>37000</v>
          </cell>
          <cell r="H120" t="str">
            <v>제일조명</v>
          </cell>
          <cell r="I120">
            <v>38000</v>
          </cell>
          <cell r="J120" t="str">
            <v>태원전기산업</v>
          </cell>
          <cell r="K120">
            <v>35000</v>
          </cell>
        </row>
        <row r="121">
          <cell r="A121" t="str">
            <v>조명기구 P TYPE벽부등 IL 100W</v>
          </cell>
          <cell r="B121" t="str">
            <v>조명기구 P TYPE</v>
          </cell>
          <cell r="C121" t="str">
            <v>벽부등 IL 100W</v>
          </cell>
          <cell r="D121" t="str">
            <v>EA</v>
          </cell>
          <cell r="E121">
            <v>8000</v>
          </cell>
          <cell r="F121" t="str">
            <v>엘엠</v>
          </cell>
          <cell r="G121">
            <v>9000</v>
          </cell>
          <cell r="H121" t="str">
            <v>제일조명</v>
          </cell>
          <cell r="I121">
            <v>10000</v>
          </cell>
          <cell r="J121" t="str">
            <v>태원전기산업</v>
          </cell>
          <cell r="K121">
            <v>8000</v>
          </cell>
        </row>
        <row r="122">
          <cell r="A122" t="str">
            <v>조명기구 Q TYPE매입등 IL 30W</v>
          </cell>
          <cell r="B122" t="str">
            <v>조명기구 Q TYPE</v>
          </cell>
          <cell r="C122" t="str">
            <v>매입등 IL 30W</v>
          </cell>
          <cell r="D122" t="str">
            <v>EA</v>
          </cell>
          <cell r="E122">
            <v>10000</v>
          </cell>
          <cell r="F122" t="str">
            <v>엘엠</v>
          </cell>
          <cell r="G122">
            <v>11000</v>
          </cell>
          <cell r="H122" t="str">
            <v>제일조명</v>
          </cell>
          <cell r="I122">
            <v>12000</v>
          </cell>
          <cell r="J122" t="str">
            <v>태원전기산업</v>
          </cell>
          <cell r="K122">
            <v>10000</v>
          </cell>
        </row>
        <row r="123">
          <cell r="A123" t="str">
            <v>조명기구 R TYPE방진방습등 FL 1/32W</v>
          </cell>
          <cell r="B123" t="str">
            <v>조명기구 R TYPE</v>
          </cell>
          <cell r="C123" t="str">
            <v>방진방습등 FL 1/32W</v>
          </cell>
          <cell r="D123" t="str">
            <v>EA</v>
          </cell>
          <cell r="E123">
            <v>86000</v>
          </cell>
          <cell r="F123" t="str">
            <v>엘엠</v>
          </cell>
          <cell r="G123">
            <v>92000</v>
          </cell>
          <cell r="H123" t="str">
            <v>제일조명</v>
          </cell>
          <cell r="I123">
            <v>90000</v>
          </cell>
          <cell r="J123" t="str">
            <v>태원전기산업</v>
          </cell>
        </row>
        <row r="124">
          <cell r="A124" t="str">
            <v>조명기구 S TYPE투광기 MH 250W</v>
          </cell>
          <cell r="B124" t="str">
            <v>조명기구 S TYPE</v>
          </cell>
          <cell r="C124" t="str">
            <v>투광기 MH 250W</v>
          </cell>
          <cell r="D124" t="str">
            <v>EA</v>
          </cell>
          <cell r="E124">
            <v>98000</v>
          </cell>
          <cell r="F124" t="str">
            <v>엘엠</v>
          </cell>
          <cell r="G124">
            <v>104000</v>
          </cell>
          <cell r="H124" t="str">
            <v>제일조명</v>
          </cell>
          <cell r="I124">
            <v>100000</v>
          </cell>
          <cell r="J124" t="str">
            <v>태원전기산업</v>
          </cell>
          <cell r="K124">
            <v>98000</v>
          </cell>
        </row>
        <row r="125">
          <cell r="A125" t="str">
            <v>조명기구 T TYPE벽부등 FPL 1/24W</v>
          </cell>
          <cell r="B125" t="str">
            <v>조명기구 T TYPE</v>
          </cell>
          <cell r="C125" t="str">
            <v>벽부등 FPL 1/24W</v>
          </cell>
          <cell r="D125" t="str">
            <v>EA</v>
          </cell>
          <cell r="E125">
            <v>35000</v>
          </cell>
          <cell r="F125" t="str">
            <v>엘엠</v>
          </cell>
          <cell r="G125">
            <v>37000</v>
          </cell>
          <cell r="H125" t="str">
            <v>제일조명</v>
          </cell>
          <cell r="I125">
            <v>40000</v>
          </cell>
          <cell r="J125" t="str">
            <v>태원전기산업</v>
          </cell>
          <cell r="K125">
            <v>35000</v>
          </cell>
        </row>
        <row r="126">
          <cell r="A126" t="str">
            <v>조명기구 U TYPE5회</v>
          </cell>
          <cell r="B126" t="str">
            <v>조명기구 U TYPE</v>
          </cell>
          <cell r="C126" t="str">
            <v>5회</v>
          </cell>
          <cell r="D126" t="str">
            <v>EA</v>
          </cell>
          <cell r="E126">
            <v>14369</v>
          </cell>
          <cell r="F126" t="str">
            <v>엘엠</v>
          </cell>
          <cell r="G126">
            <v>50000</v>
          </cell>
          <cell r="H126" t="str">
            <v>제일조명</v>
          </cell>
          <cell r="I126">
            <v>50000</v>
          </cell>
          <cell r="J126" t="str">
            <v>태원전기산업</v>
          </cell>
          <cell r="K126">
            <v>14369</v>
          </cell>
        </row>
        <row r="127">
          <cell r="A127" t="str">
            <v>조명기구 U TYPE갓등 FL 2/32W</v>
          </cell>
          <cell r="B127" t="str">
            <v>조명기구 U TYPE</v>
          </cell>
          <cell r="C127" t="str">
            <v>갓등 FL 2/32W</v>
          </cell>
          <cell r="D127" t="str">
            <v>EA</v>
          </cell>
          <cell r="E127">
            <v>47000</v>
          </cell>
          <cell r="F127" t="str">
            <v>엘엠</v>
          </cell>
          <cell r="G127">
            <v>50000</v>
          </cell>
          <cell r="H127" t="str">
            <v>제일조명</v>
          </cell>
          <cell r="I127">
            <v>50000</v>
          </cell>
          <cell r="J127" t="str">
            <v>태원전기산업</v>
          </cell>
          <cell r="K127">
            <v>47000</v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"/>
      <sheetName val="내역서"/>
      <sheetName val="공사원가"/>
      <sheetName val="원가(총괄)"/>
      <sheetName val="원가(건축)"/>
      <sheetName val="단가(자재)"/>
      <sheetName val="단가(노임)"/>
      <sheetName val="기초목록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4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토공"/>
      <sheetName val="철콘"/>
      <sheetName val="성보g"/>
      <sheetName val="성보(토공)"/>
      <sheetName val="성보(철콘)"/>
      <sheetName val="각서"/>
      <sheetName val="하도급사항"/>
      <sheetName val="Sheet1"/>
      <sheetName val="Sheet2"/>
      <sheetName val="Sheet3"/>
      <sheetName val="코드표"/>
      <sheetName val="단가(자재)"/>
      <sheetName val="단가(노임)"/>
      <sheetName val="기초목록"/>
      <sheetName val="S삼산부대"/>
      <sheetName val="내역서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4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표"/>
    </sheetNames>
    <sheetDataSet>
      <sheetData sheetId="0" refreshError="1"/>
    </sheetDataSet>
  </externalBook>
</externalLink>
</file>

<file path=xl/externalLinks/externalLink44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설명서"/>
      <sheetName val="공사예정표"/>
      <sheetName val="제경비산출"/>
      <sheetName val="총괄내역서"/>
      <sheetName val="내역서"/>
      <sheetName val="보수물량"/>
      <sheetName val="암거현황"/>
      <sheetName val="일위대가목록"/>
      <sheetName val="일위대가"/>
      <sheetName val="인건비(변경항목)"/>
      <sheetName val="노임단가"/>
      <sheetName val="XL4Poppy"/>
      <sheetName val="설계예산서"/>
      <sheetName val="예산내역서"/>
      <sheetName val="노무"/>
      <sheetName val="값"/>
      <sheetName val="토공연장"/>
      <sheetName val="자재"/>
      <sheetName val="단가조사서"/>
      <sheetName val="관접합및부설"/>
      <sheetName val="단가"/>
      <sheetName val="법면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협력업체"/>
      <sheetName val="일위대가"/>
      <sheetName val="데이타"/>
    </sheetNames>
    <sheetDataSet>
      <sheetData sheetId="0"/>
      <sheetData sheetId="1" refreshError="1"/>
      <sheetData sheetId="2" refreshError="1"/>
    </sheetDataSet>
  </externalBook>
</externalLink>
</file>

<file path=xl/externalLinks/externalLink44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말뚝지지력산정"/>
      <sheetName val="일위대가"/>
    </sheetNames>
    <sheetDataSet>
      <sheetData sheetId="0"/>
      <sheetData sheetId="1" refreshError="1"/>
      <sheetData sheetId="2" refreshError="1"/>
    </sheetDataSet>
  </externalBook>
</externalLink>
</file>

<file path=xl/externalLinks/externalLink44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포장"/>
      <sheetName val="Sheet1"/>
      <sheetName val="Sheet2"/>
      <sheetName val="Sheet3"/>
      <sheetName val="내역서"/>
      <sheetName val="협력업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45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지촌덕평"/>
      <sheetName val="지잡비"/>
      <sheetName val="사업비"/>
      <sheetName val="발계비교"/>
      <sheetName val="발부비"/>
      <sheetName val="1덕평흑석"/>
      <sheetName val="1공잡비"/>
      <sheetName val="2흑석옥성"/>
      <sheetName val="2공잡비"/>
      <sheetName val="수의"/>
      <sheetName val="수잡비"/>
      <sheetName val="00"/>
      <sheetName val="문광당총"/>
      <sheetName val="문당총잡비"/>
      <sheetName val="11"/>
      <sheetName val="청천내"/>
      <sheetName val="청천잡"/>
      <sheetName val="백호우계수"/>
      <sheetName val="일위대가"/>
      <sheetName val="데이타"/>
      <sheetName val="단가산출서"/>
      <sheetName val="중기집계"/>
      <sheetName val="노임단가"/>
      <sheetName val="자재단가"/>
      <sheetName val="설계내역서"/>
      <sheetName val="2000년1차"/>
      <sheetName val="2000전체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 "/>
      <sheetName val="내역서"/>
      <sheetName val="분수대수량산출서"/>
      <sheetName val="공량산출서"/>
      <sheetName val="단가비교표"/>
      <sheetName val="간선계산"/>
      <sheetName val="전차선로 물량표"/>
      <sheetName val="일위대가"/>
      <sheetName val="단가표"/>
      <sheetName val="데이타"/>
      <sheetName val="식재인부"/>
      <sheetName val="설계내역서"/>
      <sheetName val="노무"/>
      <sheetName val="LP-S"/>
      <sheetName val="단가산출"/>
      <sheetName val="청천내"/>
      <sheetName val="산출1-수변전"/>
      <sheetName val="직재"/>
      <sheetName val="법면단"/>
      <sheetName val="노무비"/>
      <sheetName val="신우"/>
      <sheetName val="Macro(전선)"/>
      <sheetName val="복명서"/>
      <sheetName val="ABUT수량-A1"/>
      <sheetName val="관접합및부설"/>
      <sheetName val="단가"/>
      <sheetName val="공구"/>
      <sheetName val="현장경비"/>
      <sheetName val="Sheet1"/>
      <sheetName val="Sheet1 (2)"/>
      <sheetName val="DATE"/>
      <sheetName val="램머"/>
      <sheetName val="기계경비(시간당)"/>
    </sheetNames>
    <sheetDataSet>
      <sheetData sheetId="0" refreshError="1">
        <row r="4">
          <cell r="D4" t="str">
            <v>시청앞 분수대 경관조명 공사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5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숫자"/>
      <sheetName val="전압강하율"/>
      <sheetName val="개소별명세표 (2)"/>
      <sheetName val="인공"/>
      <sheetName val="도면치수"/>
      <sheetName val="설계산출표지"/>
      <sheetName val="마지막일위대가표"/>
      <sheetName val="도급예산내역서총괄표"/>
      <sheetName val="설계산출기초"/>
      <sheetName val="공사원가계산서"/>
      <sheetName val="도급예산내역서"/>
      <sheetName val="도급예산내역서봉투"/>
      <sheetName val="도급예산내역서표지"/>
      <sheetName val="전선가설"/>
      <sheetName val="전선철거"/>
      <sheetName val="가공지선신설"/>
      <sheetName val="가공지선철거"/>
      <sheetName val="가공케이블신설"/>
      <sheetName val="지중고케이블이설"/>
      <sheetName val="지중케이블철거"/>
      <sheetName val="저케VCT2.0신설"/>
      <sheetName val="전주신설"/>
      <sheetName val="전주철거"/>
      <sheetName val="지선신설"/>
      <sheetName val="지선철거"/>
      <sheetName val="전주철거11"/>
      <sheetName val="고정빔철거"/>
      <sheetName val="변압기신설 "/>
      <sheetName val="변압기신설 (2)"/>
      <sheetName val="변압기철거"/>
      <sheetName val="변압기대철거"/>
      <sheetName val="개폐기개신"/>
      <sheetName val="옥외등개신"/>
      <sheetName val="옥외등 철거"/>
      <sheetName val="개폐기함신설"/>
      <sheetName val="분전함개신"/>
      <sheetName val="제어함신설"/>
      <sheetName val="개폐기함신설 (2)"/>
      <sheetName val="SENSOR신설"/>
      <sheetName val="단가단출기초 (2)"/>
      <sheetName val="접지1종"/>
      <sheetName val="접지2종"/>
      <sheetName val="접지3종"/>
      <sheetName val="수량산출근거"/>
      <sheetName val="단가산출표지"/>
      <sheetName val="단가단출기초"/>
      <sheetName val="수량산출기초표지"/>
      <sheetName val="설계산출기초표지"/>
      <sheetName val="운반비산출표지"/>
      <sheetName val="운반비산출"/>
      <sheetName val="을부담운반비"/>
      <sheetName val="중량산출기초(전선류)"/>
      <sheetName val="(철재류)"/>
      <sheetName val="(애자류)"/>
      <sheetName val="(비계목류)"/>
      <sheetName val="(시멘근가류)"/>
      <sheetName val="폐기물중량산출표지"/>
      <sheetName val="(폐기물처리중량)"/>
      <sheetName val="(철거발생)"/>
      <sheetName val="철거발생품"/>
      <sheetName val="공사재료사정조서 (2)"/>
      <sheetName val="관급자재조서"/>
      <sheetName val="수량조서"/>
      <sheetName val="개소별명세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1">
          <cell r="E21">
            <v>11921667</v>
          </cell>
          <cell r="F21">
            <v>499548</v>
          </cell>
          <cell r="G21">
            <v>19544806</v>
          </cell>
        </row>
      </sheetData>
      <sheetData sheetId="8" refreshError="1"/>
      <sheetData sheetId="9" refreshError="1">
        <row r="6">
          <cell r="C6">
            <v>12421215</v>
          </cell>
        </row>
        <row r="9">
          <cell r="C9">
            <v>22281078.84</v>
          </cell>
        </row>
        <row r="22">
          <cell r="C22">
            <v>2869281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계수시트"/>
      <sheetName val="경산"/>
    </sheetNames>
    <sheetDataSet>
      <sheetData sheetId="0" refreshError="1"/>
      <sheetData sheetId="1" refreshError="1"/>
    </sheetDataSet>
  </externalBook>
</externalLink>
</file>

<file path=xl/externalLinks/externalLink45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기계경비(시간당)"/>
      <sheetName val="램머"/>
      <sheetName val="내역서"/>
      <sheetName val="경산"/>
      <sheetName val="일위대가"/>
      <sheetName val="40총괄"/>
      <sheetName val="40집계"/>
      <sheetName val="인건비"/>
      <sheetName val="기계경비_시간당_"/>
      <sheetName val="평가데이터"/>
      <sheetName val="총괄"/>
      <sheetName val="원가계산서"/>
      <sheetName val="산출물량"/>
      <sheetName val="일위대가표"/>
      <sheetName val="산출"/>
      <sheetName val="노임"/>
      <sheetName val="산출서"/>
      <sheetName val="공사원가계산서"/>
      <sheetName val="도급예산내역서총괄표"/>
      <sheetName val="설명"/>
      <sheetName val="노무비"/>
      <sheetName val="2공구하도급내역서"/>
      <sheetName val="구천"/>
      <sheetName val="일위대가 "/>
      <sheetName val="설계예산서"/>
      <sheetName val="청천내"/>
      <sheetName val="내역"/>
      <sheetName val="예산내~1"/>
      <sheetName val="요율"/>
      <sheetName val="자재대"/>
      <sheetName val="현장경비"/>
      <sheetName val="공사개요"/>
      <sheetName val="방배동내역(리라)"/>
      <sheetName val="건축공사집계표"/>
      <sheetName val="부대공사총괄"/>
      <sheetName val="방배동내역 (총괄)"/>
      <sheetName val="내역(토목)"/>
      <sheetName val="총괄내역서"/>
      <sheetName val="동원인원"/>
      <sheetName val="데이타"/>
      <sheetName val="식재인부"/>
      <sheetName val="현장경상비"/>
      <sheetName val="작성"/>
      <sheetName val="전기일위대가"/>
      <sheetName val="단가"/>
      <sheetName val="Sheet1"/>
      <sheetName val="도급예산내역서봉투"/>
      <sheetName val="설계산출표지"/>
      <sheetName val="을부담운반비"/>
      <sheetName val="운반비산출"/>
      <sheetName val="70%"/>
      <sheetName val="04노무비"/>
      <sheetName val="03전반노무비"/>
      <sheetName val="계양가시설"/>
      <sheetName val="Sheet5"/>
      <sheetName val="DATE"/>
      <sheetName val="업무처리전"/>
      <sheetName val="아파트 내역"/>
      <sheetName val="조경내역서"/>
      <sheetName val="일위대가목록"/>
      <sheetName val="전선 및 전선관"/>
      <sheetName val="노임단가"/>
      <sheetName val="기초입력 DATA"/>
      <sheetName val="Baby일위대가"/>
      <sheetName val="연결임시"/>
      <sheetName val="일반공사"/>
      <sheetName val="#REF"/>
      <sheetName val="원가계산서 "/>
      <sheetName val="배수공"/>
      <sheetName val="부대공"/>
      <sheetName val="견적대비"/>
      <sheetName val="설계내역서"/>
      <sheetName val="Total"/>
      <sheetName val="기초자료입력"/>
      <sheetName val="변수값"/>
      <sheetName val="중기상차"/>
      <sheetName val="AS복구"/>
      <sheetName val="중기터파기"/>
      <sheetName val="설계명세"/>
      <sheetName val="전기"/>
      <sheetName val="품셈 "/>
      <sheetName val="PAINT"/>
      <sheetName val="방화도료"/>
      <sheetName val="수량집계"/>
      <sheetName val="총괄집계표"/>
      <sheetName val="2000년1차"/>
      <sheetName val="토목내역"/>
      <sheetName val="견적단가"/>
      <sheetName val="자재단가"/>
      <sheetName val="효성CB 1P기초"/>
      <sheetName val="수배전반"/>
      <sheetName val="허용전류-IEC DATA"/>
      <sheetName val="MCC제원"/>
      <sheetName val="DATA"/>
      <sheetName val="DATA1"/>
      <sheetName val="CABLE SIZE-1"/>
      <sheetName val="용역비내역-진짜"/>
      <sheetName val="3.공통공사대비"/>
      <sheetName val="초기화면"/>
      <sheetName val="이름정의"/>
      <sheetName val="102역사"/>
      <sheetName val="실행견적"/>
      <sheetName val="관접합및부설"/>
      <sheetName val="단위단가"/>
      <sheetName val="설비"/>
      <sheetName val="내역서적용수량"/>
      <sheetName val="입력"/>
      <sheetName val="용수량(생활용수)"/>
      <sheetName val="조명시설"/>
      <sheetName val="단가산출서"/>
      <sheetName val="99총공사내역서"/>
      <sheetName val="단위수량"/>
      <sheetName val="FB25JN"/>
      <sheetName val="집계표"/>
      <sheetName val="준공정산"/>
      <sheetName val="산출1-수변전"/>
      <sheetName val="수량산출"/>
      <sheetName val="일위"/>
      <sheetName val="내역서1"/>
      <sheetName val="2.고용보험료산출근거"/>
      <sheetName val="계정"/>
      <sheetName val="물량산출"/>
      <sheetName val="출자한도"/>
      <sheetName val="1공구계약서"/>
      <sheetName val="양수장(기계)"/>
      <sheetName val="대상공사(조달청)"/>
      <sheetName val="자료(통합)"/>
      <sheetName val="공사비_NDE"/>
      <sheetName val="예산M11A"/>
      <sheetName val="2003 일위대가"/>
      <sheetName val="토목공사"/>
      <sheetName val="명세서"/>
      <sheetName val="하수급견적대비"/>
      <sheetName val="상촌터널실행"/>
      <sheetName val="C1.공사개요"/>
      <sheetName val="금액내역서"/>
      <sheetName val="Mc1"/>
      <sheetName val="설계명세서"/>
      <sheetName val="자료입력"/>
      <sheetName val="공사설계"/>
      <sheetName val="공구"/>
      <sheetName val="FOB발"/>
      <sheetName val="설계산출기초"/>
      <sheetName val="DATA98"/>
      <sheetName val="1차 내역서"/>
      <sheetName val="계림(함평)"/>
      <sheetName val="계림(장성)"/>
      <sheetName val="단면가정"/>
      <sheetName val="설계조건"/>
      <sheetName val="투찰가"/>
      <sheetName val="원형1호맨홀토공수량"/>
      <sheetName val="기본자료"/>
      <sheetName val="단가산출"/>
      <sheetName val="수주추정"/>
      <sheetName val="토공"/>
      <sheetName val="포장공"/>
      <sheetName val="관급자재"/>
      <sheetName val="서울대규장각(가시설흙막이)"/>
      <sheetName val="Sheet2 (2)"/>
      <sheetName val="가격조사서"/>
      <sheetName val="프랜트면허"/>
      <sheetName val="전기내역1"/>
      <sheetName val="원가+내역"/>
      <sheetName val="평내중"/>
      <sheetName val="정부노임단가"/>
      <sheetName val="직재"/>
      <sheetName val="준검 내역서"/>
      <sheetName val="Sheet1 (2)"/>
      <sheetName val="단가 (2)"/>
      <sheetName val="1구간내역서"/>
      <sheetName val="계약현황"/>
      <sheetName val="부동산"/>
      <sheetName val="직원"/>
      <sheetName val="세대별"/>
      <sheetName val="Macro1"/>
      <sheetName val="R&amp;D"/>
      <sheetName val="단가및재료비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매채조회"/>
      <sheetName val="을지"/>
      <sheetName val="Y-WORK"/>
      <sheetName val="시산표"/>
      <sheetName val="S0"/>
      <sheetName val="도급"/>
      <sheetName val="VII-2현장경비"/>
      <sheetName val="Ⅴ-2.공종별내역"/>
      <sheetName val="노무비지급명세"/>
      <sheetName val="물가대비표"/>
      <sheetName val="저압_허용전류요약"/>
      <sheetName val="숫자변환"/>
      <sheetName val="예산내역서"/>
      <sheetName val="노무"/>
      <sheetName val="공사관리대장"/>
      <sheetName val="공사착공계"/>
      <sheetName val="현장대리인위임장"/>
      <sheetName val="전동기 특성표"/>
      <sheetName val="케이블단면적"/>
      <sheetName val="Sheet2"/>
      <sheetName val="토공사(흙막이)"/>
      <sheetName val="중강당 내역"/>
      <sheetName val="총괄표"/>
      <sheetName val="사통"/>
      <sheetName val="정산서 "/>
      <sheetName val="조경"/>
      <sheetName val="설계서"/>
      <sheetName val="L_RPTB02_01"/>
      <sheetName val="일집"/>
      <sheetName val="참조"/>
      <sheetName val="전체공내역서"/>
      <sheetName val="순공사비"/>
      <sheetName val="산출2-전력"/>
      <sheetName val="산출3-동력"/>
      <sheetName val="산출4-전등"/>
      <sheetName val="산출9-TRAY"/>
      <sheetName val="database"/>
      <sheetName val="매입세"/>
      <sheetName val="방배동내역_(총괄)"/>
      <sheetName val="터파기및재료"/>
      <sheetName val="견적"/>
      <sheetName val="시공자검사조서"/>
      <sheetName val="2순기"/>
      <sheetName val="소요자재"/>
      <sheetName val="공사현황"/>
      <sheetName val="총계"/>
      <sheetName val="상호참고자료"/>
      <sheetName val="발주처자료입력"/>
      <sheetName val="회사기본자료"/>
      <sheetName val="하자보증자료"/>
      <sheetName val="기술자관련자료"/>
      <sheetName val="일위대가목차"/>
      <sheetName val="공사기본내용입력"/>
      <sheetName val="노무비 근거"/>
      <sheetName val="산출내역(K2)"/>
      <sheetName val="대비"/>
      <sheetName val="분석"/>
      <sheetName val="직접경비"/>
      <sheetName val="직접인건비"/>
      <sheetName val="ESC (공정표기준)"/>
      <sheetName val="기초단가"/>
      <sheetName val="3련 BOX"/>
      <sheetName val="제잡비"/>
      <sheetName val="총괄서"/>
      <sheetName val="건축내역서"/>
      <sheetName val="설비내역서"/>
      <sheetName val="전기내역서"/>
      <sheetName val="내역(원안-대안)"/>
      <sheetName val="해평견적"/>
      <sheetName val="단가대비표"/>
      <sheetName val="BID"/>
      <sheetName val="제품별 제조원가 실적-98년도"/>
      <sheetName val="공사원가계산서 "/>
      <sheetName val="업체명"/>
      <sheetName val="관리"/>
      <sheetName val="한강운반비"/>
      <sheetName val="관급자재 예산서"/>
      <sheetName val="단가비교표"/>
      <sheetName val="예산서"/>
      <sheetName val="관급일위대가"/>
      <sheetName val="단가 "/>
      <sheetName val="배수장토목공사비"/>
      <sheetName val="공통가설"/>
      <sheetName val="조명율표"/>
      <sheetName val="단가사정"/>
      <sheetName val="공사비집계"/>
      <sheetName val="부하(성남)"/>
      <sheetName val="부하계산서"/>
      <sheetName val="2회내역"/>
      <sheetName val="1회갑지"/>
      <sheetName val="보조부문비배부"/>
    </sheetNames>
    <sheetDataSet>
      <sheetData sheetId="0" refreshError="1">
        <row r="1">
          <cell r="C1" t="str">
            <v xml:space="preserve"> </v>
          </cell>
          <cell r="D1" t="str">
            <v>기본단가</v>
          </cell>
        </row>
        <row r="2">
          <cell r="C2" t="str">
            <v>보통인부</v>
          </cell>
          <cell r="D2">
            <v>34900</v>
          </cell>
        </row>
        <row r="3">
          <cell r="C3" t="str">
            <v>운전사(기계)</v>
          </cell>
          <cell r="D3">
            <v>48000</v>
          </cell>
        </row>
        <row r="4">
          <cell r="C4" t="str">
            <v>중기운전기사</v>
          </cell>
          <cell r="D4">
            <v>52100</v>
          </cell>
        </row>
        <row r="5">
          <cell r="C5" t="str">
            <v>중기운전조수</v>
          </cell>
          <cell r="D5">
            <v>44100</v>
          </cell>
        </row>
        <row r="6">
          <cell r="C6" t="str">
            <v>중기조장</v>
          </cell>
          <cell r="D6">
            <v>57400</v>
          </cell>
        </row>
        <row r="7">
          <cell r="C7" t="str">
            <v>운전사(운반)</v>
          </cell>
          <cell r="D7">
            <v>44700</v>
          </cell>
        </row>
        <row r="8">
          <cell r="C8" t="str">
            <v>작업반장</v>
          </cell>
          <cell r="D8">
            <v>59200</v>
          </cell>
        </row>
        <row r="9">
          <cell r="C9" t="str">
            <v>특별인부</v>
          </cell>
          <cell r="D9">
            <v>55000</v>
          </cell>
        </row>
        <row r="10">
          <cell r="C10" t="str">
            <v>포장공</v>
          </cell>
          <cell r="D10">
            <v>68200</v>
          </cell>
        </row>
        <row r="11">
          <cell r="C11" t="str">
            <v>포설공</v>
          </cell>
          <cell r="D11">
            <v>66300</v>
          </cell>
        </row>
        <row r="12">
          <cell r="C12" t="str">
            <v>착암공</v>
          </cell>
          <cell r="D12">
            <v>52600</v>
          </cell>
        </row>
        <row r="13">
          <cell r="C13" t="str">
            <v>용접공</v>
          </cell>
          <cell r="D13">
            <v>65500</v>
          </cell>
        </row>
        <row r="16">
          <cell r="C16" t="str">
            <v>용접봉(115x3)</v>
          </cell>
          <cell r="D16">
            <v>870</v>
          </cell>
        </row>
        <row r="17">
          <cell r="C17" t="str">
            <v>산소(99%)</v>
          </cell>
          <cell r="D17">
            <v>0.28999999999999998</v>
          </cell>
        </row>
        <row r="18">
          <cell r="C18" t="str">
            <v>아세틸렌(99%)</v>
          </cell>
          <cell r="D18">
            <v>5500</v>
          </cell>
        </row>
        <row r="19">
          <cell r="C19" t="str">
            <v>휘발유</v>
          </cell>
          <cell r="D19">
            <v>756</v>
          </cell>
        </row>
        <row r="20">
          <cell r="C20" t="str">
            <v>경유</v>
          </cell>
          <cell r="D20">
            <v>331</v>
          </cell>
        </row>
        <row r="21">
          <cell r="C21" t="str">
            <v>환율</v>
          </cell>
          <cell r="D21">
            <v>847.9</v>
          </cell>
        </row>
        <row r="22">
          <cell r="C22" t="str">
            <v>치즐07</v>
          </cell>
          <cell r="D22">
            <v>200000</v>
          </cell>
        </row>
        <row r="23">
          <cell r="C23" t="str">
            <v>치즐04</v>
          </cell>
          <cell r="D23">
            <v>50000</v>
          </cell>
        </row>
        <row r="24">
          <cell r="C24" t="str">
            <v>치즐02</v>
          </cell>
          <cell r="D24">
            <v>50000</v>
          </cell>
        </row>
        <row r="25">
          <cell r="C25" t="str">
            <v>티스07</v>
          </cell>
          <cell r="D25">
            <v>42000</v>
          </cell>
        </row>
        <row r="26">
          <cell r="C26" t="str">
            <v>티스04</v>
          </cell>
          <cell r="D26">
            <v>25000</v>
          </cell>
        </row>
        <row r="27">
          <cell r="C27" t="str">
            <v>티스02</v>
          </cell>
          <cell r="D27">
            <v>12600</v>
          </cell>
        </row>
        <row r="28">
          <cell r="C28" t="str">
            <v>브레이드(300-400)</v>
          </cell>
          <cell r="D28">
            <v>178000</v>
          </cell>
        </row>
        <row r="29">
          <cell r="C29" t="str">
            <v>에어호스25mm</v>
          </cell>
          <cell r="D29">
            <v>62300</v>
          </cell>
        </row>
        <row r="30">
          <cell r="C30" t="str">
            <v>에어호스19mm</v>
          </cell>
          <cell r="D30">
            <v>77000</v>
          </cell>
        </row>
        <row r="31">
          <cell r="C31" t="str">
            <v>8톤트럭</v>
          </cell>
          <cell r="D31">
            <v>18208000</v>
          </cell>
        </row>
        <row r="32">
          <cell r="C32" t="str">
            <v>10.5톤트럭</v>
          </cell>
          <cell r="D32">
            <v>25725000</v>
          </cell>
        </row>
        <row r="33">
          <cell r="C33" t="str">
            <v>브레이카07</v>
          </cell>
          <cell r="D33">
            <v>14635</v>
          </cell>
          <cell r="E33" t="str">
            <v>환율</v>
          </cell>
        </row>
        <row r="34">
          <cell r="C34" t="str">
            <v>브레이카04</v>
          </cell>
          <cell r="D34">
            <v>6500000</v>
          </cell>
        </row>
        <row r="35">
          <cell r="C35" t="str">
            <v>브레이카02</v>
          </cell>
          <cell r="D35">
            <v>3500000</v>
          </cell>
        </row>
        <row r="36">
          <cell r="C36" t="str">
            <v>RSC-4</v>
          </cell>
          <cell r="D36">
            <v>185</v>
          </cell>
        </row>
        <row r="37">
          <cell r="C37" t="str">
            <v>MC-1</v>
          </cell>
          <cell r="D37">
            <v>190</v>
          </cell>
        </row>
        <row r="38">
          <cell r="C38" t="str">
            <v>백호우07</v>
          </cell>
          <cell r="D38">
            <v>60600000</v>
          </cell>
        </row>
        <row r="39">
          <cell r="C39" t="str">
            <v>백호우04</v>
          </cell>
          <cell r="D39">
            <v>39800000</v>
          </cell>
        </row>
        <row r="40">
          <cell r="C40" t="str">
            <v>백호우02</v>
          </cell>
          <cell r="D40">
            <v>18000000</v>
          </cell>
        </row>
        <row r="41">
          <cell r="C41" t="str">
            <v>램머(80Kg)</v>
          </cell>
          <cell r="D41">
            <v>900000</v>
          </cell>
        </row>
        <row r="42">
          <cell r="C42" t="str">
            <v>윈치부라인트럭(4.5톤)</v>
          </cell>
          <cell r="D42">
            <v>15120000</v>
          </cell>
        </row>
        <row r="43">
          <cell r="C43" t="str">
            <v>수동위치(1TON,15HP)</v>
          </cell>
          <cell r="D43">
            <v>900000</v>
          </cell>
        </row>
        <row r="44">
          <cell r="C44" t="str">
            <v>양수기펌프</v>
          </cell>
          <cell r="D44">
            <v>200000</v>
          </cell>
        </row>
        <row r="45">
          <cell r="C45" t="str">
            <v>엔진(디젤)</v>
          </cell>
          <cell r="D45">
            <v>264000</v>
          </cell>
        </row>
        <row r="46">
          <cell r="C46" t="str">
            <v>AS스프레이어(300)</v>
          </cell>
          <cell r="D46">
            <v>1400</v>
          </cell>
          <cell r="E46" t="str">
            <v>환율</v>
          </cell>
        </row>
        <row r="47">
          <cell r="C47" t="str">
            <v>머캐덤롤러(8-10)</v>
          </cell>
          <cell r="D47">
            <v>31223</v>
          </cell>
          <cell r="E47" t="str">
            <v>환율</v>
          </cell>
        </row>
        <row r="48">
          <cell r="C48" t="str">
            <v>물탱크</v>
          </cell>
          <cell r="D48">
            <v>13097</v>
          </cell>
          <cell r="E48" t="str">
            <v>환율</v>
          </cell>
        </row>
        <row r="49">
          <cell r="C49" t="str">
            <v>진동롤러(2.5)</v>
          </cell>
          <cell r="D49">
            <v>4500000</v>
          </cell>
        </row>
        <row r="50">
          <cell r="C50" t="str">
            <v>경운기(1000Kg)</v>
          </cell>
          <cell r="D50">
            <v>1301000</v>
          </cell>
        </row>
        <row r="51">
          <cell r="C51" t="str">
            <v>소형브레이카(25Kg)</v>
          </cell>
          <cell r="D51">
            <v>1130</v>
          </cell>
          <cell r="E51" t="str">
            <v>환율</v>
          </cell>
        </row>
        <row r="52">
          <cell r="C52" t="str">
            <v>에어호스(25mm)</v>
          </cell>
          <cell r="D52">
            <v>77000</v>
          </cell>
        </row>
        <row r="53">
          <cell r="C53" t="str">
            <v>공기압축기(3.5㎥/분)</v>
          </cell>
          <cell r="D53">
            <v>7624</v>
          </cell>
          <cell r="E53" t="str">
            <v>환율</v>
          </cell>
        </row>
        <row r="54">
          <cell r="C54" t="str">
            <v>공기압축기(7.1㎥/분)</v>
          </cell>
          <cell r="D54">
            <v>13496</v>
          </cell>
          <cell r="E54" t="str">
            <v>환율</v>
          </cell>
        </row>
        <row r="55">
          <cell r="C55" t="str">
            <v>15톤트럭</v>
          </cell>
          <cell r="D55">
            <v>42084000</v>
          </cell>
        </row>
        <row r="56">
          <cell r="C56" t="str">
            <v>수중모터펌프(150mm)</v>
          </cell>
          <cell r="D56">
            <v>1130000</v>
          </cell>
        </row>
        <row r="57">
          <cell r="C57" t="str">
            <v>발전기(25Kw)</v>
          </cell>
          <cell r="D57">
            <v>8300</v>
          </cell>
          <cell r="E57" t="str">
            <v>환율</v>
          </cell>
        </row>
        <row r="87">
          <cell r="H87">
            <v>118</v>
          </cell>
        </row>
        <row r="88">
          <cell r="H88">
            <v>9360</v>
          </cell>
        </row>
        <row r="92">
          <cell r="H92">
            <v>5080</v>
          </cell>
        </row>
        <row r="102">
          <cell r="H102">
            <v>4753</v>
          </cell>
        </row>
        <row r="103">
          <cell r="H103">
            <v>6805</v>
          </cell>
        </row>
        <row r="104">
          <cell r="H104">
            <v>9527</v>
          </cell>
        </row>
        <row r="105">
          <cell r="H105">
            <v>400</v>
          </cell>
        </row>
        <row r="109">
          <cell r="H109">
            <v>2559</v>
          </cell>
        </row>
        <row r="110">
          <cell r="H110">
            <v>6805</v>
          </cell>
        </row>
        <row r="111">
          <cell r="H111">
            <v>9527</v>
          </cell>
        </row>
        <row r="112">
          <cell r="H112">
            <v>400</v>
          </cell>
        </row>
        <row r="117">
          <cell r="H117">
            <v>13016</v>
          </cell>
        </row>
        <row r="121">
          <cell r="H121">
            <v>16683</v>
          </cell>
        </row>
        <row r="129">
          <cell r="H129">
            <v>4394</v>
          </cell>
        </row>
        <row r="133">
          <cell r="H133">
            <v>8549</v>
          </cell>
        </row>
        <row r="137">
          <cell r="H137">
            <v>16683</v>
          </cell>
        </row>
        <row r="141">
          <cell r="H141">
            <v>23356</v>
          </cell>
        </row>
        <row r="146">
          <cell r="H146">
            <v>3723</v>
          </cell>
        </row>
        <row r="149">
          <cell r="H149">
            <v>3866</v>
          </cell>
        </row>
        <row r="153">
          <cell r="H153">
            <v>16683</v>
          </cell>
        </row>
        <row r="157">
          <cell r="H157">
            <v>23356</v>
          </cell>
        </row>
        <row r="161">
          <cell r="H161">
            <v>1597</v>
          </cell>
        </row>
        <row r="162">
          <cell r="H162">
            <v>1571</v>
          </cell>
        </row>
        <row r="165">
          <cell r="H165">
            <v>386</v>
          </cell>
        </row>
        <row r="167">
          <cell r="H167">
            <v>13104</v>
          </cell>
        </row>
        <row r="170">
          <cell r="H170">
            <v>582</v>
          </cell>
        </row>
        <row r="240">
          <cell r="H240">
            <v>314</v>
          </cell>
        </row>
        <row r="243">
          <cell r="H243">
            <v>1310.3</v>
          </cell>
        </row>
        <row r="244">
          <cell r="H244">
            <v>10159</v>
          </cell>
        </row>
        <row r="245">
          <cell r="H245">
            <v>14223</v>
          </cell>
        </row>
        <row r="248">
          <cell r="H248">
            <v>2422</v>
          </cell>
        </row>
        <row r="251">
          <cell r="H251">
            <v>2319.5</v>
          </cell>
        </row>
        <row r="252">
          <cell r="H252">
            <v>10159</v>
          </cell>
        </row>
        <row r="253">
          <cell r="H253">
            <v>14223</v>
          </cell>
        </row>
        <row r="256">
          <cell r="H256">
            <v>3892</v>
          </cell>
        </row>
      </sheetData>
      <sheetData sheetId="1" refreshError="1">
        <row r="20">
          <cell r="D20">
            <v>174</v>
          </cell>
          <cell r="F20">
            <v>291</v>
          </cell>
          <cell r="J20">
            <v>291</v>
          </cell>
        </row>
        <row r="21">
          <cell r="D21">
            <v>2810</v>
          </cell>
          <cell r="F21">
            <v>4680</v>
          </cell>
          <cell r="J21">
            <v>6552</v>
          </cell>
        </row>
        <row r="22">
          <cell r="D22">
            <v>115</v>
          </cell>
          <cell r="F22">
            <v>193</v>
          </cell>
          <cell r="J22">
            <v>193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</sheetDataSet>
  </externalBook>
</externalLink>
</file>

<file path=xl/externalLinks/externalLink45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철주철거8.8"/>
      <sheetName val="철주8.8M신설"/>
      <sheetName val="철주신11.3M용"/>
      <sheetName val="철주철11.3M용"/>
      <sheetName val="빔신5M하부용"/>
      <sheetName val="빔철거5M하부용"/>
      <sheetName val="빔신5M상부용"/>
      <sheetName val="빔철5M상부용"/>
      <sheetName val="DS가대철거"/>
      <sheetName val="주변압기"/>
      <sheetName val="단로기용기초"/>
      <sheetName val="O,PT,LA기초"/>
      <sheetName val="지지주용기초"/>
      <sheetName val="지지주신"/>
      <sheetName val="빔7M신"/>
      <sheetName val="OT용가대신"/>
      <sheetName val="모선신설"/>
      <sheetName val="모선철거"/>
      <sheetName val="LA용가대신"/>
      <sheetName val="PT가대신"/>
      <sheetName val="DS가대신"/>
      <sheetName val="철주기초"/>
      <sheetName val="닛신4P기초"/>
      <sheetName val="효성CB 1P기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내역서01"/>
      <sheetName val="효성CB 1P기초"/>
      <sheetName val="경산"/>
      <sheetName val="데이타"/>
      <sheetName val="내역서"/>
    </sheetNames>
    <sheetDataSet>
      <sheetData sheetId="0">
        <row r="6">
          <cell r="A6" t="str">
            <v>2 . 포   장   공</v>
          </cell>
          <cell r="C6">
            <v>1</v>
          </cell>
          <cell r="D6" t="str">
            <v>식</v>
          </cell>
          <cell r="F6">
            <v>3428460</v>
          </cell>
          <cell r="H6">
            <v>14662810</v>
          </cell>
          <cell r="J6">
            <v>784145</v>
          </cell>
          <cell r="K6">
            <v>18875415</v>
          </cell>
        </row>
        <row r="7">
          <cell r="A7" t="str">
            <v>3 . 부   설   공</v>
          </cell>
          <cell r="C7">
            <v>1</v>
          </cell>
          <cell r="D7" t="str">
            <v>식</v>
          </cell>
          <cell r="F7">
            <v>1517065</v>
          </cell>
          <cell r="H7">
            <v>44681923</v>
          </cell>
          <cell r="J7">
            <v>1191944</v>
          </cell>
          <cell r="K7">
            <v>47390932</v>
          </cell>
        </row>
        <row r="8">
          <cell r="A8" t="str">
            <v>4 . 부   대   공</v>
          </cell>
          <cell r="C8">
            <v>1</v>
          </cell>
          <cell r="D8" t="str">
            <v>식</v>
          </cell>
          <cell r="F8">
            <v>10188123</v>
          </cell>
          <cell r="H8">
            <v>7352814</v>
          </cell>
          <cell r="J8">
            <v>14889575</v>
          </cell>
          <cell r="K8">
            <v>32430512</v>
          </cell>
        </row>
        <row r="9">
          <cell r="A9" t="str">
            <v>계</v>
          </cell>
          <cell r="F9">
            <v>17966172</v>
          </cell>
          <cell r="H9">
            <v>343311748</v>
          </cell>
          <cell r="J9">
            <v>23834383</v>
          </cell>
          <cell r="K9">
            <v>385112303</v>
          </cell>
        </row>
        <row r="10">
          <cell r="A10" t="str">
            <v>5 . 간접 노무비</v>
          </cell>
          <cell r="C10">
            <v>1</v>
          </cell>
          <cell r="D10" t="str">
            <v>식</v>
          </cell>
          <cell r="K10">
            <v>48060000</v>
          </cell>
        </row>
        <row r="11">
          <cell r="A11" t="str">
            <v>6 . 산재 보험료</v>
          </cell>
          <cell r="C11">
            <v>1</v>
          </cell>
          <cell r="D11" t="str">
            <v>식</v>
          </cell>
          <cell r="K11">
            <v>0</v>
          </cell>
        </row>
        <row r="12">
          <cell r="A12" t="str">
            <v>7 . 안전 관리비</v>
          </cell>
          <cell r="C12">
            <v>1</v>
          </cell>
          <cell r="D12" t="str">
            <v>식</v>
          </cell>
          <cell r="K12">
            <v>0</v>
          </cell>
        </row>
        <row r="13">
          <cell r="A13" t="str">
            <v>8 . 기 타 경 비</v>
          </cell>
          <cell r="C13">
            <v>1</v>
          </cell>
          <cell r="D13" t="str">
            <v>식</v>
          </cell>
          <cell r="K13">
            <v>14730000</v>
          </cell>
        </row>
        <row r="14">
          <cell r="A14" t="str">
            <v xml:space="preserve">   순 공 사 비</v>
          </cell>
          <cell r="K14">
            <v>447902303</v>
          </cell>
        </row>
        <row r="15">
          <cell r="A15" t="str">
            <v>9 . 일반 관리비</v>
          </cell>
          <cell r="C15">
            <v>1</v>
          </cell>
          <cell r="D15" t="str">
            <v>식</v>
          </cell>
          <cell r="K15">
            <v>24630000</v>
          </cell>
        </row>
        <row r="16">
          <cell r="A16" t="str">
            <v>10. 이       윤</v>
          </cell>
          <cell r="C16">
            <v>1</v>
          </cell>
          <cell r="D16" t="str">
            <v>식</v>
          </cell>
          <cell r="K16">
            <v>68146709.649999991</v>
          </cell>
        </row>
        <row r="17">
          <cell r="A17" t="str">
            <v>11. 사급 자재비</v>
          </cell>
          <cell r="C17">
            <v>1</v>
          </cell>
          <cell r="D17" t="str">
            <v>식</v>
          </cell>
          <cell r="K17">
            <v>4956951</v>
          </cell>
        </row>
        <row r="18">
          <cell r="A18" t="str">
            <v xml:space="preserve">   공 급 가 액</v>
          </cell>
          <cell r="K18">
            <v>545635963.64999998</v>
          </cell>
        </row>
        <row r="19">
          <cell r="A19" t="str">
            <v>12. 부가 가치세</v>
          </cell>
          <cell r="C19">
            <v>1</v>
          </cell>
          <cell r="D19" t="str">
            <v>식</v>
          </cell>
          <cell r="K19">
            <v>54563597</v>
          </cell>
        </row>
        <row r="20">
          <cell r="A20" t="str">
            <v>13.폐기물처리비</v>
          </cell>
          <cell r="C20">
            <v>1</v>
          </cell>
          <cell r="D20" t="str">
            <v>식</v>
          </cell>
          <cell r="K20">
            <v>5956800</v>
          </cell>
        </row>
        <row r="21">
          <cell r="A21" t="str">
            <v>도   급   비</v>
          </cell>
          <cell r="K21">
            <v>606156360.64999998</v>
          </cell>
        </row>
        <row r="22">
          <cell r="A22" t="str">
            <v>14.관급 자재비</v>
          </cell>
          <cell r="C22">
            <v>1</v>
          </cell>
          <cell r="D22" t="str">
            <v>식</v>
          </cell>
          <cell r="K22">
            <v>46500000</v>
          </cell>
        </row>
        <row r="23">
          <cell r="A23" t="str">
            <v>15.도로 복구비</v>
          </cell>
          <cell r="C23">
            <v>1</v>
          </cell>
          <cell r="D23" t="str">
            <v>식</v>
          </cell>
          <cell r="K23">
            <v>46500000</v>
          </cell>
        </row>
        <row r="24">
          <cell r="A24" t="str">
            <v>16.기타 이설비</v>
          </cell>
          <cell r="C24">
            <v>1</v>
          </cell>
          <cell r="D24" t="str">
            <v>식</v>
          </cell>
          <cell r="K24">
            <v>46500000</v>
          </cell>
        </row>
        <row r="25">
          <cell r="A25" t="str">
            <v>총 공 사 비</v>
          </cell>
          <cell r="K25">
            <v>652656360.64999998</v>
          </cell>
        </row>
        <row r="26">
          <cell r="E26" t="str">
            <v>내          역          서</v>
          </cell>
        </row>
        <row r="27">
          <cell r="A27" t="str">
            <v>1. 토      공</v>
          </cell>
        </row>
        <row r="28">
          <cell r="A28" t="str">
            <v>ASP 포장자르기</v>
          </cell>
          <cell r="B28" t="str">
            <v>기  계</v>
          </cell>
          <cell r="C28">
            <v>380</v>
          </cell>
          <cell r="D28" t="str">
            <v>M</v>
          </cell>
          <cell r="E28">
            <v>386</v>
          </cell>
          <cell r="F28">
            <v>146680</v>
          </cell>
          <cell r="G28">
            <v>707</v>
          </cell>
          <cell r="H28">
            <v>268660</v>
          </cell>
          <cell r="I28">
            <v>116</v>
          </cell>
          <cell r="J28">
            <v>44080</v>
          </cell>
          <cell r="K28">
            <v>459420</v>
          </cell>
        </row>
        <row r="29">
          <cell r="A29" t="str">
            <v>CON 포장자르기</v>
          </cell>
          <cell r="B29" t="str">
            <v>기  계</v>
          </cell>
          <cell r="C29">
            <v>1200</v>
          </cell>
          <cell r="D29" t="str">
            <v>M</v>
          </cell>
          <cell r="E29">
            <v>406</v>
          </cell>
          <cell r="F29">
            <v>487200</v>
          </cell>
          <cell r="G29">
            <v>732</v>
          </cell>
          <cell r="H29">
            <v>878400</v>
          </cell>
          <cell r="I29">
            <v>117</v>
          </cell>
          <cell r="J29">
            <v>140400</v>
          </cell>
          <cell r="K29">
            <v>1506000</v>
          </cell>
        </row>
        <row r="30">
          <cell r="A30" t="str">
            <v>ASP 포장 깨기</v>
          </cell>
          <cell r="B30" t="str">
            <v>인  력</v>
          </cell>
          <cell r="C30">
            <v>30</v>
          </cell>
          <cell r="D30" t="str">
            <v>M^3</v>
          </cell>
          <cell r="F30">
            <v>0</v>
          </cell>
          <cell r="G30">
            <v>75354</v>
          </cell>
          <cell r="H30">
            <v>2260620</v>
          </cell>
          <cell r="I30">
            <v>3768</v>
          </cell>
          <cell r="J30">
            <v>113040</v>
          </cell>
          <cell r="K30">
            <v>2373660</v>
          </cell>
        </row>
        <row r="31">
          <cell r="A31" t="str">
            <v>ASP 포장 깨기</v>
          </cell>
          <cell r="B31" t="str">
            <v>핸드브레카</v>
          </cell>
          <cell r="C31">
            <v>0</v>
          </cell>
          <cell r="D31" t="str">
            <v>M^3</v>
          </cell>
          <cell r="E31">
            <v>450</v>
          </cell>
          <cell r="F31">
            <v>0</v>
          </cell>
          <cell r="G31">
            <v>7100</v>
          </cell>
          <cell r="H31">
            <v>0</v>
          </cell>
          <cell r="I31">
            <v>2500</v>
          </cell>
          <cell r="J31">
            <v>0</v>
          </cell>
          <cell r="K31">
            <v>0</v>
          </cell>
        </row>
        <row r="32">
          <cell r="A32" t="str">
            <v>ASP 포장 깨기</v>
          </cell>
          <cell r="B32" t="str">
            <v>B.H0.2</v>
          </cell>
          <cell r="C32">
            <v>0</v>
          </cell>
          <cell r="D32" t="str">
            <v>M^3</v>
          </cell>
          <cell r="E32">
            <v>450</v>
          </cell>
          <cell r="F32">
            <v>0</v>
          </cell>
          <cell r="G32">
            <v>7100</v>
          </cell>
          <cell r="H32">
            <v>0</v>
          </cell>
          <cell r="I32">
            <v>2500</v>
          </cell>
          <cell r="J32">
            <v>0</v>
          </cell>
          <cell r="K32">
            <v>0</v>
          </cell>
        </row>
        <row r="33">
          <cell r="A33" t="str">
            <v>ASP 포장 깨기</v>
          </cell>
          <cell r="B33" t="str">
            <v>B.H0.4</v>
          </cell>
          <cell r="C33">
            <v>0</v>
          </cell>
          <cell r="D33" t="str">
            <v>M^3</v>
          </cell>
          <cell r="E33">
            <v>450</v>
          </cell>
          <cell r="F33">
            <v>0</v>
          </cell>
          <cell r="G33">
            <v>7100</v>
          </cell>
          <cell r="H33">
            <v>0</v>
          </cell>
          <cell r="I33">
            <v>2500</v>
          </cell>
          <cell r="J33">
            <v>0</v>
          </cell>
          <cell r="K33">
            <v>0</v>
          </cell>
        </row>
        <row r="34">
          <cell r="A34" t="str">
            <v>CON 포장깨기</v>
          </cell>
          <cell r="B34" t="str">
            <v>인  력</v>
          </cell>
          <cell r="C34">
            <v>120</v>
          </cell>
          <cell r="D34" t="str">
            <v>M^3</v>
          </cell>
          <cell r="F34">
            <v>0</v>
          </cell>
          <cell r="G34">
            <v>89235</v>
          </cell>
          <cell r="H34">
            <v>10708200</v>
          </cell>
          <cell r="I34">
            <v>4462</v>
          </cell>
          <cell r="J34">
            <v>535440</v>
          </cell>
          <cell r="K34">
            <v>11243640</v>
          </cell>
        </row>
        <row r="35">
          <cell r="A35" t="str">
            <v>CON 포장깨기</v>
          </cell>
          <cell r="B35" t="str">
            <v>핸드브레카</v>
          </cell>
          <cell r="C35">
            <v>0</v>
          </cell>
          <cell r="D35" t="str">
            <v>M^3</v>
          </cell>
          <cell r="E35">
            <v>530</v>
          </cell>
          <cell r="F35">
            <v>0</v>
          </cell>
          <cell r="G35">
            <v>8400</v>
          </cell>
          <cell r="H35">
            <v>0</v>
          </cell>
          <cell r="I35">
            <v>2900</v>
          </cell>
          <cell r="J35">
            <v>0</v>
          </cell>
          <cell r="K35">
            <v>0</v>
          </cell>
        </row>
        <row r="36">
          <cell r="A36" t="str">
            <v>CON 포장깨기</v>
          </cell>
          <cell r="B36" t="str">
            <v>B.H0.2</v>
          </cell>
          <cell r="C36">
            <v>0</v>
          </cell>
          <cell r="D36" t="str">
            <v>M^3</v>
          </cell>
          <cell r="E36">
            <v>530</v>
          </cell>
          <cell r="F36">
            <v>0</v>
          </cell>
          <cell r="G36">
            <v>8400</v>
          </cell>
          <cell r="H36">
            <v>0</v>
          </cell>
          <cell r="I36">
            <v>2900</v>
          </cell>
          <cell r="J36">
            <v>0</v>
          </cell>
          <cell r="K36">
            <v>0</v>
          </cell>
        </row>
        <row r="37">
          <cell r="A37" t="str">
            <v>CON 포장깨기</v>
          </cell>
          <cell r="B37" t="str">
            <v>B.H0.4</v>
          </cell>
          <cell r="C37">
            <v>0</v>
          </cell>
          <cell r="D37" t="str">
            <v>M^3</v>
          </cell>
          <cell r="E37">
            <v>530</v>
          </cell>
          <cell r="F37">
            <v>0</v>
          </cell>
          <cell r="G37">
            <v>8400</v>
          </cell>
          <cell r="H37">
            <v>0</v>
          </cell>
          <cell r="I37">
            <v>2900</v>
          </cell>
          <cell r="J37">
            <v>0</v>
          </cell>
          <cell r="K37">
            <v>0</v>
          </cell>
        </row>
        <row r="38">
          <cell r="A38" t="str">
            <v>인력 터파기(0 ~ 1)</v>
          </cell>
          <cell r="B38" t="str">
            <v>보통토사</v>
          </cell>
          <cell r="C38">
            <v>810</v>
          </cell>
          <cell r="D38" t="str">
            <v>M^3</v>
          </cell>
          <cell r="E38">
            <v>0</v>
          </cell>
          <cell r="F38">
            <v>0</v>
          </cell>
          <cell r="G38">
            <v>9559.5</v>
          </cell>
          <cell r="H38">
            <v>7743195</v>
          </cell>
          <cell r="I38">
            <v>0</v>
          </cell>
          <cell r="J38">
            <v>0</v>
          </cell>
          <cell r="K38">
            <v>7743195</v>
          </cell>
        </row>
        <row r="39">
          <cell r="A39" t="str">
            <v>인력 터파기(0 ~ 1)</v>
          </cell>
          <cell r="B39" t="str">
            <v>견질토사</v>
          </cell>
          <cell r="C39">
            <v>810</v>
          </cell>
          <cell r="D39" t="str">
            <v>M^3</v>
          </cell>
          <cell r="E39">
            <v>0</v>
          </cell>
          <cell r="F39">
            <v>0</v>
          </cell>
          <cell r="G39">
            <v>12427.5</v>
          </cell>
          <cell r="H39">
            <v>10066275</v>
          </cell>
          <cell r="I39">
            <v>0</v>
          </cell>
          <cell r="J39">
            <v>0</v>
          </cell>
          <cell r="K39">
            <v>10066275</v>
          </cell>
        </row>
        <row r="40">
          <cell r="A40" t="str">
            <v>인력 터파기(0 ~ 1)</v>
          </cell>
          <cell r="B40" t="str">
            <v>자갈섞임</v>
          </cell>
          <cell r="C40">
            <v>810</v>
          </cell>
          <cell r="D40" t="str">
            <v>M^3</v>
          </cell>
          <cell r="E40">
            <v>0</v>
          </cell>
          <cell r="F40">
            <v>0</v>
          </cell>
          <cell r="G40">
            <v>15295.5</v>
          </cell>
          <cell r="H40">
            <v>12389355</v>
          </cell>
          <cell r="I40">
            <v>0</v>
          </cell>
          <cell r="J40">
            <v>0</v>
          </cell>
          <cell r="K40">
            <v>12389355</v>
          </cell>
        </row>
        <row r="41">
          <cell r="A41" t="str">
            <v>인력 터파기(0 ~ 1)</v>
          </cell>
          <cell r="B41" t="str">
            <v>호박돌섞임</v>
          </cell>
          <cell r="C41">
            <v>810</v>
          </cell>
          <cell r="D41" t="str">
            <v>M^3</v>
          </cell>
          <cell r="E41">
            <v>0</v>
          </cell>
          <cell r="F41">
            <v>0</v>
          </cell>
          <cell r="G41">
            <v>27244.5</v>
          </cell>
          <cell r="H41">
            <v>22068045</v>
          </cell>
          <cell r="I41">
            <v>0</v>
          </cell>
          <cell r="J41">
            <v>0</v>
          </cell>
          <cell r="K41">
            <v>22068045</v>
          </cell>
        </row>
        <row r="42">
          <cell r="A42" t="str">
            <v>인력 터파기(0 ~ 1)</v>
          </cell>
          <cell r="B42" t="str">
            <v>연암</v>
          </cell>
          <cell r="C42">
            <v>10</v>
          </cell>
          <cell r="D42" t="str">
            <v>M^3</v>
          </cell>
          <cell r="E42">
            <v>0</v>
          </cell>
          <cell r="F42">
            <v>0</v>
          </cell>
          <cell r="G42">
            <v>201510</v>
          </cell>
          <cell r="H42">
            <v>2015100</v>
          </cell>
          <cell r="I42">
            <v>0</v>
          </cell>
          <cell r="J42">
            <v>0</v>
          </cell>
          <cell r="K42">
            <v>2015100</v>
          </cell>
        </row>
        <row r="43">
          <cell r="A43" t="str">
            <v>인력 터파기(0 ~ 1)</v>
          </cell>
          <cell r="B43" t="str">
            <v>보통암</v>
          </cell>
          <cell r="C43">
            <v>10</v>
          </cell>
          <cell r="D43" t="str">
            <v>M^3</v>
          </cell>
          <cell r="E43">
            <v>0</v>
          </cell>
          <cell r="F43">
            <v>0</v>
          </cell>
          <cell r="G43">
            <v>302266.5</v>
          </cell>
          <cell r="H43">
            <v>3022665</v>
          </cell>
          <cell r="I43">
            <v>0</v>
          </cell>
          <cell r="J43">
            <v>0</v>
          </cell>
          <cell r="K43">
            <v>3022665</v>
          </cell>
        </row>
        <row r="44">
          <cell r="A44" t="str">
            <v>인력 터파기(1 ~ 2)</v>
          </cell>
          <cell r="B44" t="str">
            <v>보통토사</v>
          </cell>
          <cell r="C44">
            <v>810</v>
          </cell>
          <cell r="D44" t="str">
            <v>M^3</v>
          </cell>
          <cell r="E44">
            <v>0</v>
          </cell>
          <cell r="F44">
            <v>0</v>
          </cell>
          <cell r="G44">
            <v>12904.5</v>
          </cell>
          <cell r="H44">
            <v>10452645</v>
          </cell>
          <cell r="I44">
            <v>0</v>
          </cell>
          <cell r="J44">
            <v>0</v>
          </cell>
          <cell r="K44">
            <v>10452645</v>
          </cell>
        </row>
        <row r="45">
          <cell r="A45" t="str">
            <v>인력 터파기(1 ~ 2)</v>
          </cell>
          <cell r="B45" t="str">
            <v>견질토사</v>
          </cell>
          <cell r="C45">
            <v>810</v>
          </cell>
          <cell r="D45" t="str">
            <v>M^3</v>
          </cell>
          <cell r="E45">
            <v>0</v>
          </cell>
          <cell r="F45">
            <v>0</v>
          </cell>
          <cell r="G45">
            <v>16729.5</v>
          </cell>
          <cell r="H45">
            <v>13550895</v>
          </cell>
          <cell r="I45">
            <v>0</v>
          </cell>
          <cell r="J45">
            <v>0</v>
          </cell>
          <cell r="K45">
            <v>13550895</v>
          </cell>
        </row>
        <row r="46">
          <cell r="A46" t="str">
            <v>인력 터파기(1 ~ 2)</v>
          </cell>
          <cell r="B46" t="str">
            <v>자갈섞임</v>
          </cell>
          <cell r="C46">
            <v>810</v>
          </cell>
          <cell r="D46" t="str">
            <v>M^3</v>
          </cell>
          <cell r="E46">
            <v>0</v>
          </cell>
          <cell r="F46">
            <v>0</v>
          </cell>
          <cell r="G46">
            <v>20553</v>
          </cell>
          <cell r="H46">
            <v>16647930</v>
          </cell>
          <cell r="I46">
            <v>0</v>
          </cell>
          <cell r="J46">
            <v>0</v>
          </cell>
          <cell r="K46">
            <v>16647930</v>
          </cell>
        </row>
        <row r="47">
          <cell r="A47" t="str">
            <v>인력 터파기(1 ~ 2)</v>
          </cell>
          <cell r="B47" t="str">
            <v>호박돌섞임</v>
          </cell>
          <cell r="C47">
            <v>810</v>
          </cell>
          <cell r="D47" t="str">
            <v>M^3</v>
          </cell>
          <cell r="E47">
            <v>0</v>
          </cell>
          <cell r="F47">
            <v>0</v>
          </cell>
          <cell r="G47">
            <v>36804</v>
          </cell>
          <cell r="H47">
            <v>29811240</v>
          </cell>
          <cell r="I47">
            <v>0</v>
          </cell>
          <cell r="J47">
            <v>0</v>
          </cell>
          <cell r="K47">
            <v>29811240</v>
          </cell>
        </row>
        <row r="48">
          <cell r="A48" t="str">
            <v>인력 터파기(1 ~ 2)</v>
          </cell>
          <cell r="B48" t="str">
            <v>연암</v>
          </cell>
          <cell r="C48">
            <v>10</v>
          </cell>
          <cell r="D48" t="str">
            <v>M^3</v>
          </cell>
          <cell r="E48">
            <v>0</v>
          </cell>
          <cell r="F48">
            <v>0</v>
          </cell>
          <cell r="G48">
            <v>226699</v>
          </cell>
          <cell r="H48">
            <v>2266990</v>
          </cell>
          <cell r="I48">
            <v>0</v>
          </cell>
          <cell r="J48">
            <v>0</v>
          </cell>
          <cell r="K48">
            <v>2266990</v>
          </cell>
        </row>
        <row r="49">
          <cell r="A49" t="str">
            <v>인력 터파기(1 ~ 2)</v>
          </cell>
          <cell r="B49" t="str">
            <v>보통암</v>
          </cell>
          <cell r="C49">
            <v>10</v>
          </cell>
          <cell r="D49" t="str">
            <v>M^3</v>
          </cell>
          <cell r="E49">
            <v>0</v>
          </cell>
          <cell r="F49">
            <v>0</v>
          </cell>
          <cell r="G49">
            <v>327454</v>
          </cell>
          <cell r="H49">
            <v>3274540</v>
          </cell>
          <cell r="I49">
            <v>0</v>
          </cell>
          <cell r="J49">
            <v>0</v>
          </cell>
          <cell r="K49">
            <v>3274540</v>
          </cell>
        </row>
        <row r="50">
          <cell r="A50" t="str">
            <v>인력 터파기(2 ~ 3)</v>
          </cell>
          <cell r="B50" t="str">
            <v>보통토사</v>
          </cell>
          <cell r="C50">
            <v>810</v>
          </cell>
          <cell r="D50" t="str">
            <v>M^3</v>
          </cell>
          <cell r="E50">
            <v>0</v>
          </cell>
          <cell r="F50">
            <v>0</v>
          </cell>
          <cell r="G50">
            <v>16251</v>
          </cell>
          <cell r="H50">
            <v>13163310</v>
          </cell>
          <cell r="I50">
            <v>0</v>
          </cell>
          <cell r="J50">
            <v>0</v>
          </cell>
          <cell r="K50">
            <v>13163310</v>
          </cell>
        </row>
        <row r="51">
          <cell r="A51" t="str">
            <v>인력 터파기(2 ~ 3)</v>
          </cell>
          <cell r="B51" t="str">
            <v>견질토사</v>
          </cell>
          <cell r="C51">
            <v>810</v>
          </cell>
          <cell r="D51" t="str">
            <v>M^3</v>
          </cell>
          <cell r="E51">
            <v>0</v>
          </cell>
          <cell r="F51">
            <v>0</v>
          </cell>
          <cell r="G51">
            <v>21031</v>
          </cell>
          <cell r="H51">
            <v>17035110</v>
          </cell>
          <cell r="I51">
            <v>0</v>
          </cell>
          <cell r="J51">
            <v>0</v>
          </cell>
          <cell r="K51">
            <v>17035110</v>
          </cell>
        </row>
        <row r="52">
          <cell r="A52" t="str">
            <v>인력 터파기(2 ~ 3)</v>
          </cell>
          <cell r="B52" t="str">
            <v>자갈섞임</v>
          </cell>
          <cell r="C52">
            <v>810</v>
          </cell>
          <cell r="D52" t="str">
            <v>M^3</v>
          </cell>
          <cell r="E52">
            <v>0</v>
          </cell>
          <cell r="F52">
            <v>0</v>
          </cell>
          <cell r="G52">
            <v>25810</v>
          </cell>
          <cell r="H52">
            <v>20906100</v>
          </cell>
          <cell r="I52">
            <v>0</v>
          </cell>
          <cell r="J52">
            <v>0</v>
          </cell>
          <cell r="K52">
            <v>20906100</v>
          </cell>
        </row>
        <row r="53">
          <cell r="A53" t="str">
            <v>인력 터파기(2 ~ 3)</v>
          </cell>
          <cell r="B53" t="str">
            <v>호박돌섞임</v>
          </cell>
          <cell r="C53">
            <v>810</v>
          </cell>
          <cell r="D53" t="str">
            <v>M^3</v>
          </cell>
          <cell r="E53">
            <v>0</v>
          </cell>
          <cell r="F53">
            <v>0</v>
          </cell>
          <cell r="G53">
            <v>46365</v>
          </cell>
          <cell r="H53">
            <v>37555650</v>
          </cell>
          <cell r="I53">
            <v>0</v>
          </cell>
          <cell r="J53">
            <v>0</v>
          </cell>
          <cell r="K53">
            <v>37555650</v>
          </cell>
        </row>
        <row r="54">
          <cell r="A54" t="str">
            <v>인력 터파기(2 ~ 3)</v>
          </cell>
          <cell r="B54" t="str">
            <v>연암</v>
          </cell>
          <cell r="C54">
            <v>10</v>
          </cell>
          <cell r="D54" t="str">
            <v>M^3</v>
          </cell>
          <cell r="E54">
            <v>0</v>
          </cell>
          <cell r="F54">
            <v>0</v>
          </cell>
          <cell r="G54">
            <v>251889</v>
          </cell>
          <cell r="H54">
            <v>2518890</v>
          </cell>
          <cell r="I54">
            <v>0</v>
          </cell>
          <cell r="J54">
            <v>0</v>
          </cell>
          <cell r="K54">
            <v>2518890</v>
          </cell>
        </row>
        <row r="55">
          <cell r="A55" t="str">
            <v>인력 터파기(2 ~ 3)</v>
          </cell>
          <cell r="B55" t="str">
            <v>보통암</v>
          </cell>
          <cell r="C55">
            <v>10</v>
          </cell>
          <cell r="D55" t="str">
            <v>M^3</v>
          </cell>
          <cell r="E55">
            <v>0</v>
          </cell>
          <cell r="F55">
            <v>0</v>
          </cell>
          <cell r="G55">
            <v>352644</v>
          </cell>
          <cell r="H55">
            <v>3526440</v>
          </cell>
          <cell r="I55">
            <v>0</v>
          </cell>
          <cell r="J55">
            <v>0</v>
          </cell>
          <cell r="K55">
            <v>3526440</v>
          </cell>
        </row>
        <row r="56">
          <cell r="A56" t="str">
            <v>기계 터파기(불량)</v>
          </cell>
          <cell r="B56" t="str">
            <v>B.H 0.12T</v>
          </cell>
          <cell r="C56">
            <v>0</v>
          </cell>
          <cell r="D56" t="str">
            <v>M^3</v>
          </cell>
          <cell r="E56">
            <v>142</v>
          </cell>
          <cell r="F56">
            <v>0</v>
          </cell>
          <cell r="G56">
            <v>6647</v>
          </cell>
          <cell r="H56">
            <v>0</v>
          </cell>
          <cell r="I56">
            <v>601</v>
          </cell>
          <cell r="J56">
            <v>0</v>
          </cell>
          <cell r="K56">
            <v>0</v>
          </cell>
        </row>
        <row r="57">
          <cell r="A57" t="str">
            <v>기계 터파기(불량)</v>
          </cell>
          <cell r="B57" t="str">
            <v>B.H 0.2T</v>
          </cell>
          <cell r="C57">
            <v>0</v>
          </cell>
          <cell r="D57" t="str">
            <v>M^3</v>
          </cell>
          <cell r="E57">
            <v>133</v>
          </cell>
          <cell r="F57">
            <v>0</v>
          </cell>
          <cell r="G57">
            <v>5580</v>
          </cell>
          <cell r="H57">
            <v>0</v>
          </cell>
          <cell r="I57">
            <v>447</v>
          </cell>
          <cell r="J57">
            <v>0</v>
          </cell>
          <cell r="K57">
            <v>0</v>
          </cell>
        </row>
        <row r="58">
          <cell r="A58" t="str">
            <v>기계 터파기(불량)</v>
          </cell>
          <cell r="B58" t="str">
            <v>B.H 0.4T</v>
          </cell>
          <cell r="C58">
            <v>0</v>
          </cell>
          <cell r="D58" t="str">
            <v>M^3</v>
          </cell>
          <cell r="E58">
            <v>156</v>
          </cell>
          <cell r="F58">
            <v>0</v>
          </cell>
          <cell r="G58">
            <v>4781</v>
          </cell>
          <cell r="H58">
            <v>0</v>
          </cell>
          <cell r="I58">
            <v>494</v>
          </cell>
          <cell r="J58">
            <v>0</v>
          </cell>
          <cell r="K58">
            <v>0</v>
          </cell>
        </row>
        <row r="59">
          <cell r="A59" t="str">
            <v>기계 터파기(불량)</v>
          </cell>
          <cell r="B59" t="str">
            <v>B.H 0.7T</v>
          </cell>
          <cell r="C59">
            <v>0</v>
          </cell>
          <cell r="D59" t="str">
            <v>M^3</v>
          </cell>
          <cell r="E59">
            <v>115</v>
          </cell>
          <cell r="F59">
            <v>0</v>
          </cell>
          <cell r="G59">
            <v>4483</v>
          </cell>
          <cell r="H59">
            <v>0</v>
          </cell>
          <cell r="I59">
            <v>471</v>
          </cell>
          <cell r="J59">
            <v>0</v>
          </cell>
          <cell r="K59">
            <v>0</v>
          </cell>
        </row>
        <row r="60">
          <cell r="A60" t="str">
            <v xml:space="preserve"> 다짐</v>
          </cell>
          <cell r="B60" t="str">
            <v>인력</v>
          </cell>
          <cell r="C60">
            <v>0</v>
          </cell>
          <cell r="D60" t="str">
            <v>M^3</v>
          </cell>
          <cell r="E60">
            <v>0</v>
          </cell>
          <cell r="F60">
            <v>0</v>
          </cell>
          <cell r="G60">
            <v>6200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 xml:space="preserve"> 다짐</v>
          </cell>
          <cell r="B61" t="str">
            <v>람마</v>
          </cell>
          <cell r="C61">
            <v>0</v>
          </cell>
          <cell r="D61" t="str">
            <v>M^3</v>
          </cell>
          <cell r="E61">
            <v>0</v>
          </cell>
          <cell r="F61">
            <v>0</v>
          </cell>
          <cell r="G61">
            <v>6200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되메우고 다짐</v>
          </cell>
          <cell r="B62" t="str">
            <v>인력+인력</v>
          </cell>
          <cell r="C62">
            <v>0</v>
          </cell>
          <cell r="D62" t="str">
            <v>M^3</v>
          </cell>
          <cell r="E62">
            <v>0</v>
          </cell>
          <cell r="F62">
            <v>0</v>
          </cell>
          <cell r="G62">
            <v>6691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되메우고 다짐</v>
          </cell>
          <cell r="B63" t="str">
            <v>인력+람마</v>
          </cell>
          <cell r="C63">
            <v>0</v>
          </cell>
          <cell r="D63" t="str">
            <v>M^3</v>
          </cell>
          <cell r="E63">
            <v>0</v>
          </cell>
          <cell r="F63">
            <v>0</v>
          </cell>
          <cell r="G63">
            <v>6200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기계 되메우기(불량)</v>
          </cell>
          <cell r="B64" t="str">
            <v>B.H 0.12T</v>
          </cell>
          <cell r="C64">
            <v>0</v>
          </cell>
          <cell r="D64" t="str">
            <v>M^3</v>
          </cell>
          <cell r="E64">
            <v>97</v>
          </cell>
          <cell r="F64">
            <v>0</v>
          </cell>
          <cell r="G64">
            <v>1825</v>
          </cell>
          <cell r="H64">
            <v>0</v>
          </cell>
          <cell r="I64">
            <v>411</v>
          </cell>
          <cell r="J64">
            <v>0</v>
          </cell>
          <cell r="K64">
            <v>0</v>
          </cell>
        </row>
        <row r="65">
          <cell r="A65" t="str">
            <v>기계 되메우기(불량)</v>
          </cell>
          <cell r="B65" t="str">
            <v>B.H 0.2T</v>
          </cell>
          <cell r="C65">
            <v>5</v>
          </cell>
          <cell r="D65" t="str">
            <v>M^3</v>
          </cell>
          <cell r="E65">
            <v>91</v>
          </cell>
          <cell r="F65">
            <v>455</v>
          </cell>
          <cell r="G65">
            <v>1095</v>
          </cell>
          <cell r="H65">
            <v>5475</v>
          </cell>
          <cell r="I65">
            <v>306</v>
          </cell>
          <cell r="J65">
            <v>1530</v>
          </cell>
          <cell r="K65">
            <v>7460</v>
          </cell>
        </row>
        <row r="66">
          <cell r="A66" t="str">
            <v>기계 되메우기(불량)</v>
          </cell>
          <cell r="B66" t="str">
            <v>B.H 0.4T</v>
          </cell>
          <cell r="C66">
            <v>5</v>
          </cell>
          <cell r="D66" t="str">
            <v>M^3</v>
          </cell>
          <cell r="E66">
            <v>107</v>
          </cell>
          <cell r="F66">
            <v>535</v>
          </cell>
          <cell r="G66">
            <v>547</v>
          </cell>
          <cell r="H66">
            <v>2735</v>
          </cell>
          <cell r="I66">
            <v>339</v>
          </cell>
          <cell r="J66">
            <v>1695</v>
          </cell>
          <cell r="K66">
            <v>4965</v>
          </cell>
        </row>
        <row r="67">
          <cell r="A67" t="str">
            <v>기계 되메우기(불량)</v>
          </cell>
          <cell r="B67" t="str">
            <v>B.H 0.7T</v>
          </cell>
          <cell r="C67">
            <v>5</v>
          </cell>
          <cell r="D67" t="str">
            <v>M^3</v>
          </cell>
          <cell r="E67">
            <v>85</v>
          </cell>
          <cell r="F67">
            <v>425</v>
          </cell>
          <cell r="G67">
            <v>371</v>
          </cell>
          <cell r="H67">
            <v>1855</v>
          </cell>
          <cell r="I67">
            <v>350</v>
          </cell>
          <cell r="J67">
            <v>1750</v>
          </cell>
          <cell r="K67">
            <v>4030</v>
          </cell>
        </row>
        <row r="68">
          <cell r="A68" t="str">
            <v>환토공(되메우기포함)</v>
          </cell>
          <cell r="B68" t="str">
            <v>인력</v>
          </cell>
          <cell r="D68" t="str">
            <v>M^3</v>
          </cell>
        </row>
        <row r="69">
          <cell r="A69" t="str">
            <v>환토공(되메우기포함)</v>
          </cell>
          <cell r="B69" t="str">
            <v>B.H 0.12T</v>
          </cell>
          <cell r="D69" t="str">
            <v>M^3</v>
          </cell>
        </row>
        <row r="70">
          <cell r="A70" t="str">
            <v>환토공(되메우기포함)</v>
          </cell>
          <cell r="B70" t="str">
            <v>B.H 0.2T</v>
          </cell>
          <cell r="D70" t="str">
            <v>M^3</v>
          </cell>
        </row>
        <row r="71">
          <cell r="A71" t="str">
            <v>환토공(되메우기포함)</v>
          </cell>
          <cell r="B71" t="str">
            <v>B.H 0.4T</v>
          </cell>
          <cell r="D71" t="str">
            <v>M^3</v>
          </cell>
        </row>
        <row r="72">
          <cell r="A72" t="str">
            <v>환토공(되메우기포함)</v>
          </cell>
          <cell r="B72" t="str">
            <v>B.H 0.7T</v>
          </cell>
          <cell r="D72" t="str">
            <v>M^3</v>
          </cell>
        </row>
        <row r="73">
          <cell r="A73" t="str">
            <v>잔토처리(현장처리)</v>
          </cell>
          <cell r="B73" t="str">
            <v>인력</v>
          </cell>
          <cell r="C73">
            <v>1</v>
          </cell>
          <cell r="D73" t="str">
            <v>M^3</v>
          </cell>
          <cell r="E73">
            <v>0</v>
          </cell>
          <cell r="F73">
            <v>0</v>
          </cell>
          <cell r="G73">
            <v>6373</v>
          </cell>
          <cell r="H73">
            <v>6373</v>
          </cell>
          <cell r="I73">
            <v>0</v>
          </cell>
          <cell r="J73">
            <v>0</v>
          </cell>
          <cell r="K73">
            <v>6373</v>
          </cell>
        </row>
        <row r="74">
          <cell r="A74" t="str">
            <v>잔토처리(현장~김포)</v>
          </cell>
          <cell r="B74" t="str">
            <v>기계상차</v>
          </cell>
          <cell r="C74">
            <v>10</v>
          </cell>
          <cell r="D74" t="str">
            <v>M^3</v>
          </cell>
          <cell r="E74">
            <v>884</v>
          </cell>
          <cell r="F74">
            <v>8840</v>
          </cell>
          <cell r="G74">
            <v>1060</v>
          </cell>
          <cell r="H74">
            <v>10600</v>
          </cell>
          <cell r="I74">
            <v>1557</v>
          </cell>
          <cell r="J74">
            <v>15570</v>
          </cell>
          <cell r="K74">
            <v>35010</v>
          </cell>
        </row>
        <row r="75">
          <cell r="A75" t="str">
            <v>잔토처리(현장~김포)</v>
          </cell>
          <cell r="B75" t="str">
            <v>인력상차</v>
          </cell>
          <cell r="C75">
            <v>18</v>
          </cell>
          <cell r="D75" t="str">
            <v>M^3</v>
          </cell>
          <cell r="E75">
            <v>2500</v>
          </cell>
          <cell r="F75">
            <v>45000</v>
          </cell>
          <cell r="G75">
            <v>3500</v>
          </cell>
          <cell r="H75">
            <v>63000</v>
          </cell>
          <cell r="I75">
            <v>3000</v>
          </cell>
          <cell r="J75">
            <v>54000</v>
          </cell>
          <cell r="K75">
            <v>162000</v>
          </cell>
        </row>
        <row r="76">
          <cell r="A76" t="str">
            <v>잔토처리(집하~김포)</v>
          </cell>
          <cell r="B76" t="str">
            <v>기계상차</v>
          </cell>
          <cell r="C76">
            <v>15</v>
          </cell>
          <cell r="D76" t="str">
            <v>M^3</v>
          </cell>
          <cell r="E76">
            <v>2500</v>
          </cell>
          <cell r="F76">
            <v>37500</v>
          </cell>
          <cell r="G76">
            <v>3000</v>
          </cell>
          <cell r="H76">
            <v>45000</v>
          </cell>
          <cell r="I76">
            <v>2500</v>
          </cell>
          <cell r="J76">
            <v>37500</v>
          </cell>
          <cell r="K76">
            <v>120000</v>
          </cell>
        </row>
        <row r="77">
          <cell r="A77" t="str">
            <v>잔토처리(현장~집하)</v>
          </cell>
          <cell r="B77" t="str">
            <v>인력상차</v>
          </cell>
          <cell r="C77">
            <v>177</v>
          </cell>
          <cell r="D77" t="str">
            <v>M^3</v>
          </cell>
          <cell r="E77">
            <v>260</v>
          </cell>
          <cell r="F77">
            <v>46020</v>
          </cell>
          <cell r="G77">
            <v>5770</v>
          </cell>
          <cell r="H77">
            <v>1021290</v>
          </cell>
          <cell r="I77">
            <v>1450</v>
          </cell>
          <cell r="J77">
            <v>256650</v>
          </cell>
          <cell r="K77">
            <v>1323960</v>
          </cell>
        </row>
        <row r="78">
          <cell r="A78" t="str">
            <v>무근C'ONC파괴(인력)</v>
          </cell>
          <cell r="B78" t="str">
            <v>구조물</v>
          </cell>
          <cell r="C78">
            <v>2</v>
          </cell>
          <cell r="D78" t="str">
            <v>M^3</v>
          </cell>
          <cell r="E78">
            <v>0</v>
          </cell>
          <cell r="F78">
            <v>0</v>
          </cell>
          <cell r="G78">
            <v>65400</v>
          </cell>
          <cell r="H78">
            <v>130800</v>
          </cell>
          <cell r="I78">
            <v>1542</v>
          </cell>
          <cell r="J78">
            <v>3084</v>
          </cell>
          <cell r="K78">
            <v>133884</v>
          </cell>
        </row>
        <row r="79">
          <cell r="A79" t="str">
            <v>철근C'ONC파괴(인력)</v>
          </cell>
          <cell r="B79" t="str">
            <v>구조물</v>
          </cell>
          <cell r="C79">
            <v>2</v>
          </cell>
          <cell r="D79" t="str">
            <v>M^3</v>
          </cell>
          <cell r="E79">
            <v>0</v>
          </cell>
          <cell r="F79">
            <v>0</v>
          </cell>
          <cell r="G79">
            <v>75600</v>
          </cell>
          <cell r="H79">
            <v>151200</v>
          </cell>
          <cell r="I79">
            <v>2540</v>
          </cell>
          <cell r="J79">
            <v>5080</v>
          </cell>
          <cell r="K79">
            <v>156280</v>
          </cell>
        </row>
        <row r="80">
          <cell r="A80" t="str">
            <v>벽돌 부수기</v>
          </cell>
          <cell r="B80" t="str">
            <v>인력</v>
          </cell>
          <cell r="C80">
            <v>3</v>
          </cell>
          <cell r="D80" t="str">
            <v>㎥</v>
          </cell>
          <cell r="E80">
            <v>0</v>
          </cell>
          <cell r="F80">
            <v>0</v>
          </cell>
          <cell r="G80">
            <v>21300</v>
          </cell>
          <cell r="H80">
            <v>63900</v>
          </cell>
          <cell r="I80">
            <v>1553</v>
          </cell>
          <cell r="J80">
            <v>4659</v>
          </cell>
          <cell r="K80">
            <v>68559</v>
          </cell>
        </row>
        <row r="81">
          <cell r="A81" t="str">
            <v>급수관 연결 토공</v>
          </cell>
          <cell r="B81" t="str">
            <v>D=50</v>
          </cell>
          <cell r="C81">
            <v>3</v>
          </cell>
          <cell r="D81" t="str">
            <v>개소</v>
          </cell>
          <cell r="E81">
            <v>0</v>
          </cell>
          <cell r="F81">
            <v>0</v>
          </cell>
          <cell r="G81">
            <v>14194</v>
          </cell>
          <cell r="H81">
            <v>42582</v>
          </cell>
          <cell r="I81">
            <v>0</v>
          </cell>
          <cell r="J81">
            <v>0</v>
          </cell>
          <cell r="K81">
            <v>42582</v>
          </cell>
        </row>
        <row r="82">
          <cell r="A82" t="str">
            <v>급수관 연결 토공</v>
          </cell>
          <cell r="B82" t="str">
            <v>D=80</v>
          </cell>
          <cell r="C82">
            <v>6</v>
          </cell>
          <cell r="D82" t="str">
            <v>개소</v>
          </cell>
          <cell r="E82">
            <v>0</v>
          </cell>
          <cell r="F82">
            <v>0</v>
          </cell>
          <cell r="G82">
            <v>20216</v>
          </cell>
          <cell r="H82">
            <v>121296</v>
          </cell>
          <cell r="I82">
            <v>0</v>
          </cell>
          <cell r="J82">
            <v>0</v>
          </cell>
          <cell r="K82">
            <v>121296</v>
          </cell>
        </row>
        <row r="83">
          <cell r="A83" t="str">
            <v>급수관 연결 토공</v>
          </cell>
          <cell r="B83" t="str">
            <v>D=100</v>
          </cell>
          <cell r="C83">
            <v>4</v>
          </cell>
          <cell r="D83" t="str">
            <v>개소</v>
          </cell>
          <cell r="E83">
            <v>0</v>
          </cell>
          <cell r="F83">
            <v>0</v>
          </cell>
          <cell r="G83">
            <v>20216</v>
          </cell>
          <cell r="H83">
            <v>80864</v>
          </cell>
          <cell r="I83">
            <v>0</v>
          </cell>
          <cell r="J83">
            <v>0</v>
          </cell>
          <cell r="K83">
            <v>80864</v>
          </cell>
        </row>
        <row r="84">
          <cell r="A84" t="str">
            <v>급수관 연결 토공</v>
          </cell>
          <cell r="B84" t="str">
            <v>D=150</v>
          </cell>
          <cell r="C84">
            <v>2</v>
          </cell>
          <cell r="D84" t="str">
            <v>개소</v>
          </cell>
          <cell r="E84">
            <v>0</v>
          </cell>
          <cell r="F84">
            <v>0</v>
          </cell>
          <cell r="G84">
            <v>27467</v>
          </cell>
          <cell r="H84">
            <v>54934</v>
          </cell>
          <cell r="I84">
            <v>0</v>
          </cell>
          <cell r="J84">
            <v>0</v>
          </cell>
          <cell r="K84">
            <v>54934</v>
          </cell>
        </row>
        <row r="85">
          <cell r="A85" t="str">
            <v>급수관 연결 토공</v>
          </cell>
          <cell r="B85" t="str">
            <v>D=200</v>
          </cell>
          <cell r="C85">
            <v>1</v>
          </cell>
          <cell r="D85" t="str">
            <v>개소</v>
          </cell>
          <cell r="E85">
            <v>0</v>
          </cell>
          <cell r="F85">
            <v>0</v>
          </cell>
          <cell r="G85">
            <v>33084</v>
          </cell>
          <cell r="H85">
            <v>33084</v>
          </cell>
          <cell r="I85">
            <v>0</v>
          </cell>
          <cell r="J85">
            <v>0</v>
          </cell>
          <cell r="K85">
            <v>33084</v>
          </cell>
        </row>
        <row r="86">
          <cell r="A86" t="str">
            <v>급수관 연결 토공</v>
          </cell>
          <cell r="B86" t="str">
            <v>D=250</v>
          </cell>
          <cell r="C86">
            <v>1</v>
          </cell>
          <cell r="D86" t="str">
            <v>개소</v>
          </cell>
          <cell r="E86">
            <v>0</v>
          </cell>
          <cell r="F86">
            <v>0</v>
          </cell>
          <cell r="G86">
            <v>37017</v>
          </cell>
          <cell r="H86">
            <v>37017</v>
          </cell>
          <cell r="I86">
            <v>0</v>
          </cell>
          <cell r="J86">
            <v>0</v>
          </cell>
          <cell r="K86">
            <v>37017</v>
          </cell>
        </row>
        <row r="87">
          <cell r="A87" t="str">
            <v>급수관 연결 토공</v>
          </cell>
          <cell r="B87" t="str">
            <v>D=300</v>
          </cell>
          <cell r="C87">
            <v>1</v>
          </cell>
          <cell r="D87" t="str">
            <v>개소</v>
          </cell>
          <cell r="E87">
            <v>0</v>
          </cell>
          <cell r="F87">
            <v>0</v>
          </cell>
          <cell r="G87">
            <v>49162</v>
          </cell>
          <cell r="H87">
            <v>49162</v>
          </cell>
          <cell r="I87">
            <v>0</v>
          </cell>
          <cell r="J87">
            <v>0</v>
          </cell>
          <cell r="K87">
            <v>49162</v>
          </cell>
        </row>
        <row r="88">
          <cell r="A88" t="str">
            <v>계량기보호통토공</v>
          </cell>
          <cell r="B88" t="str">
            <v>D=13</v>
          </cell>
          <cell r="C88">
            <v>210</v>
          </cell>
          <cell r="D88" t="str">
            <v>개소</v>
          </cell>
          <cell r="E88">
            <v>0</v>
          </cell>
          <cell r="F88">
            <v>0</v>
          </cell>
          <cell r="G88">
            <v>9541</v>
          </cell>
          <cell r="H88">
            <v>2003610</v>
          </cell>
          <cell r="I88">
            <v>0</v>
          </cell>
          <cell r="J88">
            <v>0</v>
          </cell>
          <cell r="K88">
            <v>2003610</v>
          </cell>
        </row>
        <row r="89">
          <cell r="A89" t="str">
            <v>계량기보호통토공</v>
          </cell>
          <cell r="B89" t="str">
            <v>D=20~25</v>
          </cell>
          <cell r="C89">
            <v>40</v>
          </cell>
          <cell r="D89" t="str">
            <v>개소</v>
          </cell>
          <cell r="E89">
            <v>0</v>
          </cell>
          <cell r="F89">
            <v>0</v>
          </cell>
          <cell r="G89">
            <v>19336</v>
          </cell>
          <cell r="H89">
            <v>773440</v>
          </cell>
          <cell r="I89">
            <v>0</v>
          </cell>
          <cell r="J89">
            <v>0</v>
          </cell>
          <cell r="K89">
            <v>773440</v>
          </cell>
        </row>
        <row r="90">
          <cell r="A90" t="str">
            <v>계량기보호통토공</v>
          </cell>
          <cell r="B90" t="str">
            <v>D=40~50</v>
          </cell>
          <cell r="C90">
            <v>5</v>
          </cell>
          <cell r="D90" t="str">
            <v>개소</v>
          </cell>
          <cell r="E90">
            <v>0</v>
          </cell>
          <cell r="F90">
            <v>0</v>
          </cell>
          <cell r="G90">
            <v>38345</v>
          </cell>
          <cell r="H90">
            <v>191725</v>
          </cell>
          <cell r="I90">
            <v>0</v>
          </cell>
          <cell r="J90">
            <v>0</v>
          </cell>
          <cell r="K90">
            <v>191725</v>
          </cell>
        </row>
        <row r="91">
          <cell r="A91" t="str">
            <v>대형계량기실 토공</v>
          </cell>
          <cell r="B91" t="str">
            <v>D=80</v>
          </cell>
          <cell r="C91">
            <v>1</v>
          </cell>
          <cell r="D91" t="str">
            <v>개소</v>
          </cell>
          <cell r="E91">
            <v>27763</v>
          </cell>
          <cell r="F91">
            <v>27763</v>
          </cell>
          <cell r="G91">
            <v>384635</v>
          </cell>
          <cell r="H91">
            <v>384635</v>
          </cell>
          <cell r="I91">
            <v>55385</v>
          </cell>
          <cell r="J91">
            <v>55385</v>
          </cell>
          <cell r="K91">
            <v>467783</v>
          </cell>
        </row>
        <row r="92">
          <cell r="A92" t="str">
            <v>대형계량기실 토공</v>
          </cell>
          <cell r="B92" t="str">
            <v>D=100</v>
          </cell>
          <cell r="C92">
            <v>1</v>
          </cell>
          <cell r="D92" t="str">
            <v>개소</v>
          </cell>
          <cell r="E92">
            <v>34314</v>
          </cell>
          <cell r="F92">
            <v>34314</v>
          </cell>
          <cell r="G92">
            <v>417695</v>
          </cell>
          <cell r="H92">
            <v>417695</v>
          </cell>
          <cell r="I92">
            <v>68452</v>
          </cell>
          <cell r="J92">
            <v>68452</v>
          </cell>
          <cell r="K92">
            <v>520461</v>
          </cell>
        </row>
        <row r="93">
          <cell r="A93" t="str">
            <v>대형계량기실 토공</v>
          </cell>
          <cell r="B93" t="str">
            <v>D=150</v>
          </cell>
          <cell r="C93">
            <v>1</v>
          </cell>
          <cell r="D93" t="str">
            <v>개소</v>
          </cell>
          <cell r="E93">
            <v>41496</v>
          </cell>
          <cell r="F93">
            <v>41496</v>
          </cell>
          <cell r="G93">
            <v>525897</v>
          </cell>
          <cell r="H93">
            <v>525897</v>
          </cell>
          <cell r="I93">
            <v>82779</v>
          </cell>
          <cell r="J93">
            <v>82779</v>
          </cell>
          <cell r="K93">
            <v>650172</v>
          </cell>
        </row>
        <row r="94">
          <cell r="A94" t="str">
            <v>대형계량기실 토공</v>
          </cell>
          <cell r="B94" t="str">
            <v>D=200</v>
          </cell>
          <cell r="C94">
            <v>1</v>
          </cell>
          <cell r="D94" t="str">
            <v>개소</v>
          </cell>
          <cell r="E94">
            <v>46816</v>
          </cell>
          <cell r="F94">
            <v>46816</v>
          </cell>
          <cell r="G94">
            <v>580083</v>
          </cell>
          <cell r="H94">
            <v>580083</v>
          </cell>
          <cell r="I94">
            <v>93392</v>
          </cell>
          <cell r="J94">
            <v>93392</v>
          </cell>
          <cell r="K94">
            <v>720291</v>
          </cell>
        </row>
        <row r="95">
          <cell r="A95" t="str">
            <v>대형계량기실 토공</v>
          </cell>
          <cell r="B95" t="str">
            <v>D=250</v>
          </cell>
          <cell r="C95">
            <v>1</v>
          </cell>
          <cell r="D95" t="str">
            <v>개소</v>
          </cell>
          <cell r="E95">
            <v>61612</v>
          </cell>
          <cell r="F95">
            <v>61612</v>
          </cell>
          <cell r="G95">
            <v>723209</v>
          </cell>
          <cell r="H95">
            <v>723209</v>
          </cell>
          <cell r="I95">
            <v>122909</v>
          </cell>
          <cell r="J95">
            <v>122909</v>
          </cell>
          <cell r="K95">
            <v>907730</v>
          </cell>
        </row>
        <row r="96">
          <cell r="A96" t="str">
            <v>원형제수변실 토공</v>
          </cell>
          <cell r="B96" t="str">
            <v>ASP 구간</v>
          </cell>
          <cell r="C96">
            <v>2</v>
          </cell>
          <cell r="D96" t="str">
            <v>개소</v>
          </cell>
          <cell r="E96">
            <v>9168</v>
          </cell>
          <cell r="F96">
            <v>18336</v>
          </cell>
          <cell r="G96">
            <v>177810</v>
          </cell>
          <cell r="H96">
            <v>355620</v>
          </cell>
          <cell r="I96">
            <v>14383</v>
          </cell>
          <cell r="J96">
            <v>28766</v>
          </cell>
          <cell r="K96">
            <v>402722</v>
          </cell>
        </row>
        <row r="97">
          <cell r="A97" t="str">
            <v>원형제수변실 토공</v>
          </cell>
          <cell r="B97" t="str">
            <v>CON 구간</v>
          </cell>
          <cell r="C97">
            <v>4</v>
          </cell>
          <cell r="D97" t="str">
            <v>개소</v>
          </cell>
          <cell r="E97">
            <v>9325</v>
          </cell>
          <cell r="F97">
            <v>37300</v>
          </cell>
          <cell r="G97">
            <v>217933</v>
          </cell>
          <cell r="H97">
            <v>871732</v>
          </cell>
          <cell r="I97">
            <v>16766</v>
          </cell>
          <cell r="J97">
            <v>67064</v>
          </cell>
          <cell r="K97">
            <v>976096</v>
          </cell>
        </row>
        <row r="98">
          <cell r="A98" t="str">
            <v>원형제수변실 토공</v>
          </cell>
          <cell r="B98" t="str">
            <v>B/L 구간</v>
          </cell>
          <cell r="C98">
            <v>1</v>
          </cell>
          <cell r="D98" t="str">
            <v>개소</v>
          </cell>
          <cell r="E98">
            <v>55680</v>
          </cell>
          <cell r="F98">
            <v>55680</v>
          </cell>
          <cell r="G98">
            <v>174043</v>
          </cell>
          <cell r="H98">
            <v>174043</v>
          </cell>
          <cell r="I98">
            <v>14151</v>
          </cell>
          <cell r="J98">
            <v>14151</v>
          </cell>
          <cell r="K98">
            <v>243874</v>
          </cell>
        </row>
        <row r="99">
          <cell r="A99" t="str">
            <v>원형제수변실 토공</v>
          </cell>
          <cell r="B99" t="str">
            <v>토사구간</v>
          </cell>
          <cell r="C99">
            <v>1</v>
          </cell>
          <cell r="D99" t="str">
            <v>개소</v>
          </cell>
          <cell r="E99">
            <v>5818</v>
          </cell>
          <cell r="F99">
            <v>5818</v>
          </cell>
          <cell r="G99">
            <v>144045</v>
          </cell>
          <cell r="H99">
            <v>144045</v>
          </cell>
          <cell r="I99">
            <v>11607</v>
          </cell>
          <cell r="J99">
            <v>11607</v>
          </cell>
          <cell r="K99">
            <v>161470</v>
          </cell>
        </row>
        <row r="100">
          <cell r="A100" t="str">
            <v>구형제수변실 토공</v>
          </cell>
          <cell r="B100" t="str">
            <v>ASP 구간</v>
          </cell>
          <cell r="C100">
            <v>2</v>
          </cell>
          <cell r="D100" t="str">
            <v>개소</v>
          </cell>
          <cell r="E100">
            <v>30920</v>
          </cell>
          <cell r="F100">
            <v>61840</v>
          </cell>
          <cell r="G100">
            <v>404068</v>
          </cell>
          <cell r="H100">
            <v>808136</v>
          </cell>
          <cell r="I100">
            <v>57152</v>
          </cell>
          <cell r="J100">
            <v>114304</v>
          </cell>
          <cell r="K100">
            <v>984280</v>
          </cell>
        </row>
        <row r="101">
          <cell r="A101" t="str">
            <v>200~250mm</v>
          </cell>
          <cell r="B101" t="str">
            <v>CON 구간</v>
          </cell>
          <cell r="C101">
            <v>4</v>
          </cell>
          <cell r="D101" t="str">
            <v>개소</v>
          </cell>
          <cell r="E101">
            <v>34194</v>
          </cell>
          <cell r="F101">
            <v>136776</v>
          </cell>
          <cell r="G101">
            <v>496294</v>
          </cell>
          <cell r="H101">
            <v>1985176</v>
          </cell>
          <cell r="I101">
            <v>68021</v>
          </cell>
          <cell r="J101">
            <v>272084</v>
          </cell>
          <cell r="K101">
            <v>2394036</v>
          </cell>
        </row>
        <row r="102">
          <cell r="A102" t="str">
            <v>"</v>
          </cell>
          <cell r="B102" t="str">
            <v>B/L 구간</v>
          </cell>
          <cell r="C102">
            <v>1</v>
          </cell>
          <cell r="D102" t="str">
            <v>개소</v>
          </cell>
          <cell r="E102">
            <v>124178</v>
          </cell>
          <cell r="F102">
            <v>124178</v>
          </cell>
          <cell r="G102">
            <v>388590</v>
          </cell>
          <cell r="H102">
            <v>388590</v>
          </cell>
          <cell r="I102">
            <v>50997</v>
          </cell>
          <cell r="J102">
            <v>50997</v>
          </cell>
          <cell r="K102">
            <v>563765</v>
          </cell>
        </row>
        <row r="103">
          <cell r="A103" t="str">
            <v>"</v>
          </cell>
          <cell r="B103" t="str">
            <v>토사구간</v>
          </cell>
          <cell r="C103">
            <v>1</v>
          </cell>
          <cell r="D103" t="str">
            <v>개소</v>
          </cell>
          <cell r="E103">
            <v>22975</v>
          </cell>
          <cell r="F103">
            <v>22975</v>
          </cell>
          <cell r="G103">
            <v>326820</v>
          </cell>
          <cell r="H103">
            <v>326820</v>
          </cell>
          <cell r="I103">
            <v>45834</v>
          </cell>
          <cell r="J103">
            <v>45834</v>
          </cell>
          <cell r="K103">
            <v>395629</v>
          </cell>
        </row>
        <row r="104">
          <cell r="A104" t="str">
            <v>구형제수변실 토공</v>
          </cell>
          <cell r="B104" t="str">
            <v>ASP 구간</v>
          </cell>
          <cell r="C104">
            <v>2</v>
          </cell>
          <cell r="D104" t="str">
            <v>개소</v>
          </cell>
          <cell r="E104">
            <v>51300</v>
          </cell>
          <cell r="F104">
            <v>102600</v>
          </cell>
          <cell r="G104">
            <v>624632</v>
          </cell>
          <cell r="H104">
            <v>1249264</v>
          </cell>
          <cell r="I104">
            <v>97759</v>
          </cell>
          <cell r="J104">
            <v>195518</v>
          </cell>
          <cell r="K104">
            <v>1547382</v>
          </cell>
        </row>
        <row r="105">
          <cell r="A105" t="str">
            <v>300mm</v>
          </cell>
          <cell r="B105" t="str">
            <v>CON 구간</v>
          </cell>
          <cell r="C105">
            <v>4</v>
          </cell>
          <cell r="D105" t="str">
            <v>개소</v>
          </cell>
          <cell r="E105">
            <v>55951</v>
          </cell>
          <cell r="F105">
            <v>223804</v>
          </cell>
          <cell r="G105">
            <v>756779</v>
          </cell>
          <cell r="H105">
            <v>3027116</v>
          </cell>
          <cell r="I105">
            <v>113340</v>
          </cell>
          <cell r="J105">
            <v>453360</v>
          </cell>
          <cell r="K105">
            <v>3704280</v>
          </cell>
        </row>
        <row r="106">
          <cell r="A106" t="str">
            <v>"</v>
          </cell>
          <cell r="B106" t="str">
            <v>B/L 구간</v>
          </cell>
          <cell r="C106">
            <v>1</v>
          </cell>
          <cell r="D106" t="str">
            <v>개소</v>
          </cell>
          <cell r="E106">
            <v>184305</v>
          </cell>
          <cell r="F106">
            <v>184305</v>
          </cell>
          <cell r="G106">
            <v>604879</v>
          </cell>
          <cell r="H106">
            <v>604879</v>
          </cell>
          <cell r="I106">
            <v>89419</v>
          </cell>
          <cell r="J106">
            <v>89419</v>
          </cell>
          <cell r="K106">
            <v>878603</v>
          </cell>
        </row>
        <row r="107">
          <cell r="A107" t="str">
            <v>"</v>
          </cell>
          <cell r="B107" t="str">
            <v>토사구간</v>
          </cell>
          <cell r="C107">
            <v>1</v>
          </cell>
          <cell r="D107" t="str">
            <v>개소</v>
          </cell>
          <cell r="E107">
            <v>41163</v>
          </cell>
          <cell r="F107">
            <v>41163</v>
          </cell>
          <cell r="G107">
            <v>517566</v>
          </cell>
          <cell r="H107">
            <v>517566</v>
          </cell>
          <cell r="I107">
            <v>82116</v>
          </cell>
          <cell r="J107">
            <v>82116</v>
          </cell>
          <cell r="K107">
            <v>640845</v>
          </cell>
        </row>
        <row r="108">
          <cell r="A108" t="str">
            <v>조립식맨홀설치토공</v>
          </cell>
          <cell r="B108" t="str">
            <v>ASP 구간</v>
          </cell>
          <cell r="C108">
            <v>2</v>
          </cell>
          <cell r="D108" t="str">
            <v>개소</v>
          </cell>
          <cell r="E108">
            <v>11265</v>
          </cell>
          <cell r="F108">
            <v>22530</v>
          </cell>
          <cell r="G108">
            <v>273378</v>
          </cell>
          <cell r="H108">
            <v>546756</v>
          </cell>
          <cell r="I108">
            <v>18941</v>
          </cell>
          <cell r="J108">
            <v>37882</v>
          </cell>
          <cell r="K108">
            <v>607168</v>
          </cell>
        </row>
        <row r="109">
          <cell r="A109" t="str">
            <v>80~100mm</v>
          </cell>
          <cell r="B109" t="str">
            <v>C=15 구간</v>
          </cell>
          <cell r="C109">
            <v>4</v>
          </cell>
          <cell r="D109" t="str">
            <v>개소</v>
          </cell>
          <cell r="E109">
            <v>11016</v>
          </cell>
          <cell r="F109">
            <v>44064</v>
          </cell>
          <cell r="G109">
            <v>292635</v>
          </cell>
          <cell r="H109">
            <v>1170540</v>
          </cell>
          <cell r="I109">
            <v>19126</v>
          </cell>
          <cell r="J109">
            <v>76504</v>
          </cell>
          <cell r="K109">
            <v>1291108</v>
          </cell>
        </row>
        <row r="110">
          <cell r="A110" t="str">
            <v>"</v>
          </cell>
          <cell r="B110" t="str">
            <v>C=20 구간</v>
          </cell>
          <cell r="C110">
            <v>4</v>
          </cell>
          <cell r="D110" t="str">
            <v>개소</v>
          </cell>
          <cell r="E110">
            <v>10111</v>
          </cell>
          <cell r="F110">
            <v>40444</v>
          </cell>
          <cell r="G110">
            <v>311913</v>
          </cell>
          <cell r="H110">
            <v>1247652</v>
          </cell>
          <cell r="I110">
            <v>18549</v>
          </cell>
          <cell r="J110">
            <v>74196</v>
          </cell>
          <cell r="K110">
            <v>1362292</v>
          </cell>
        </row>
        <row r="111">
          <cell r="A111" t="str">
            <v>"</v>
          </cell>
          <cell r="B111" t="str">
            <v>B/L 구간</v>
          </cell>
          <cell r="C111">
            <v>1</v>
          </cell>
          <cell r="D111" t="str">
            <v>개소</v>
          </cell>
          <cell r="E111">
            <v>17631</v>
          </cell>
          <cell r="F111">
            <v>17631</v>
          </cell>
          <cell r="G111">
            <v>245067</v>
          </cell>
          <cell r="H111">
            <v>245067</v>
          </cell>
          <cell r="I111">
            <v>20792</v>
          </cell>
          <cell r="J111">
            <v>20792</v>
          </cell>
          <cell r="K111">
            <v>283490</v>
          </cell>
        </row>
        <row r="112">
          <cell r="A112" t="str">
            <v>"</v>
          </cell>
          <cell r="B112" t="str">
            <v>토사구간</v>
          </cell>
          <cell r="C112">
            <v>1</v>
          </cell>
          <cell r="D112" t="str">
            <v>개소</v>
          </cell>
          <cell r="E112">
            <v>9908</v>
          </cell>
          <cell r="F112">
            <v>9908</v>
          </cell>
          <cell r="G112">
            <v>225163</v>
          </cell>
          <cell r="H112">
            <v>225163</v>
          </cell>
          <cell r="I112">
            <v>19766</v>
          </cell>
          <cell r="J112">
            <v>19766</v>
          </cell>
          <cell r="K112">
            <v>254837</v>
          </cell>
        </row>
        <row r="113">
          <cell r="A113" t="str">
            <v>조립식맨홀설치토공</v>
          </cell>
          <cell r="B113" t="str">
            <v>ASP 구간</v>
          </cell>
          <cell r="C113">
            <v>2</v>
          </cell>
          <cell r="D113" t="str">
            <v>개소</v>
          </cell>
          <cell r="E113">
            <v>11635</v>
          </cell>
          <cell r="F113">
            <v>23270</v>
          </cell>
          <cell r="G113">
            <v>288782</v>
          </cell>
          <cell r="H113">
            <v>577564</v>
          </cell>
          <cell r="I113">
            <v>19653</v>
          </cell>
          <cell r="J113">
            <v>39306</v>
          </cell>
          <cell r="K113">
            <v>640140</v>
          </cell>
        </row>
        <row r="114">
          <cell r="A114" t="str">
            <v>150mm</v>
          </cell>
          <cell r="B114" t="str">
            <v>C=15 구간</v>
          </cell>
          <cell r="C114">
            <v>4</v>
          </cell>
          <cell r="D114" t="str">
            <v>개소</v>
          </cell>
          <cell r="E114">
            <v>11316</v>
          </cell>
          <cell r="F114">
            <v>45264</v>
          </cell>
          <cell r="G114">
            <v>308881</v>
          </cell>
          <cell r="H114">
            <v>1235524</v>
          </cell>
          <cell r="I114">
            <v>19813</v>
          </cell>
          <cell r="J114">
            <v>79252</v>
          </cell>
          <cell r="K114">
            <v>1360040</v>
          </cell>
        </row>
        <row r="115">
          <cell r="A115" t="str">
            <v>"</v>
          </cell>
          <cell r="B115" t="str">
            <v>C=20 구간</v>
          </cell>
          <cell r="C115">
            <v>4</v>
          </cell>
          <cell r="D115" t="str">
            <v>개소</v>
          </cell>
          <cell r="E115">
            <v>10451</v>
          </cell>
          <cell r="F115">
            <v>41804</v>
          </cell>
          <cell r="G115">
            <v>328806</v>
          </cell>
          <cell r="H115">
            <v>1315224</v>
          </cell>
          <cell r="I115">
            <v>19248</v>
          </cell>
          <cell r="J115">
            <v>76992</v>
          </cell>
          <cell r="K115">
            <v>1434020</v>
          </cell>
        </row>
        <row r="116">
          <cell r="A116" t="str">
            <v>"</v>
          </cell>
          <cell r="B116" t="str">
            <v>B/L 구간</v>
          </cell>
          <cell r="C116">
            <v>1</v>
          </cell>
          <cell r="D116" t="str">
            <v>개소</v>
          </cell>
          <cell r="E116">
            <v>17997</v>
          </cell>
          <cell r="F116">
            <v>17997</v>
          </cell>
          <cell r="G116">
            <v>259765</v>
          </cell>
          <cell r="H116">
            <v>259765</v>
          </cell>
          <cell r="I116">
            <v>21521</v>
          </cell>
          <cell r="J116">
            <v>21521</v>
          </cell>
          <cell r="K116">
            <v>299283</v>
          </cell>
        </row>
        <row r="117">
          <cell r="A117" t="str">
            <v>"</v>
          </cell>
          <cell r="B117" t="str">
            <v>토사구간</v>
          </cell>
          <cell r="C117">
            <v>1</v>
          </cell>
          <cell r="D117" t="str">
            <v>개소</v>
          </cell>
          <cell r="E117">
            <v>10274</v>
          </cell>
          <cell r="F117">
            <v>10274</v>
          </cell>
          <cell r="G117">
            <v>239862</v>
          </cell>
          <cell r="H117">
            <v>239862</v>
          </cell>
          <cell r="I117">
            <v>20495</v>
          </cell>
          <cell r="J117">
            <v>20495</v>
          </cell>
          <cell r="K117">
            <v>270631</v>
          </cell>
        </row>
        <row r="118">
          <cell r="A118" t="str">
            <v>조립식맨홀설치토공</v>
          </cell>
          <cell r="B118" t="str">
            <v>ASP 구간</v>
          </cell>
          <cell r="C118">
            <v>2</v>
          </cell>
          <cell r="D118" t="str">
            <v>개소</v>
          </cell>
          <cell r="E118">
            <v>18437</v>
          </cell>
          <cell r="F118">
            <v>36874</v>
          </cell>
          <cell r="G118">
            <v>253422</v>
          </cell>
          <cell r="H118">
            <v>506844</v>
          </cell>
          <cell r="I118">
            <v>253422</v>
          </cell>
          <cell r="J118">
            <v>506844</v>
          </cell>
          <cell r="K118">
            <v>1050562</v>
          </cell>
        </row>
        <row r="119">
          <cell r="A119" t="str">
            <v>200~250mm</v>
          </cell>
          <cell r="B119" t="str">
            <v>C=15 구간</v>
          </cell>
          <cell r="C119">
            <v>4</v>
          </cell>
          <cell r="D119" t="str">
            <v>개소</v>
          </cell>
          <cell r="E119">
            <v>19626</v>
          </cell>
          <cell r="F119">
            <v>78504</v>
          </cell>
          <cell r="G119">
            <v>270323</v>
          </cell>
          <cell r="H119">
            <v>1081292</v>
          </cell>
          <cell r="I119">
            <v>270323</v>
          </cell>
          <cell r="J119">
            <v>1081292</v>
          </cell>
          <cell r="K119">
            <v>2241088</v>
          </cell>
        </row>
        <row r="120">
          <cell r="A120" t="str">
            <v>"</v>
          </cell>
          <cell r="B120" t="str">
            <v>C=20 구간</v>
          </cell>
          <cell r="C120">
            <v>4</v>
          </cell>
          <cell r="D120" t="str">
            <v>개소</v>
          </cell>
          <cell r="E120">
            <v>19002</v>
          </cell>
          <cell r="F120">
            <v>76008</v>
          </cell>
          <cell r="G120">
            <v>285684</v>
          </cell>
          <cell r="H120">
            <v>1142736</v>
          </cell>
          <cell r="I120">
            <v>285684</v>
          </cell>
          <cell r="J120">
            <v>1142736</v>
          </cell>
          <cell r="K120">
            <v>2361480</v>
          </cell>
        </row>
        <row r="121">
          <cell r="A121" t="str">
            <v>"</v>
          </cell>
          <cell r="B121" t="str">
            <v>B/L 구간</v>
          </cell>
          <cell r="C121">
            <v>1</v>
          </cell>
          <cell r="D121" t="str">
            <v>개소</v>
          </cell>
          <cell r="E121">
            <v>16044</v>
          </cell>
          <cell r="F121">
            <v>16044</v>
          </cell>
          <cell r="G121">
            <v>231583</v>
          </cell>
          <cell r="H121">
            <v>231583</v>
          </cell>
          <cell r="I121">
            <v>231583</v>
          </cell>
          <cell r="J121">
            <v>231583</v>
          </cell>
          <cell r="K121">
            <v>479210</v>
          </cell>
        </row>
        <row r="122">
          <cell r="A122" t="str">
            <v>"</v>
          </cell>
          <cell r="B122" t="str">
            <v>토사구간</v>
          </cell>
          <cell r="C122">
            <v>1</v>
          </cell>
          <cell r="D122" t="str">
            <v>개소</v>
          </cell>
          <cell r="E122">
            <v>7683</v>
          </cell>
          <cell r="F122">
            <v>7683</v>
          </cell>
          <cell r="G122">
            <v>215776</v>
          </cell>
          <cell r="H122">
            <v>215776</v>
          </cell>
          <cell r="I122">
            <v>215776</v>
          </cell>
          <cell r="J122">
            <v>215776</v>
          </cell>
          <cell r="K122">
            <v>439235</v>
          </cell>
        </row>
        <row r="123">
          <cell r="A123" t="str">
            <v>조립식맨홀설치토공</v>
          </cell>
          <cell r="B123" t="str">
            <v>ASP 구간</v>
          </cell>
          <cell r="C123">
            <v>2</v>
          </cell>
          <cell r="D123" t="str">
            <v>개소</v>
          </cell>
          <cell r="E123">
            <v>18762</v>
          </cell>
          <cell r="F123">
            <v>37524</v>
          </cell>
          <cell r="G123">
            <v>268555</v>
          </cell>
          <cell r="H123">
            <v>537110</v>
          </cell>
          <cell r="I123">
            <v>17471</v>
          </cell>
          <cell r="J123">
            <v>34942</v>
          </cell>
          <cell r="K123">
            <v>609576</v>
          </cell>
        </row>
        <row r="124">
          <cell r="A124" t="str">
            <v>300mm</v>
          </cell>
          <cell r="B124" t="str">
            <v>C=15 구간</v>
          </cell>
          <cell r="C124">
            <v>4</v>
          </cell>
          <cell r="D124" t="str">
            <v>개소</v>
          </cell>
          <cell r="E124">
            <v>19992</v>
          </cell>
          <cell r="F124">
            <v>79968</v>
          </cell>
          <cell r="G124">
            <v>283907</v>
          </cell>
          <cell r="H124">
            <v>1135628</v>
          </cell>
          <cell r="I124">
            <v>17588</v>
          </cell>
          <cell r="J124">
            <v>70352</v>
          </cell>
          <cell r="K124">
            <v>1285948</v>
          </cell>
        </row>
        <row r="125">
          <cell r="A125" t="str">
            <v>"</v>
          </cell>
          <cell r="B125" t="str">
            <v>C=20 구간</v>
          </cell>
          <cell r="C125">
            <v>4</v>
          </cell>
          <cell r="D125" t="str">
            <v>개소</v>
          </cell>
          <cell r="E125">
            <v>19344</v>
          </cell>
          <cell r="F125">
            <v>77376</v>
          </cell>
          <cell r="G125">
            <v>299864</v>
          </cell>
          <cell r="H125">
            <v>1199456</v>
          </cell>
          <cell r="I125">
            <v>17031</v>
          </cell>
          <cell r="J125">
            <v>68124</v>
          </cell>
          <cell r="K125">
            <v>1344956</v>
          </cell>
        </row>
        <row r="126">
          <cell r="A126" t="str">
            <v>"</v>
          </cell>
          <cell r="B126" t="str">
            <v>B/L 구간</v>
          </cell>
          <cell r="C126">
            <v>1</v>
          </cell>
          <cell r="D126" t="str">
            <v>개소</v>
          </cell>
          <cell r="E126">
            <v>16284</v>
          </cell>
          <cell r="F126">
            <v>16284</v>
          </cell>
          <cell r="G126">
            <v>244506</v>
          </cell>
          <cell r="H126">
            <v>244506</v>
          </cell>
          <cell r="I126">
            <v>19084</v>
          </cell>
          <cell r="J126">
            <v>19084</v>
          </cell>
          <cell r="K126">
            <v>279874</v>
          </cell>
        </row>
        <row r="127">
          <cell r="A127" t="str">
            <v>"</v>
          </cell>
          <cell r="B127" t="str">
            <v>토사구간</v>
          </cell>
          <cell r="C127">
            <v>1</v>
          </cell>
          <cell r="D127" t="str">
            <v>개소</v>
          </cell>
          <cell r="E127">
            <v>7923</v>
          </cell>
          <cell r="F127">
            <v>7923</v>
          </cell>
          <cell r="G127">
            <v>228698</v>
          </cell>
          <cell r="H127">
            <v>228698</v>
          </cell>
          <cell r="I127">
            <v>18252</v>
          </cell>
          <cell r="J127">
            <v>18252</v>
          </cell>
          <cell r="K127">
            <v>254873</v>
          </cell>
        </row>
        <row r="128">
          <cell r="A128" t="str">
            <v>맨홀굴상및교체토공</v>
          </cell>
          <cell r="B128" t="str">
            <v>ASP</v>
          </cell>
          <cell r="C128">
            <v>2</v>
          </cell>
          <cell r="D128" t="str">
            <v>개소</v>
          </cell>
          <cell r="E128">
            <v>9590</v>
          </cell>
          <cell r="F128">
            <v>19180</v>
          </cell>
          <cell r="G128">
            <v>40870</v>
          </cell>
          <cell r="H128">
            <v>81740</v>
          </cell>
          <cell r="I128">
            <v>1580</v>
          </cell>
          <cell r="J128">
            <v>3160</v>
          </cell>
          <cell r="K128">
            <v>104080</v>
          </cell>
        </row>
        <row r="129">
          <cell r="A129" t="str">
            <v>맨홀굴상및교체토공</v>
          </cell>
          <cell r="B129" t="str">
            <v>C'ONC</v>
          </cell>
          <cell r="C129">
            <v>3</v>
          </cell>
          <cell r="D129" t="str">
            <v>개소</v>
          </cell>
          <cell r="E129">
            <v>10770</v>
          </cell>
          <cell r="F129">
            <v>32310</v>
          </cell>
          <cell r="G129">
            <v>61110</v>
          </cell>
          <cell r="H129">
            <v>183330</v>
          </cell>
          <cell r="I129">
            <v>2670</v>
          </cell>
          <cell r="J129">
            <v>8010</v>
          </cell>
          <cell r="K129">
            <v>223650</v>
          </cell>
        </row>
        <row r="130">
          <cell r="A130" t="str">
            <v>맨홀굴상및교체토공</v>
          </cell>
          <cell r="B130" t="str">
            <v>보도</v>
          </cell>
          <cell r="C130">
            <v>2</v>
          </cell>
          <cell r="D130" t="str">
            <v>개소</v>
          </cell>
          <cell r="E130">
            <v>4010</v>
          </cell>
          <cell r="F130">
            <v>8020</v>
          </cell>
          <cell r="G130">
            <v>29840</v>
          </cell>
          <cell r="H130">
            <v>59680</v>
          </cell>
          <cell r="I130">
            <v>390</v>
          </cell>
          <cell r="J130">
            <v>780</v>
          </cell>
          <cell r="K130">
            <v>68480</v>
          </cell>
        </row>
        <row r="131">
          <cell r="A131" t="str">
            <v>원형변실철거토공(A)</v>
          </cell>
          <cell r="B131" t="str">
            <v>D=80~100</v>
          </cell>
          <cell r="C131">
            <v>1</v>
          </cell>
          <cell r="D131" t="str">
            <v>개소</v>
          </cell>
          <cell r="E131">
            <v>3591</v>
          </cell>
          <cell r="F131">
            <v>3591</v>
          </cell>
          <cell r="G131">
            <v>170777</v>
          </cell>
          <cell r="H131">
            <v>170777</v>
          </cell>
          <cell r="I131">
            <v>2588</v>
          </cell>
          <cell r="J131">
            <v>2588</v>
          </cell>
          <cell r="K131">
            <v>176956</v>
          </cell>
        </row>
        <row r="132">
          <cell r="A132" t="str">
            <v>원형변실철거토공(A)</v>
          </cell>
          <cell r="B132" t="str">
            <v>D=150MM</v>
          </cell>
          <cell r="C132">
            <v>1</v>
          </cell>
          <cell r="D132" t="str">
            <v>개소</v>
          </cell>
          <cell r="E132">
            <v>3757</v>
          </cell>
          <cell r="F132">
            <v>3757</v>
          </cell>
          <cell r="G132">
            <v>189514</v>
          </cell>
          <cell r="H132">
            <v>189514</v>
          </cell>
          <cell r="I132">
            <v>2588</v>
          </cell>
          <cell r="J132">
            <v>2588</v>
          </cell>
          <cell r="K132">
            <v>195859</v>
          </cell>
        </row>
        <row r="133">
          <cell r="A133" t="str">
            <v>원형변실철거토공(A)</v>
          </cell>
          <cell r="B133" t="str">
            <v>D=200~250</v>
          </cell>
          <cell r="C133">
            <v>1</v>
          </cell>
          <cell r="D133" t="str">
            <v>개소</v>
          </cell>
          <cell r="E133">
            <v>3890</v>
          </cell>
          <cell r="F133">
            <v>3890</v>
          </cell>
          <cell r="G133">
            <v>198719</v>
          </cell>
          <cell r="H133">
            <v>198719</v>
          </cell>
          <cell r="I133">
            <v>2588</v>
          </cell>
          <cell r="J133">
            <v>2588</v>
          </cell>
          <cell r="K133">
            <v>205197</v>
          </cell>
        </row>
        <row r="134">
          <cell r="A134" t="str">
            <v>원형변실철거토공(A)</v>
          </cell>
          <cell r="B134" t="str">
            <v>D=300MM</v>
          </cell>
          <cell r="C134">
            <v>1</v>
          </cell>
          <cell r="D134" t="str">
            <v>개소</v>
          </cell>
          <cell r="E134">
            <v>4023</v>
          </cell>
          <cell r="F134">
            <v>4023</v>
          </cell>
          <cell r="G134">
            <v>197476</v>
          </cell>
          <cell r="H134">
            <v>197476</v>
          </cell>
          <cell r="I134">
            <v>2588</v>
          </cell>
          <cell r="J134">
            <v>2588</v>
          </cell>
          <cell r="K134">
            <v>204087</v>
          </cell>
        </row>
        <row r="135">
          <cell r="A135" t="str">
            <v>원형변실철거토공(C)</v>
          </cell>
          <cell r="B135" t="str">
            <v>D=80~100</v>
          </cell>
          <cell r="C135">
            <v>1</v>
          </cell>
          <cell r="D135" t="str">
            <v>개소</v>
          </cell>
          <cell r="E135">
            <v>3350</v>
          </cell>
          <cell r="F135">
            <v>3350</v>
          </cell>
          <cell r="G135">
            <v>208727</v>
          </cell>
          <cell r="H135">
            <v>208727</v>
          </cell>
          <cell r="I135">
            <v>4713</v>
          </cell>
          <cell r="J135">
            <v>4713</v>
          </cell>
          <cell r="K135">
            <v>216790</v>
          </cell>
        </row>
        <row r="136">
          <cell r="A136" t="str">
            <v>원형변실철거토공(C)</v>
          </cell>
          <cell r="B136" t="str">
            <v>D=150MM</v>
          </cell>
          <cell r="C136">
            <v>1</v>
          </cell>
          <cell r="D136" t="str">
            <v>개소</v>
          </cell>
          <cell r="E136">
            <v>3350</v>
          </cell>
          <cell r="F136">
            <v>3350</v>
          </cell>
          <cell r="G136">
            <v>227463</v>
          </cell>
          <cell r="H136">
            <v>227463</v>
          </cell>
          <cell r="I136">
            <v>4713</v>
          </cell>
          <cell r="J136">
            <v>4713</v>
          </cell>
          <cell r="K136">
            <v>235526</v>
          </cell>
        </row>
        <row r="137">
          <cell r="A137" t="str">
            <v>원형변실철거토공(C)</v>
          </cell>
          <cell r="B137" t="str">
            <v>D=200~250</v>
          </cell>
          <cell r="C137">
            <v>1</v>
          </cell>
          <cell r="D137" t="str">
            <v>개소</v>
          </cell>
          <cell r="E137">
            <v>3350</v>
          </cell>
          <cell r="F137">
            <v>3350</v>
          </cell>
          <cell r="G137">
            <v>236668</v>
          </cell>
          <cell r="H137">
            <v>236668</v>
          </cell>
          <cell r="I137">
            <v>4713</v>
          </cell>
          <cell r="J137">
            <v>4713</v>
          </cell>
          <cell r="K137">
            <v>244731</v>
          </cell>
        </row>
        <row r="138">
          <cell r="A138" t="str">
            <v>원형변실철거토공(C)</v>
          </cell>
          <cell r="B138" t="str">
            <v>D=300</v>
          </cell>
          <cell r="C138">
            <v>1</v>
          </cell>
          <cell r="D138" t="str">
            <v>개소</v>
          </cell>
          <cell r="E138">
            <v>3350</v>
          </cell>
          <cell r="F138">
            <v>3350</v>
          </cell>
          <cell r="G138">
            <v>247203</v>
          </cell>
          <cell r="H138">
            <v>247203</v>
          </cell>
          <cell r="I138">
            <v>4713</v>
          </cell>
          <cell r="J138">
            <v>4713</v>
          </cell>
          <cell r="K138">
            <v>255266</v>
          </cell>
        </row>
        <row r="139">
          <cell r="A139" t="str">
            <v>원형변실철거토공(BL)</v>
          </cell>
          <cell r="B139" t="str">
            <v>D=80~100</v>
          </cell>
          <cell r="C139">
            <v>1</v>
          </cell>
          <cell r="D139" t="str">
            <v>개소</v>
          </cell>
          <cell r="E139">
            <v>3507</v>
          </cell>
          <cell r="F139">
            <v>3507</v>
          </cell>
          <cell r="G139">
            <v>151995</v>
          </cell>
          <cell r="H139">
            <v>151995</v>
          </cell>
          <cell r="I139">
            <v>781</v>
          </cell>
          <cell r="J139">
            <v>781</v>
          </cell>
          <cell r="K139">
            <v>156283</v>
          </cell>
        </row>
        <row r="140">
          <cell r="A140" t="str">
            <v>원형변실철거토공(BL)</v>
          </cell>
          <cell r="B140" t="str">
            <v>D=150MM</v>
          </cell>
          <cell r="C140">
            <v>1</v>
          </cell>
          <cell r="D140" t="str">
            <v>개소</v>
          </cell>
          <cell r="E140">
            <v>3507</v>
          </cell>
          <cell r="F140">
            <v>3507</v>
          </cell>
          <cell r="G140">
            <v>170732</v>
          </cell>
          <cell r="H140">
            <v>170732</v>
          </cell>
          <cell r="I140">
            <v>781</v>
          </cell>
          <cell r="J140">
            <v>781</v>
          </cell>
          <cell r="K140">
            <v>175020</v>
          </cell>
        </row>
        <row r="141">
          <cell r="A141" t="str">
            <v>원형변실철거토공(BL)</v>
          </cell>
          <cell r="B141" t="str">
            <v>D=200~250</v>
          </cell>
          <cell r="C141">
            <v>1</v>
          </cell>
          <cell r="D141" t="str">
            <v>개소</v>
          </cell>
          <cell r="E141">
            <v>3507</v>
          </cell>
          <cell r="F141">
            <v>3507</v>
          </cell>
          <cell r="G141">
            <v>179937</v>
          </cell>
          <cell r="H141">
            <v>179937</v>
          </cell>
          <cell r="I141">
            <v>781</v>
          </cell>
          <cell r="J141">
            <v>781</v>
          </cell>
          <cell r="K141">
            <v>184225</v>
          </cell>
        </row>
        <row r="142">
          <cell r="A142" t="str">
            <v>원형변실철거토공(BL)</v>
          </cell>
          <cell r="B142" t="str">
            <v>D=300</v>
          </cell>
          <cell r="C142">
            <v>1</v>
          </cell>
          <cell r="D142" t="str">
            <v>개소</v>
          </cell>
          <cell r="E142">
            <v>3507</v>
          </cell>
          <cell r="F142">
            <v>3507</v>
          </cell>
          <cell r="G142">
            <v>190471</v>
          </cell>
          <cell r="H142">
            <v>190471</v>
          </cell>
          <cell r="I142">
            <v>781</v>
          </cell>
          <cell r="J142">
            <v>781</v>
          </cell>
          <cell r="K142">
            <v>194759</v>
          </cell>
        </row>
        <row r="143">
          <cell r="A143" t="str">
            <v>원형변실철거토공(토)</v>
          </cell>
          <cell r="B143" t="str">
            <v>D=80~100</v>
          </cell>
          <cell r="C143">
            <v>1</v>
          </cell>
          <cell r="D143" t="str">
            <v>개소</v>
          </cell>
          <cell r="E143">
            <v>5880</v>
          </cell>
          <cell r="F143">
            <v>5880</v>
          </cell>
          <cell r="G143">
            <v>137714</v>
          </cell>
          <cell r="H143">
            <v>3560</v>
          </cell>
          <cell r="I143">
            <v>0</v>
          </cell>
          <cell r="J143">
            <v>0</v>
          </cell>
          <cell r="K143">
            <v>9440</v>
          </cell>
        </row>
        <row r="144">
          <cell r="A144" t="str">
            <v>원형변실철거토공(토)</v>
          </cell>
          <cell r="B144" t="str">
            <v>D=150MM</v>
          </cell>
          <cell r="C144">
            <v>1</v>
          </cell>
          <cell r="D144" t="str">
            <v>개소</v>
          </cell>
          <cell r="E144">
            <v>5880</v>
          </cell>
          <cell r="F144">
            <v>5880</v>
          </cell>
          <cell r="G144">
            <v>156451</v>
          </cell>
          <cell r="H144">
            <v>3840</v>
          </cell>
          <cell r="I144">
            <v>0</v>
          </cell>
          <cell r="J144">
            <v>0</v>
          </cell>
          <cell r="K144">
            <v>9720</v>
          </cell>
        </row>
        <row r="145">
          <cell r="A145" t="str">
            <v>원형변실철거토공(토)</v>
          </cell>
          <cell r="B145" t="str">
            <v>D=200~250</v>
          </cell>
          <cell r="C145">
            <v>1</v>
          </cell>
          <cell r="D145" t="str">
            <v>개소</v>
          </cell>
          <cell r="E145">
            <v>5880</v>
          </cell>
          <cell r="F145">
            <v>5880</v>
          </cell>
          <cell r="G145">
            <v>165656</v>
          </cell>
          <cell r="H145">
            <v>4120</v>
          </cell>
          <cell r="I145">
            <v>0</v>
          </cell>
          <cell r="J145">
            <v>0</v>
          </cell>
          <cell r="K145">
            <v>10000</v>
          </cell>
        </row>
        <row r="146">
          <cell r="A146" t="str">
            <v>원형변실철거토공(토)</v>
          </cell>
          <cell r="B146" t="str">
            <v>D=300</v>
          </cell>
          <cell r="C146">
            <v>1</v>
          </cell>
          <cell r="D146" t="str">
            <v>개소</v>
          </cell>
          <cell r="E146">
            <v>5880</v>
          </cell>
          <cell r="F146">
            <v>5880</v>
          </cell>
          <cell r="G146">
            <v>176190</v>
          </cell>
          <cell r="H146">
            <v>4120</v>
          </cell>
          <cell r="I146">
            <v>0</v>
          </cell>
          <cell r="J146">
            <v>0</v>
          </cell>
          <cell r="K146">
            <v>10000</v>
          </cell>
        </row>
        <row r="147">
          <cell r="A147" t="str">
            <v>보도브럭 걷기</v>
          </cell>
          <cell r="B147" t="str">
            <v>일반보도</v>
          </cell>
          <cell r="C147">
            <v>40</v>
          </cell>
          <cell r="D147" t="str">
            <v>M^2</v>
          </cell>
          <cell r="E147">
            <v>0</v>
          </cell>
          <cell r="F147">
            <v>0</v>
          </cell>
          <cell r="G147">
            <v>1115</v>
          </cell>
          <cell r="H147">
            <v>44600</v>
          </cell>
          <cell r="J147">
            <v>0</v>
          </cell>
          <cell r="K147">
            <v>44600</v>
          </cell>
        </row>
        <row r="148">
          <cell r="A148" t="str">
            <v>보도브럭 걷기</v>
          </cell>
          <cell r="B148" t="str">
            <v>소형보도</v>
          </cell>
          <cell r="C148">
            <v>20</v>
          </cell>
          <cell r="D148" t="str">
            <v>M^2</v>
          </cell>
          <cell r="E148">
            <v>0</v>
          </cell>
          <cell r="F148">
            <v>0</v>
          </cell>
          <cell r="G148">
            <v>2135</v>
          </cell>
          <cell r="H148">
            <v>42700</v>
          </cell>
          <cell r="J148">
            <v>0</v>
          </cell>
          <cell r="K148">
            <v>42700</v>
          </cell>
        </row>
        <row r="149">
          <cell r="A149" t="str">
            <v>보도브럭 걷기</v>
          </cell>
          <cell r="B149" t="str">
            <v>대형보도</v>
          </cell>
          <cell r="C149">
            <v>5</v>
          </cell>
          <cell r="D149" t="str">
            <v>M^2</v>
          </cell>
          <cell r="E149">
            <v>0</v>
          </cell>
          <cell r="F149">
            <v>0</v>
          </cell>
          <cell r="G149">
            <v>471</v>
          </cell>
          <cell r="H149">
            <v>2355</v>
          </cell>
          <cell r="J149">
            <v>0</v>
          </cell>
          <cell r="K149">
            <v>2355</v>
          </cell>
        </row>
        <row r="150">
          <cell r="A150" t="str">
            <v>보도브럭 가복구</v>
          </cell>
          <cell r="B150" t="str">
            <v>일반보도</v>
          </cell>
          <cell r="C150">
            <v>40</v>
          </cell>
          <cell r="D150" t="str">
            <v>M^2</v>
          </cell>
          <cell r="E150">
            <v>0</v>
          </cell>
          <cell r="F150">
            <v>0</v>
          </cell>
          <cell r="G150">
            <v>1640</v>
          </cell>
          <cell r="H150">
            <v>65600</v>
          </cell>
          <cell r="I150">
            <v>82</v>
          </cell>
          <cell r="J150">
            <v>3280</v>
          </cell>
          <cell r="K150">
            <v>68880</v>
          </cell>
        </row>
        <row r="151">
          <cell r="A151" t="str">
            <v>소형고압브럭가복구</v>
          </cell>
          <cell r="B151" t="str">
            <v>소형보도</v>
          </cell>
          <cell r="C151">
            <v>20</v>
          </cell>
          <cell r="D151" t="str">
            <v>M^2</v>
          </cell>
          <cell r="E151">
            <v>0</v>
          </cell>
          <cell r="F151">
            <v>0</v>
          </cell>
          <cell r="G151">
            <v>2234</v>
          </cell>
          <cell r="H151">
            <v>44680</v>
          </cell>
          <cell r="I151">
            <v>111</v>
          </cell>
          <cell r="J151">
            <v>2220</v>
          </cell>
          <cell r="K151">
            <v>46900</v>
          </cell>
        </row>
        <row r="152">
          <cell r="A152" t="str">
            <v>대형고압브럭가복구</v>
          </cell>
          <cell r="B152" t="str">
            <v>대형보도</v>
          </cell>
          <cell r="C152">
            <v>5</v>
          </cell>
          <cell r="D152" t="str">
            <v>M^2</v>
          </cell>
          <cell r="E152">
            <v>0</v>
          </cell>
          <cell r="F152">
            <v>0</v>
          </cell>
          <cell r="G152">
            <v>2549</v>
          </cell>
          <cell r="H152">
            <v>12745</v>
          </cell>
          <cell r="I152">
            <v>127</v>
          </cell>
          <cell r="J152">
            <v>635</v>
          </cell>
          <cell r="K152">
            <v>13380</v>
          </cell>
        </row>
        <row r="153">
          <cell r="A153" t="str">
            <v>소      계</v>
          </cell>
          <cell r="B153" t="str">
            <v/>
          </cell>
          <cell r="E153" t="str">
            <v/>
          </cell>
          <cell r="F153">
            <v>2832524</v>
          </cell>
          <cell r="G153" t="str">
            <v/>
          </cell>
          <cell r="H153">
            <v>276614201</v>
          </cell>
          <cell r="I153" t="str">
            <v/>
          </cell>
          <cell r="J153">
            <v>6968719</v>
          </cell>
          <cell r="K153">
            <v>286415444</v>
          </cell>
        </row>
        <row r="154">
          <cell r="A154" t="str">
            <v>2. 포   장   공</v>
          </cell>
        </row>
        <row r="155">
          <cell r="A155" t="str">
            <v>콘크리트포장(10cm)</v>
          </cell>
          <cell r="B155" t="str">
            <v>인력</v>
          </cell>
          <cell r="C155">
            <v>60</v>
          </cell>
          <cell r="D155" t="str">
            <v>M^2</v>
          </cell>
          <cell r="E155">
            <v>2870</v>
          </cell>
          <cell r="F155">
            <v>172200</v>
          </cell>
          <cell r="G155">
            <v>12390</v>
          </cell>
          <cell r="H155">
            <v>743400</v>
          </cell>
          <cell r="I155">
            <v>670</v>
          </cell>
          <cell r="J155">
            <v>40200</v>
          </cell>
          <cell r="K155">
            <v>955800</v>
          </cell>
        </row>
        <row r="156">
          <cell r="A156" t="str">
            <v>콘크리트포장(15cm)</v>
          </cell>
          <cell r="B156" t="str">
            <v>인력</v>
          </cell>
          <cell r="C156">
            <v>700</v>
          </cell>
          <cell r="D156" t="str">
            <v>M^2</v>
          </cell>
          <cell r="E156">
            <v>4140</v>
          </cell>
          <cell r="F156">
            <v>2898000</v>
          </cell>
          <cell r="G156">
            <v>18260</v>
          </cell>
          <cell r="H156">
            <v>12782000</v>
          </cell>
          <cell r="I156">
            <v>970</v>
          </cell>
          <cell r="J156">
            <v>679000</v>
          </cell>
          <cell r="K156">
            <v>16359000</v>
          </cell>
        </row>
        <row r="157">
          <cell r="A157" t="str">
            <v>콘크리트포장(20cm)</v>
          </cell>
          <cell r="B157" t="str">
            <v>인력</v>
          </cell>
          <cell r="C157">
            <v>30</v>
          </cell>
          <cell r="D157" t="str">
            <v>M^2</v>
          </cell>
          <cell r="E157">
            <v>5420</v>
          </cell>
          <cell r="F157">
            <v>162600</v>
          </cell>
          <cell r="G157">
            <v>24130</v>
          </cell>
          <cell r="H157">
            <v>723900</v>
          </cell>
          <cell r="I157">
            <v>1270</v>
          </cell>
          <cell r="J157">
            <v>38100</v>
          </cell>
          <cell r="K157">
            <v>924600</v>
          </cell>
        </row>
        <row r="158">
          <cell r="A158" t="str">
            <v>보조기층공(t=15cm)</v>
          </cell>
          <cell r="B158" t="str">
            <v>인력</v>
          </cell>
          <cell r="C158">
            <v>10</v>
          </cell>
          <cell r="D158" t="str">
            <v>M^2</v>
          </cell>
          <cell r="E158">
            <v>1721</v>
          </cell>
          <cell r="F158">
            <v>17210</v>
          </cell>
          <cell r="G158">
            <v>6473</v>
          </cell>
          <cell r="H158">
            <v>64730</v>
          </cell>
          <cell r="I158">
            <v>413</v>
          </cell>
          <cell r="J158">
            <v>4130</v>
          </cell>
          <cell r="K158">
            <v>86070</v>
          </cell>
        </row>
        <row r="159">
          <cell r="A159" t="str">
            <v>보조기층공(t=20cm)</v>
          </cell>
          <cell r="B159" t="str">
            <v>인력</v>
          </cell>
          <cell r="C159">
            <v>10</v>
          </cell>
          <cell r="D159" t="str">
            <v>M^2</v>
          </cell>
          <cell r="E159">
            <v>2261</v>
          </cell>
          <cell r="F159">
            <v>22610</v>
          </cell>
          <cell r="G159">
            <v>8552</v>
          </cell>
          <cell r="H159">
            <v>85520</v>
          </cell>
          <cell r="I159">
            <v>542</v>
          </cell>
          <cell r="J159">
            <v>5420</v>
          </cell>
          <cell r="K159">
            <v>113550</v>
          </cell>
        </row>
        <row r="160">
          <cell r="A160" t="str">
            <v>보도브럭 복구</v>
          </cell>
          <cell r="B160" t="str">
            <v>30% 손실</v>
          </cell>
          <cell r="C160">
            <v>40</v>
          </cell>
          <cell r="D160" t="str">
            <v>M^2</v>
          </cell>
          <cell r="E160">
            <v>1355</v>
          </cell>
          <cell r="F160">
            <v>54200</v>
          </cell>
          <cell r="G160">
            <v>3484</v>
          </cell>
          <cell r="H160">
            <v>139360</v>
          </cell>
          <cell r="I160">
            <v>180</v>
          </cell>
          <cell r="J160">
            <v>7200</v>
          </cell>
          <cell r="K160">
            <v>200760</v>
          </cell>
        </row>
        <row r="161">
          <cell r="A161" t="str">
            <v>소형고압브럭 복구</v>
          </cell>
          <cell r="B161" t="str">
            <v>30% 손실</v>
          </cell>
          <cell r="C161">
            <v>20</v>
          </cell>
          <cell r="D161" t="str">
            <v>M^2</v>
          </cell>
          <cell r="E161">
            <v>2441</v>
          </cell>
          <cell r="F161">
            <v>48820</v>
          </cell>
          <cell r="G161">
            <v>4639</v>
          </cell>
          <cell r="H161">
            <v>92780</v>
          </cell>
          <cell r="I161">
            <v>370</v>
          </cell>
          <cell r="J161">
            <v>7400</v>
          </cell>
          <cell r="K161">
            <v>149000</v>
          </cell>
        </row>
        <row r="162">
          <cell r="A162" t="str">
            <v>대형고압브럭 복구</v>
          </cell>
          <cell r="B162" t="str">
            <v>30% 손실</v>
          </cell>
          <cell r="C162">
            <v>5</v>
          </cell>
          <cell r="D162" t="str">
            <v>M^2</v>
          </cell>
          <cell r="E162">
            <v>10564</v>
          </cell>
          <cell r="F162">
            <v>52820</v>
          </cell>
          <cell r="G162">
            <v>6224</v>
          </cell>
          <cell r="H162">
            <v>31120</v>
          </cell>
          <cell r="I162">
            <v>539</v>
          </cell>
          <cell r="J162">
            <v>2695</v>
          </cell>
          <cell r="K162">
            <v>86635</v>
          </cell>
        </row>
        <row r="163">
          <cell r="A163" t="str">
            <v>소      계</v>
          </cell>
          <cell r="B163" t="str">
            <v/>
          </cell>
          <cell r="D163" t="str">
            <v/>
          </cell>
          <cell r="E163" t="str">
            <v/>
          </cell>
          <cell r="F163">
            <v>3428460</v>
          </cell>
          <cell r="G163" t="str">
            <v/>
          </cell>
          <cell r="H163">
            <v>14662810</v>
          </cell>
          <cell r="I163" t="str">
            <v/>
          </cell>
          <cell r="J163">
            <v>784145</v>
          </cell>
          <cell r="K163">
            <v>18875415</v>
          </cell>
        </row>
        <row r="164">
          <cell r="A164" t="str">
            <v>3. 부   설   공</v>
          </cell>
          <cell r="K164">
            <v>0</v>
          </cell>
        </row>
        <row r="165">
          <cell r="A165" t="str">
            <v>S.T.S 관 부설공</v>
          </cell>
          <cell r="B165" t="str">
            <v>D =13</v>
          </cell>
          <cell r="C165">
            <v>40</v>
          </cell>
          <cell r="D165" t="str">
            <v>M</v>
          </cell>
          <cell r="E165">
            <v>0</v>
          </cell>
          <cell r="F165">
            <v>0</v>
          </cell>
          <cell r="G165">
            <v>1900</v>
          </cell>
          <cell r="H165">
            <v>76000</v>
          </cell>
          <cell r="I165">
            <v>50</v>
          </cell>
          <cell r="J165">
            <v>2000</v>
          </cell>
          <cell r="K165">
            <v>78000</v>
          </cell>
        </row>
        <row r="166">
          <cell r="A166" t="str">
            <v>S.T.S 관 부설공</v>
          </cell>
          <cell r="B166" t="str">
            <v>D =20</v>
          </cell>
          <cell r="C166">
            <v>1400</v>
          </cell>
          <cell r="D166" t="str">
            <v>M</v>
          </cell>
          <cell r="E166">
            <v>0</v>
          </cell>
          <cell r="F166">
            <v>0</v>
          </cell>
          <cell r="G166">
            <v>2010</v>
          </cell>
          <cell r="H166">
            <v>2814000</v>
          </cell>
          <cell r="I166">
            <v>60</v>
          </cell>
          <cell r="J166">
            <v>84000</v>
          </cell>
          <cell r="K166">
            <v>2898000</v>
          </cell>
        </row>
        <row r="167">
          <cell r="A167" t="str">
            <v>S.T.S 관 부설공</v>
          </cell>
          <cell r="B167" t="str">
            <v>D =25</v>
          </cell>
          <cell r="C167">
            <v>150</v>
          </cell>
          <cell r="D167" t="str">
            <v>M</v>
          </cell>
          <cell r="E167">
            <v>0</v>
          </cell>
          <cell r="F167">
            <v>0</v>
          </cell>
          <cell r="G167">
            <v>2400</v>
          </cell>
          <cell r="H167">
            <v>360000</v>
          </cell>
          <cell r="I167">
            <v>70</v>
          </cell>
          <cell r="J167">
            <v>10500</v>
          </cell>
          <cell r="K167">
            <v>370500</v>
          </cell>
        </row>
        <row r="168">
          <cell r="A168" t="str">
            <v>S.T.S 관 부설공</v>
          </cell>
          <cell r="B168" t="str">
            <v>D =30</v>
          </cell>
          <cell r="C168">
            <v>10</v>
          </cell>
          <cell r="D168" t="str">
            <v>M</v>
          </cell>
          <cell r="E168">
            <v>0</v>
          </cell>
          <cell r="F168">
            <v>0</v>
          </cell>
          <cell r="G168">
            <v>3420</v>
          </cell>
          <cell r="H168">
            <v>34200</v>
          </cell>
          <cell r="I168">
            <v>100</v>
          </cell>
          <cell r="J168">
            <v>1000</v>
          </cell>
          <cell r="K168">
            <v>35200</v>
          </cell>
        </row>
        <row r="169">
          <cell r="A169" t="str">
            <v>S.T.S 관 부설공</v>
          </cell>
          <cell r="B169" t="str">
            <v>D =40</v>
          </cell>
          <cell r="C169">
            <v>150</v>
          </cell>
          <cell r="D169" t="str">
            <v>M</v>
          </cell>
          <cell r="E169">
            <v>0</v>
          </cell>
          <cell r="F169">
            <v>0</v>
          </cell>
          <cell r="G169">
            <v>4400</v>
          </cell>
          <cell r="H169">
            <v>660000</v>
          </cell>
          <cell r="I169">
            <v>130</v>
          </cell>
          <cell r="J169">
            <v>19500</v>
          </cell>
          <cell r="K169">
            <v>679500</v>
          </cell>
        </row>
        <row r="170">
          <cell r="A170" t="str">
            <v>S.T.S 관 부설공</v>
          </cell>
          <cell r="B170" t="str">
            <v>D =50</v>
          </cell>
          <cell r="C170">
            <v>30</v>
          </cell>
          <cell r="D170" t="str">
            <v>M</v>
          </cell>
          <cell r="E170">
            <v>0</v>
          </cell>
          <cell r="F170">
            <v>0</v>
          </cell>
          <cell r="G170">
            <v>5080</v>
          </cell>
          <cell r="H170">
            <v>152400</v>
          </cell>
          <cell r="I170">
            <v>150</v>
          </cell>
          <cell r="J170">
            <v>4500</v>
          </cell>
          <cell r="K170">
            <v>156900</v>
          </cell>
        </row>
        <row r="171">
          <cell r="A171" t="str">
            <v>분수관 분기공</v>
          </cell>
          <cell r="B171" t="str">
            <v>D =20</v>
          </cell>
          <cell r="C171">
            <v>210</v>
          </cell>
          <cell r="D171" t="str">
            <v>개소</v>
          </cell>
          <cell r="E171">
            <v>0</v>
          </cell>
          <cell r="F171">
            <v>0</v>
          </cell>
          <cell r="G171">
            <v>38800</v>
          </cell>
          <cell r="H171">
            <v>8148000</v>
          </cell>
          <cell r="I171">
            <v>720</v>
          </cell>
          <cell r="J171">
            <v>151200</v>
          </cell>
          <cell r="K171">
            <v>8299200</v>
          </cell>
        </row>
        <row r="172">
          <cell r="A172" t="str">
            <v>분수관 분기공</v>
          </cell>
          <cell r="B172" t="str">
            <v>D =25</v>
          </cell>
          <cell r="C172">
            <v>60</v>
          </cell>
          <cell r="D172" t="str">
            <v>개소</v>
          </cell>
          <cell r="E172">
            <v>0</v>
          </cell>
          <cell r="F172">
            <v>0</v>
          </cell>
          <cell r="G172">
            <v>48500</v>
          </cell>
          <cell r="H172">
            <v>2910000</v>
          </cell>
          <cell r="I172">
            <v>910</v>
          </cell>
          <cell r="J172">
            <v>54600</v>
          </cell>
          <cell r="K172">
            <v>2964600</v>
          </cell>
        </row>
        <row r="173">
          <cell r="A173" t="str">
            <v>분수관 분기공</v>
          </cell>
          <cell r="B173" t="str">
            <v>D =40</v>
          </cell>
          <cell r="C173">
            <v>4</v>
          </cell>
          <cell r="D173" t="str">
            <v>개소</v>
          </cell>
          <cell r="E173">
            <v>0</v>
          </cell>
          <cell r="F173">
            <v>0</v>
          </cell>
          <cell r="G173">
            <v>62500</v>
          </cell>
          <cell r="H173">
            <v>250000</v>
          </cell>
          <cell r="I173">
            <v>1190</v>
          </cell>
          <cell r="J173">
            <v>4760</v>
          </cell>
          <cell r="K173">
            <v>254760</v>
          </cell>
        </row>
        <row r="174">
          <cell r="A174" t="str">
            <v>분수관 분기공</v>
          </cell>
          <cell r="B174" t="str">
            <v>D =50</v>
          </cell>
          <cell r="C174">
            <v>4</v>
          </cell>
          <cell r="D174" t="str">
            <v>개소</v>
          </cell>
          <cell r="E174">
            <v>0</v>
          </cell>
          <cell r="F174">
            <v>0</v>
          </cell>
          <cell r="G174">
            <v>72500</v>
          </cell>
          <cell r="H174">
            <v>290000</v>
          </cell>
          <cell r="I174">
            <v>1430</v>
          </cell>
          <cell r="J174">
            <v>5720</v>
          </cell>
          <cell r="K174">
            <v>295720</v>
          </cell>
        </row>
        <row r="175">
          <cell r="A175" t="str">
            <v>정자관 분기공</v>
          </cell>
          <cell r="B175" t="str">
            <v>D =13~25</v>
          </cell>
          <cell r="C175">
            <v>15</v>
          </cell>
          <cell r="D175" t="str">
            <v>개소</v>
          </cell>
          <cell r="E175">
            <v>0</v>
          </cell>
          <cell r="F175">
            <v>0</v>
          </cell>
          <cell r="G175">
            <v>23500</v>
          </cell>
          <cell r="H175">
            <v>352500</v>
          </cell>
          <cell r="I175">
            <v>450</v>
          </cell>
          <cell r="J175">
            <v>6750</v>
          </cell>
          <cell r="K175">
            <v>359250</v>
          </cell>
        </row>
        <row r="176">
          <cell r="A176" t="str">
            <v>정자관 분기공</v>
          </cell>
          <cell r="B176" t="str">
            <v>D =30~50</v>
          </cell>
          <cell r="C176">
            <v>10</v>
          </cell>
          <cell r="D176" t="str">
            <v>개소</v>
          </cell>
          <cell r="E176">
            <v>0</v>
          </cell>
          <cell r="F176">
            <v>0</v>
          </cell>
          <cell r="G176">
            <v>32500</v>
          </cell>
          <cell r="H176">
            <v>325000</v>
          </cell>
          <cell r="I176">
            <v>630</v>
          </cell>
          <cell r="J176">
            <v>6300</v>
          </cell>
          <cell r="K176">
            <v>331300</v>
          </cell>
        </row>
        <row r="177">
          <cell r="A177" t="str">
            <v>페파솔 접합공</v>
          </cell>
          <cell r="B177" t="str">
            <v>D =13</v>
          </cell>
          <cell r="C177">
            <v>210</v>
          </cell>
          <cell r="D177" t="str">
            <v>개소</v>
          </cell>
          <cell r="E177">
            <v>0</v>
          </cell>
          <cell r="F177">
            <v>0</v>
          </cell>
          <cell r="G177">
            <v>2870</v>
          </cell>
          <cell r="H177">
            <v>602700</v>
          </cell>
          <cell r="I177">
            <v>80</v>
          </cell>
          <cell r="J177">
            <v>16800</v>
          </cell>
          <cell r="K177">
            <v>619500</v>
          </cell>
        </row>
        <row r="178">
          <cell r="A178" t="str">
            <v>페파솔 접합공</v>
          </cell>
          <cell r="B178" t="str">
            <v>D =20</v>
          </cell>
          <cell r="C178">
            <v>40</v>
          </cell>
          <cell r="D178" t="str">
            <v>개소</v>
          </cell>
          <cell r="F178">
            <v>0</v>
          </cell>
          <cell r="G178">
            <v>3290</v>
          </cell>
          <cell r="H178">
            <v>131600</v>
          </cell>
          <cell r="I178">
            <v>90</v>
          </cell>
          <cell r="J178">
            <v>3600</v>
          </cell>
          <cell r="K178">
            <v>135200</v>
          </cell>
        </row>
        <row r="179">
          <cell r="A179" t="str">
            <v>페파솔 접합공</v>
          </cell>
          <cell r="B179" t="str">
            <v>D =25</v>
          </cell>
          <cell r="C179">
            <v>20</v>
          </cell>
          <cell r="D179" t="str">
            <v>개소</v>
          </cell>
          <cell r="F179">
            <v>0</v>
          </cell>
          <cell r="G179">
            <v>4510</v>
          </cell>
          <cell r="H179">
            <v>90200</v>
          </cell>
          <cell r="I179">
            <v>130</v>
          </cell>
          <cell r="J179">
            <v>2600</v>
          </cell>
          <cell r="K179">
            <v>92800</v>
          </cell>
        </row>
        <row r="180">
          <cell r="A180" t="str">
            <v>페파솔 접합공</v>
          </cell>
          <cell r="B180" t="str">
            <v>D =30</v>
          </cell>
          <cell r="C180">
            <v>10</v>
          </cell>
          <cell r="D180" t="str">
            <v>개소</v>
          </cell>
          <cell r="F180">
            <v>0</v>
          </cell>
          <cell r="G180">
            <v>1691</v>
          </cell>
          <cell r="H180">
            <v>16910</v>
          </cell>
          <cell r="I180">
            <v>50</v>
          </cell>
          <cell r="J180">
            <v>500</v>
          </cell>
          <cell r="K180">
            <v>17410</v>
          </cell>
        </row>
        <row r="181">
          <cell r="A181" t="str">
            <v>페파솔 접합공</v>
          </cell>
          <cell r="B181" t="str">
            <v>D =40</v>
          </cell>
          <cell r="C181">
            <v>10</v>
          </cell>
          <cell r="D181" t="str">
            <v>개소</v>
          </cell>
          <cell r="F181">
            <v>0</v>
          </cell>
          <cell r="G181">
            <v>5740</v>
          </cell>
          <cell r="H181">
            <v>57400</v>
          </cell>
          <cell r="I181">
            <v>170</v>
          </cell>
          <cell r="J181">
            <v>1700</v>
          </cell>
          <cell r="K181">
            <v>59100</v>
          </cell>
        </row>
        <row r="182">
          <cell r="A182" t="str">
            <v>페파솔 접합공</v>
          </cell>
          <cell r="B182" t="str">
            <v>D =50</v>
          </cell>
          <cell r="C182">
            <v>10</v>
          </cell>
          <cell r="D182" t="str">
            <v>개소</v>
          </cell>
          <cell r="F182">
            <v>0</v>
          </cell>
          <cell r="G182">
            <v>6960</v>
          </cell>
          <cell r="H182">
            <v>69600</v>
          </cell>
          <cell r="I182">
            <v>200</v>
          </cell>
          <cell r="J182">
            <v>2000</v>
          </cell>
          <cell r="K182">
            <v>71600</v>
          </cell>
        </row>
        <row r="183">
          <cell r="A183" t="str">
            <v>드레샤죠인트접합</v>
          </cell>
          <cell r="B183" t="str">
            <v>D =13</v>
          </cell>
          <cell r="C183">
            <v>10</v>
          </cell>
          <cell r="D183" t="str">
            <v>개소</v>
          </cell>
          <cell r="E183">
            <v>0</v>
          </cell>
          <cell r="F183">
            <v>0</v>
          </cell>
          <cell r="G183">
            <v>3510</v>
          </cell>
          <cell r="H183">
            <v>35100</v>
          </cell>
          <cell r="I183">
            <v>0</v>
          </cell>
          <cell r="J183">
            <v>0</v>
          </cell>
          <cell r="K183">
            <v>35100</v>
          </cell>
        </row>
        <row r="184">
          <cell r="A184" t="str">
            <v>드레샤죠인트접합</v>
          </cell>
          <cell r="B184" t="str">
            <v>D =20</v>
          </cell>
          <cell r="C184">
            <v>4</v>
          </cell>
          <cell r="D184" t="str">
            <v>개소</v>
          </cell>
          <cell r="E184">
            <v>0</v>
          </cell>
          <cell r="F184">
            <v>0</v>
          </cell>
          <cell r="G184">
            <v>4280</v>
          </cell>
          <cell r="H184">
            <v>17120</v>
          </cell>
          <cell r="I184">
            <v>0</v>
          </cell>
          <cell r="J184">
            <v>0</v>
          </cell>
          <cell r="K184">
            <v>17120</v>
          </cell>
        </row>
        <row r="185">
          <cell r="A185" t="str">
            <v>드레샤죠인트접합</v>
          </cell>
          <cell r="B185" t="str">
            <v>D =25</v>
          </cell>
          <cell r="C185">
            <v>3</v>
          </cell>
          <cell r="D185" t="str">
            <v>개소</v>
          </cell>
          <cell r="E185">
            <v>0</v>
          </cell>
          <cell r="F185">
            <v>0</v>
          </cell>
          <cell r="G185">
            <v>5700</v>
          </cell>
          <cell r="H185">
            <v>17100</v>
          </cell>
          <cell r="I185">
            <v>0</v>
          </cell>
          <cell r="J185">
            <v>0</v>
          </cell>
          <cell r="K185">
            <v>17100</v>
          </cell>
        </row>
        <row r="186">
          <cell r="A186" t="str">
            <v>드레샤죠인트접합</v>
          </cell>
          <cell r="B186" t="str">
            <v>D =30</v>
          </cell>
          <cell r="C186">
            <v>1</v>
          </cell>
          <cell r="D186" t="str">
            <v>개소</v>
          </cell>
          <cell r="E186">
            <v>0</v>
          </cell>
          <cell r="F186">
            <v>0</v>
          </cell>
          <cell r="G186">
            <v>6600</v>
          </cell>
          <cell r="H186">
            <v>6600</v>
          </cell>
          <cell r="I186">
            <v>0</v>
          </cell>
          <cell r="J186">
            <v>0</v>
          </cell>
          <cell r="K186">
            <v>6600</v>
          </cell>
        </row>
        <row r="187">
          <cell r="A187" t="str">
            <v>드레샤죠인트접합</v>
          </cell>
          <cell r="B187" t="str">
            <v>D =40</v>
          </cell>
          <cell r="C187">
            <v>1</v>
          </cell>
          <cell r="D187" t="str">
            <v>개소</v>
          </cell>
          <cell r="E187">
            <v>0</v>
          </cell>
          <cell r="F187">
            <v>0</v>
          </cell>
          <cell r="G187">
            <v>7400</v>
          </cell>
          <cell r="H187">
            <v>7400</v>
          </cell>
          <cell r="I187">
            <v>0</v>
          </cell>
          <cell r="J187">
            <v>0</v>
          </cell>
          <cell r="K187">
            <v>7400</v>
          </cell>
        </row>
        <row r="188">
          <cell r="A188" t="str">
            <v>드레샤죠인트접합</v>
          </cell>
          <cell r="B188" t="str">
            <v>D =50</v>
          </cell>
          <cell r="C188">
            <v>1</v>
          </cell>
          <cell r="D188" t="str">
            <v>개소</v>
          </cell>
          <cell r="E188">
            <v>0</v>
          </cell>
          <cell r="F188">
            <v>0</v>
          </cell>
          <cell r="G188">
            <v>8800</v>
          </cell>
          <cell r="H188">
            <v>8800</v>
          </cell>
          <cell r="I188">
            <v>0</v>
          </cell>
          <cell r="J188">
            <v>0</v>
          </cell>
          <cell r="K188">
            <v>8800</v>
          </cell>
        </row>
        <row r="189">
          <cell r="A189" t="str">
            <v>와사관 철거공</v>
          </cell>
          <cell r="B189" t="str">
            <v>D =13</v>
          </cell>
          <cell r="C189">
            <v>60</v>
          </cell>
          <cell r="D189" t="str">
            <v>개소</v>
          </cell>
          <cell r="E189">
            <v>0</v>
          </cell>
          <cell r="F189">
            <v>0</v>
          </cell>
          <cell r="G189">
            <v>1430</v>
          </cell>
          <cell r="H189">
            <v>85800</v>
          </cell>
          <cell r="I189">
            <v>40</v>
          </cell>
          <cell r="J189">
            <v>2400</v>
          </cell>
          <cell r="K189">
            <v>88200</v>
          </cell>
        </row>
        <row r="190">
          <cell r="A190" t="str">
            <v>와사관 철거공</v>
          </cell>
          <cell r="B190" t="str">
            <v>D =20</v>
          </cell>
          <cell r="C190">
            <v>20</v>
          </cell>
          <cell r="D190" t="str">
            <v>개소</v>
          </cell>
          <cell r="E190">
            <v>0</v>
          </cell>
          <cell r="F190">
            <v>0</v>
          </cell>
          <cell r="G190">
            <v>1640</v>
          </cell>
          <cell r="H190">
            <v>32800</v>
          </cell>
          <cell r="I190">
            <v>40</v>
          </cell>
          <cell r="J190">
            <v>800</v>
          </cell>
          <cell r="K190">
            <v>33600</v>
          </cell>
        </row>
        <row r="191">
          <cell r="A191" t="str">
            <v>와사관 철거공</v>
          </cell>
          <cell r="B191" t="str">
            <v>D =25</v>
          </cell>
          <cell r="C191">
            <v>10</v>
          </cell>
          <cell r="D191" t="str">
            <v>개소</v>
          </cell>
          <cell r="E191">
            <v>0</v>
          </cell>
          <cell r="F191">
            <v>0</v>
          </cell>
          <cell r="G191">
            <v>2250</v>
          </cell>
          <cell r="H191">
            <v>22500</v>
          </cell>
          <cell r="I191">
            <v>60</v>
          </cell>
          <cell r="J191">
            <v>600</v>
          </cell>
          <cell r="K191">
            <v>23100</v>
          </cell>
        </row>
        <row r="192">
          <cell r="A192" t="str">
            <v>와사관 철거공</v>
          </cell>
          <cell r="B192" t="str">
            <v>D =30</v>
          </cell>
          <cell r="C192">
            <v>3</v>
          </cell>
          <cell r="D192" t="str">
            <v>개소</v>
          </cell>
          <cell r="E192">
            <v>0</v>
          </cell>
          <cell r="F192">
            <v>0</v>
          </cell>
          <cell r="G192">
            <v>2660</v>
          </cell>
          <cell r="H192">
            <v>7980</v>
          </cell>
          <cell r="I192">
            <v>70</v>
          </cell>
          <cell r="J192">
            <v>210</v>
          </cell>
          <cell r="K192">
            <v>8190</v>
          </cell>
        </row>
        <row r="193">
          <cell r="A193" t="str">
            <v>와사관 철거공</v>
          </cell>
          <cell r="B193" t="str">
            <v>D =40</v>
          </cell>
          <cell r="C193">
            <v>10</v>
          </cell>
          <cell r="D193" t="str">
            <v>개소</v>
          </cell>
          <cell r="E193">
            <v>0</v>
          </cell>
          <cell r="F193">
            <v>0</v>
          </cell>
          <cell r="G193">
            <v>2870</v>
          </cell>
          <cell r="H193">
            <v>28700</v>
          </cell>
          <cell r="I193">
            <v>80</v>
          </cell>
          <cell r="J193">
            <v>800</v>
          </cell>
          <cell r="K193">
            <v>29500</v>
          </cell>
        </row>
        <row r="194">
          <cell r="A194" t="str">
            <v>와사관 철거공</v>
          </cell>
          <cell r="B194" t="str">
            <v>D =50</v>
          </cell>
          <cell r="C194">
            <v>5</v>
          </cell>
          <cell r="D194" t="str">
            <v>개소</v>
          </cell>
          <cell r="E194">
            <v>0</v>
          </cell>
          <cell r="F194">
            <v>0</v>
          </cell>
          <cell r="G194">
            <v>3480</v>
          </cell>
          <cell r="H194">
            <v>17400</v>
          </cell>
          <cell r="I194">
            <v>100</v>
          </cell>
          <cell r="J194">
            <v>500</v>
          </cell>
          <cell r="K194">
            <v>17900</v>
          </cell>
        </row>
        <row r="195">
          <cell r="A195" t="str">
            <v>PVC 관 철거공</v>
          </cell>
          <cell r="B195" t="str">
            <v>D =13</v>
          </cell>
          <cell r="C195">
            <v>1</v>
          </cell>
          <cell r="D195" t="str">
            <v>개소</v>
          </cell>
          <cell r="E195">
            <v>0</v>
          </cell>
          <cell r="F195">
            <v>0</v>
          </cell>
          <cell r="G195">
            <v>617</v>
          </cell>
          <cell r="H195">
            <v>617</v>
          </cell>
          <cell r="I195">
            <v>0</v>
          </cell>
          <cell r="J195">
            <v>0</v>
          </cell>
          <cell r="K195">
            <v>617</v>
          </cell>
        </row>
        <row r="196">
          <cell r="A196" t="str">
            <v>PVC 관 철거공</v>
          </cell>
          <cell r="B196" t="str">
            <v>D =20</v>
          </cell>
          <cell r="C196">
            <v>1</v>
          </cell>
          <cell r="D196" t="str">
            <v>개소</v>
          </cell>
          <cell r="E196">
            <v>0</v>
          </cell>
          <cell r="F196">
            <v>0</v>
          </cell>
          <cell r="G196">
            <v>759</v>
          </cell>
          <cell r="H196">
            <v>759</v>
          </cell>
          <cell r="I196">
            <v>0</v>
          </cell>
          <cell r="J196">
            <v>0</v>
          </cell>
          <cell r="K196">
            <v>759</v>
          </cell>
        </row>
        <row r="197">
          <cell r="A197" t="str">
            <v>PVC 관 철거공</v>
          </cell>
          <cell r="B197" t="str">
            <v>D =25</v>
          </cell>
          <cell r="C197">
            <v>1</v>
          </cell>
          <cell r="D197" t="str">
            <v>개소</v>
          </cell>
          <cell r="E197">
            <v>0</v>
          </cell>
          <cell r="F197">
            <v>0</v>
          </cell>
          <cell r="G197">
            <v>759</v>
          </cell>
          <cell r="H197">
            <v>759</v>
          </cell>
          <cell r="I197">
            <v>0</v>
          </cell>
          <cell r="J197">
            <v>0</v>
          </cell>
          <cell r="K197">
            <v>759</v>
          </cell>
        </row>
        <row r="198">
          <cell r="A198" t="str">
            <v>PVC 관 철거공</v>
          </cell>
          <cell r="B198" t="str">
            <v>D =30</v>
          </cell>
          <cell r="C198">
            <v>1</v>
          </cell>
          <cell r="D198" t="str">
            <v>개소</v>
          </cell>
          <cell r="E198">
            <v>0</v>
          </cell>
          <cell r="F198">
            <v>0</v>
          </cell>
          <cell r="G198">
            <v>799</v>
          </cell>
          <cell r="H198">
            <v>799</v>
          </cell>
          <cell r="I198">
            <v>0</v>
          </cell>
          <cell r="J198">
            <v>0</v>
          </cell>
          <cell r="K198">
            <v>799</v>
          </cell>
        </row>
        <row r="199">
          <cell r="A199" t="str">
            <v>PVC 관 철거공</v>
          </cell>
          <cell r="B199" t="str">
            <v>D =40</v>
          </cell>
          <cell r="C199">
            <v>1</v>
          </cell>
          <cell r="D199" t="str">
            <v>개소</v>
          </cell>
          <cell r="E199">
            <v>0</v>
          </cell>
          <cell r="F199">
            <v>0</v>
          </cell>
          <cell r="G199">
            <v>973</v>
          </cell>
          <cell r="H199">
            <v>973</v>
          </cell>
          <cell r="I199">
            <v>0</v>
          </cell>
          <cell r="J199">
            <v>0</v>
          </cell>
          <cell r="K199">
            <v>973</v>
          </cell>
        </row>
        <row r="200">
          <cell r="A200" t="str">
            <v>PVC 관 철거공</v>
          </cell>
          <cell r="B200" t="str">
            <v>D =50</v>
          </cell>
          <cell r="C200">
            <v>1</v>
          </cell>
          <cell r="D200" t="str">
            <v>개소</v>
          </cell>
          <cell r="E200">
            <v>0</v>
          </cell>
          <cell r="F200">
            <v>0</v>
          </cell>
          <cell r="G200">
            <v>1168</v>
          </cell>
          <cell r="H200">
            <v>1168</v>
          </cell>
          <cell r="I200">
            <v>0</v>
          </cell>
          <cell r="J200">
            <v>0</v>
          </cell>
          <cell r="K200">
            <v>1168</v>
          </cell>
        </row>
        <row r="201">
          <cell r="A201" t="str">
            <v>계량기 설치공</v>
          </cell>
          <cell r="B201" t="str">
            <v>D =13</v>
          </cell>
          <cell r="C201">
            <v>240</v>
          </cell>
          <cell r="D201" t="str">
            <v>개소</v>
          </cell>
          <cell r="E201">
            <v>0</v>
          </cell>
          <cell r="F201">
            <v>0</v>
          </cell>
          <cell r="G201">
            <v>15800</v>
          </cell>
          <cell r="H201">
            <v>3792000</v>
          </cell>
          <cell r="I201">
            <v>300</v>
          </cell>
          <cell r="J201">
            <v>72000</v>
          </cell>
          <cell r="K201">
            <v>3864000</v>
          </cell>
        </row>
        <row r="202">
          <cell r="A202" t="str">
            <v>계량기 설치공</v>
          </cell>
          <cell r="B202" t="str">
            <v>D =20~25</v>
          </cell>
          <cell r="C202">
            <v>50</v>
          </cell>
          <cell r="D202" t="str">
            <v>개소</v>
          </cell>
          <cell r="E202">
            <v>0</v>
          </cell>
          <cell r="F202">
            <v>0</v>
          </cell>
          <cell r="G202">
            <v>19500</v>
          </cell>
          <cell r="H202">
            <v>975000</v>
          </cell>
          <cell r="I202">
            <v>380</v>
          </cell>
          <cell r="J202">
            <v>19000</v>
          </cell>
          <cell r="K202">
            <v>994000</v>
          </cell>
        </row>
        <row r="203">
          <cell r="A203" t="str">
            <v>계량기 설치공</v>
          </cell>
          <cell r="B203" t="str">
            <v>D =40~50</v>
          </cell>
          <cell r="C203">
            <v>5</v>
          </cell>
          <cell r="D203" t="str">
            <v>개소</v>
          </cell>
          <cell r="E203">
            <v>0</v>
          </cell>
          <cell r="F203">
            <v>0</v>
          </cell>
          <cell r="G203">
            <v>22500</v>
          </cell>
          <cell r="H203">
            <v>112500</v>
          </cell>
          <cell r="I203">
            <v>440</v>
          </cell>
          <cell r="J203">
            <v>2200</v>
          </cell>
          <cell r="K203">
            <v>114700</v>
          </cell>
        </row>
        <row r="204">
          <cell r="A204" t="str">
            <v>게량기 설치공 (벽체)</v>
          </cell>
          <cell r="B204" t="str">
            <v>D =13</v>
          </cell>
          <cell r="C204">
            <v>30</v>
          </cell>
          <cell r="D204" t="str">
            <v>개소</v>
          </cell>
          <cell r="E204">
            <v>0</v>
          </cell>
          <cell r="F204">
            <v>0</v>
          </cell>
          <cell r="G204">
            <v>7610</v>
          </cell>
          <cell r="H204">
            <v>228300</v>
          </cell>
          <cell r="I204">
            <v>150</v>
          </cell>
          <cell r="J204">
            <v>4500</v>
          </cell>
          <cell r="K204">
            <v>232800</v>
          </cell>
        </row>
        <row r="205">
          <cell r="A205" t="str">
            <v>보호통 설치공</v>
          </cell>
          <cell r="B205" t="str">
            <v>D =13</v>
          </cell>
          <cell r="C205">
            <v>210</v>
          </cell>
          <cell r="D205" t="str">
            <v>개소</v>
          </cell>
          <cell r="E205">
            <v>0</v>
          </cell>
          <cell r="F205">
            <v>0</v>
          </cell>
          <cell r="G205">
            <v>18700</v>
          </cell>
          <cell r="H205">
            <v>3927000</v>
          </cell>
          <cell r="I205">
            <v>0</v>
          </cell>
          <cell r="J205">
            <v>0</v>
          </cell>
          <cell r="K205">
            <v>3927000</v>
          </cell>
        </row>
        <row r="206">
          <cell r="A206" t="str">
            <v>보호통 설치공</v>
          </cell>
          <cell r="B206" t="str">
            <v>D =20~25</v>
          </cell>
          <cell r="C206">
            <v>40</v>
          </cell>
          <cell r="D206" t="str">
            <v>개소</v>
          </cell>
          <cell r="E206">
            <v>0</v>
          </cell>
          <cell r="F206">
            <v>0</v>
          </cell>
          <cell r="G206">
            <v>22500</v>
          </cell>
          <cell r="H206">
            <v>900000</v>
          </cell>
          <cell r="I206">
            <v>0</v>
          </cell>
          <cell r="J206">
            <v>0</v>
          </cell>
          <cell r="K206">
            <v>900000</v>
          </cell>
        </row>
        <row r="207">
          <cell r="A207" t="str">
            <v>보호통 설치공</v>
          </cell>
          <cell r="B207" t="str">
            <v>D =40~50</v>
          </cell>
          <cell r="C207">
            <v>5</v>
          </cell>
          <cell r="D207" t="str">
            <v>개소</v>
          </cell>
          <cell r="E207">
            <v>0</v>
          </cell>
          <cell r="F207">
            <v>0</v>
          </cell>
          <cell r="G207">
            <v>26500</v>
          </cell>
          <cell r="H207">
            <v>132500</v>
          </cell>
          <cell r="I207">
            <v>0</v>
          </cell>
          <cell r="J207">
            <v>0</v>
          </cell>
          <cell r="K207">
            <v>132500</v>
          </cell>
        </row>
        <row r="208">
          <cell r="A208" t="str">
            <v>계량기 철거공</v>
          </cell>
          <cell r="B208" t="str">
            <v>D =13</v>
          </cell>
          <cell r="C208">
            <v>210</v>
          </cell>
          <cell r="D208" t="str">
            <v>개소</v>
          </cell>
          <cell r="E208">
            <v>0</v>
          </cell>
          <cell r="F208">
            <v>0</v>
          </cell>
          <cell r="G208">
            <v>7610</v>
          </cell>
          <cell r="H208">
            <v>1598100</v>
          </cell>
          <cell r="I208">
            <v>150</v>
          </cell>
          <cell r="J208">
            <v>31500</v>
          </cell>
          <cell r="K208">
            <v>1629600</v>
          </cell>
        </row>
        <row r="209">
          <cell r="A209" t="str">
            <v>계량기 철거공</v>
          </cell>
          <cell r="B209" t="str">
            <v>D =20~25</v>
          </cell>
          <cell r="C209">
            <v>40</v>
          </cell>
          <cell r="D209" t="str">
            <v>개소</v>
          </cell>
          <cell r="E209">
            <v>0</v>
          </cell>
          <cell r="F209">
            <v>0</v>
          </cell>
          <cell r="G209">
            <v>9680</v>
          </cell>
          <cell r="H209">
            <v>387200</v>
          </cell>
          <cell r="I209">
            <v>190</v>
          </cell>
          <cell r="J209">
            <v>7600</v>
          </cell>
          <cell r="K209">
            <v>394800</v>
          </cell>
        </row>
        <row r="210">
          <cell r="A210" t="str">
            <v>계량기 철거공</v>
          </cell>
          <cell r="B210" t="str">
            <v>D =40~50</v>
          </cell>
          <cell r="C210">
            <v>5</v>
          </cell>
          <cell r="D210" t="str">
            <v>개소</v>
          </cell>
          <cell r="E210">
            <v>0</v>
          </cell>
          <cell r="F210">
            <v>0</v>
          </cell>
          <cell r="G210">
            <v>11070</v>
          </cell>
          <cell r="H210">
            <v>55350</v>
          </cell>
          <cell r="I210">
            <v>220</v>
          </cell>
          <cell r="J210">
            <v>1100</v>
          </cell>
          <cell r="K210">
            <v>56450</v>
          </cell>
        </row>
        <row r="211">
          <cell r="A211" t="str">
            <v>보호통 철거공</v>
          </cell>
          <cell r="B211" t="str">
            <v>D =13</v>
          </cell>
          <cell r="C211">
            <v>210</v>
          </cell>
          <cell r="D211" t="str">
            <v>개소</v>
          </cell>
          <cell r="E211">
            <v>0</v>
          </cell>
          <cell r="F211">
            <v>0</v>
          </cell>
          <cell r="G211">
            <v>2340</v>
          </cell>
          <cell r="H211">
            <v>491400</v>
          </cell>
          <cell r="I211">
            <v>0</v>
          </cell>
          <cell r="J211">
            <v>0</v>
          </cell>
          <cell r="K211">
            <v>491400</v>
          </cell>
        </row>
        <row r="212">
          <cell r="A212" t="str">
            <v>보호통 철거공</v>
          </cell>
          <cell r="B212" t="str">
            <v>D =20~25</v>
          </cell>
          <cell r="C212">
            <v>40</v>
          </cell>
          <cell r="D212" t="str">
            <v>개소</v>
          </cell>
          <cell r="E212">
            <v>0</v>
          </cell>
          <cell r="F212">
            <v>0</v>
          </cell>
          <cell r="G212">
            <v>3260</v>
          </cell>
          <cell r="H212">
            <v>130400</v>
          </cell>
          <cell r="I212">
            <v>0</v>
          </cell>
          <cell r="J212">
            <v>0</v>
          </cell>
          <cell r="K212">
            <v>130400</v>
          </cell>
        </row>
        <row r="213">
          <cell r="A213" t="str">
            <v>보호통 철거공</v>
          </cell>
          <cell r="B213" t="str">
            <v>D =40~50</v>
          </cell>
          <cell r="C213">
            <v>5</v>
          </cell>
          <cell r="D213" t="str">
            <v>개소</v>
          </cell>
          <cell r="E213">
            <v>0</v>
          </cell>
          <cell r="F213">
            <v>0</v>
          </cell>
          <cell r="G213">
            <v>4310</v>
          </cell>
          <cell r="H213">
            <v>21550</v>
          </cell>
          <cell r="I213">
            <v>0</v>
          </cell>
          <cell r="J213">
            <v>0</v>
          </cell>
          <cell r="K213">
            <v>21550</v>
          </cell>
        </row>
        <row r="214">
          <cell r="A214" t="str">
            <v>관 보 온 공</v>
          </cell>
          <cell r="B214" t="str">
            <v>D =13</v>
          </cell>
          <cell r="C214">
            <v>10</v>
          </cell>
          <cell r="D214" t="str">
            <v>M당</v>
          </cell>
          <cell r="E214">
            <v>110</v>
          </cell>
          <cell r="F214">
            <v>1100</v>
          </cell>
          <cell r="G214">
            <v>607</v>
          </cell>
          <cell r="H214">
            <v>6070</v>
          </cell>
          <cell r="I214">
            <v>0</v>
          </cell>
          <cell r="J214">
            <v>0</v>
          </cell>
          <cell r="K214">
            <v>7170</v>
          </cell>
        </row>
        <row r="215">
          <cell r="A215" t="str">
            <v>관 보 온 공</v>
          </cell>
          <cell r="B215" t="str">
            <v>D =20</v>
          </cell>
          <cell r="C215">
            <v>10</v>
          </cell>
          <cell r="D215" t="str">
            <v>M당</v>
          </cell>
          <cell r="E215">
            <v>118</v>
          </cell>
          <cell r="F215">
            <v>1180</v>
          </cell>
          <cell r="G215">
            <v>728</v>
          </cell>
          <cell r="H215">
            <v>7280</v>
          </cell>
          <cell r="I215">
            <v>0</v>
          </cell>
          <cell r="J215">
            <v>0</v>
          </cell>
          <cell r="K215">
            <v>8460</v>
          </cell>
        </row>
        <row r="216">
          <cell r="A216" t="str">
            <v>관 보 온 공</v>
          </cell>
          <cell r="B216" t="str">
            <v>D =25</v>
          </cell>
          <cell r="C216">
            <v>10</v>
          </cell>
          <cell r="D216" t="str">
            <v>M당</v>
          </cell>
          <cell r="E216">
            <v>134</v>
          </cell>
          <cell r="F216">
            <v>1340</v>
          </cell>
          <cell r="G216">
            <v>850</v>
          </cell>
          <cell r="H216">
            <v>8500</v>
          </cell>
          <cell r="I216">
            <v>0</v>
          </cell>
          <cell r="J216">
            <v>0</v>
          </cell>
          <cell r="K216">
            <v>9840</v>
          </cell>
        </row>
        <row r="217">
          <cell r="A217" t="str">
            <v>관 보 온 공</v>
          </cell>
          <cell r="B217" t="str">
            <v>D =30</v>
          </cell>
          <cell r="C217">
            <v>10</v>
          </cell>
          <cell r="D217" t="str">
            <v>M당</v>
          </cell>
          <cell r="E217">
            <v>163</v>
          </cell>
          <cell r="F217">
            <v>1630</v>
          </cell>
          <cell r="G217">
            <v>971</v>
          </cell>
          <cell r="H217">
            <v>9710</v>
          </cell>
          <cell r="I217">
            <v>0</v>
          </cell>
          <cell r="J217">
            <v>0</v>
          </cell>
          <cell r="K217">
            <v>11340</v>
          </cell>
        </row>
        <row r="218">
          <cell r="A218" t="str">
            <v>관 보 온 공</v>
          </cell>
          <cell r="B218" t="str">
            <v>D =40</v>
          </cell>
          <cell r="C218">
            <v>10</v>
          </cell>
          <cell r="D218" t="str">
            <v>M당</v>
          </cell>
          <cell r="E218">
            <v>183</v>
          </cell>
          <cell r="F218">
            <v>1830</v>
          </cell>
          <cell r="G218">
            <v>971</v>
          </cell>
          <cell r="H218">
            <v>9710</v>
          </cell>
          <cell r="I218">
            <v>0</v>
          </cell>
          <cell r="J218">
            <v>0</v>
          </cell>
          <cell r="K218">
            <v>11540</v>
          </cell>
        </row>
        <row r="219">
          <cell r="A219" t="str">
            <v>관 보 온 공</v>
          </cell>
          <cell r="B219" t="str">
            <v>D =50</v>
          </cell>
          <cell r="C219">
            <v>10</v>
          </cell>
          <cell r="D219" t="str">
            <v>M당</v>
          </cell>
          <cell r="E219">
            <v>221</v>
          </cell>
          <cell r="F219">
            <v>2210</v>
          </cell>
          <cell r="G219">
            <v>971</v>
          </cell>
          <cell r="H219">
            <v>9710</v>
          </cell>
          <cell r="I219">
            <v>0</v>
          </cell>
          <cell r="J219">
            <v>0</v>
          </cell>
          <cell r="K219">
            <v>11920</v>
          </cell>
        </row>
        <row r="220">
          <cell r="A220" t="str">
            <v>감압변 설치공</v>
          </cell>
          <cell r="B220" t="str">
            <v>D= 13</v>
          </cell>
          <cell r="C220">
            <v>2</v>
          </cell>
          <cell r="D220" t="str">
            <v>개소</v>
          </cell>
          <cell r="E220">
            <v>0</v>
          </cell>
          <cell r="F220">
            <v>0</v>
          </cell>
          <cell r="G220">
            <v>8600</v>
          </cell>
          <cell r="H220">
            <v>17200</v>
          </cell>
          <cell r="I220">
            <v>200</v>
          </cell>
          <cell r="J220">
            <v>400</v>
          </cell>
          <cell r="K220">
            <v>17600</v>
          </cell>
        </row>
        <row r="221">
          <cell r="A221" t="str">
            <v>감압변 설치공</v>
          </cell>
          <cell r="B221" t="str">
            <v>D= 20</v>
          </cell>
          <cell r="C221">
            <v>2</v>
          </cell>
          <cell r="D221" t="str">
            <v>개소</v>
          </cell>
          <cell r="F221">
            <v>0</v>
          </cell>
          <cell r="G221">
            <v>9800</v>
          </cell>
          <cell r="H221">
            <v>19600</v>
          </cell>
          <cell r="I221">
            <v>250</v>
          </cell>
          <cell r="J221">
            <v>500</v>
          </cell>
          <cell r="K221">
            <v>20100</v>
          </cell>
        </row>
        <row r="222">
          <cell r="A222" t="str">
            <v>감압변 설치공</v>
          </cell>
          <cell r="B222" t="str">
            <v>D= 25</v>
          </cell>
          <cell r="C222">
            <v>5</v>
          </cell>
          <cell r="D222" t="str">
            <v>개소</v>
          </cell>
          <cell r="F222">
            <v>0</v>
          </cell>
          <cell r="G222">
            <v>13500</v>
          </cell>
          <cell r="H222">
            <v>67500</v>
          </cell>
          <cell r="I222">
            <v>400</v>
          </cell>
          <cell r="J222">
            <v>2000</v>
          </cell>
          <cell r="K222">
            <v>69500</v>
          </cell>
        </row>
        <row r="223">
          <cell r="A223" t="str">
            <v>감압변 설치공</v>
          </cell>
          <cell r="B223" t="str">
            <v>D= 40</v>
          </cell>
          <cell r="C223">
            <v>1</v>
          </cell>
          <cell r="D223" t="str">
            <v>개소</v>
          </cell>
          <cell r="E223">
            <v>10</v>
          </cell>
          <cell r="F223">
            <v>10</v>
          </cell>
          <cell r="G223">
            <v>17200</v>
          </cell>
          <cell r="H223">
            <v>17200</v>
          </cell>
          <cell r="I223">
            <v>500</v>
          </cell>
          <cell r="J223">
            <v>500</v>
          </cell>
          <cell r="K223">
            <v>17710</v>
          </cell>
        </row>
        <row r="224">
          <cell r="A224" t="str">
            <v>감압변 설치공</v>
          </cell>
          <cell r="B224" t="str">
            <v>D= 50</v>
          </cell>
          <cell r="C224">
            <v>1</v>
          </cell>
          <cell r="D224" t="str">
            <v>개소</v>
          </cell>
          <cell r="E224">
            <v>10</v>
          </cell>
          <cell r="F224">
            <v>10</v>
          </cell>
          <cell r="G224">
            <v>20800</v>
          </cell>
          <cell r="H224">
            <v>20800</v>
          </cell>
          <cell r="I224">
            <v>600</v>
          </cell>
          <cell r="J224">
            <v>600</v>
          </cell>
          <cell r="K224">
            <v>21410</v>
          </cell>
        </row>
        <row r="225">
          <cell r="A225" t="str">
            <v>누수방지새들접합공</v>
          </cell>
          <cell r="B225" t="str">
            <v>L=80~100</v>
          </cell>
          <cell r="C225">
            <v>20</v>
          </cell>
          <cell r="D225" t="str">
            <v>개소</v>
          </cell>
          <cell r="F225">
            <v>0</v>
          </cell>
          <cell r="G225">
            <v>39410</v>
          </cell>
          <cell r="H225">
            <v>788200</v>
          </cell>
          <cell r="I225">
            <v>0</v>
          </cell>
          <cell r="J225">
            <v>0</v>
          </cell>
          <cell r="K225">
            <v>788200</v>
          </cell>
        </row>
        <row r="226">
          <cell r="A226" t="str">
            <v>누수방지새들접합공</v>
          </cell>
          <cell r="B226" t="str">
            <v>L = 140</v>
          </cell>
          <cell r="C226">
            <v>10</v>
          </cell>
          <cell r="D226" t="str">
            <v>개소</v>
          </cell>
          <cell r="F226">
            <v>0</v>
          </cell>
          <cell r="G226">
            <v>47770</v>
          </cell>
          <cell r="H226">
            <v>477700</v>
          </cell>
          <cell r="I226">
            <v>0</v>
          </cell>
          <cell r="J226">
            <v>0</v>
          </cell>
          <cell r="K226">
            <v>477700</v>
          </cell>
        </row>
        <row r="227">
          <cell r="A227" t="str">
            <v>타이튼접합및부설공</v>
          </cell>
          <cell r="B227" t="str">
            <v>D=80</v>
          </cell>
          <cell r="C227">
            <v>30</v>
          </cell>
          <cell r="D227" t="str">
            <v>개소</v>
          </cell>
          <cell r="F227">
            <v>0</v>
          </cell>
          <cell r="G227">
            <v>11560</v>
          </cell>
          <cell r="H227">
            <v>346800</v>
          </cell>
          <cell r="I227">
            <v>0</v>
          </cell>
          <cell r="J227">
            <v>0</v>
          </cell>
          <cell r="K227">
            <v>346800</v>
          </cell>
        </row>
        <row r="228">
          <cell r="A228" t="str">
            <v>타이튼접합및부설공</v>
          </cell>
          <cell r="B228" t="str">
            <v>D=100</v>
          </cell>
          <cell r="C228">
            <v>10</v>
          </cell>
          <cell r="D228" t="str">
            <v>개소</v>
          </cell>
          <cell r="F228">
            <v>0</v>
          </cell>
          <cell r="G228">
            <v>14040</v>
          </cell>
          <cell r="H228">
            <v>140400</v>
          </cell>
          <cell r="I228">
            <v>0</v>
          </cell>
          <cell r="J228">
            <v>0</v>
          </cell>
          <cell r="K228">
            <v>140400</v>
          </cell>
        </row>
        <row r="229">
          <cell r="A229" t="str">
            <v>타이튼접합및부설공</v>
          </cell>
          <cell r="B229" t="str">
            <v>D=150</v>
          </cell>
          <cell r="C229">
            <v>3</v>
          </cell>
          <cell r="D229" t="str">
            <v>개소</v>
          </cell>
          <cell r="F229">
            <v>0</v>
          </cell>
          <cell r="G229">
            <v>20240</v>
          </cell>
          <cell r="H229">
            <v>60720</v>
          </cell>
          <cell r="I229">
            <v>0</v>
          </cell>
          <cell r="J229">
            <v>0</v>
          </cell>
          <cell r="K229">
            <v>60720</v>
          </cell>
        </row>
        <row r="230">
          <cell r="A230" t="str">
            <v>타이튼접합및부설공</v>
          </cell>
          <cell r="B230" t="str">
            <v>D=200</v>
          </cell>
          <cell r="C230">
            <v>2</v>
          </cell>
          <cell r="D230" t="str">
            <v>개소</v>
          </cell>
          <cell r="F230">
            <v>0</v>
          </cell>
          <cell r="G230">
            <v>33000</v>
          </cell>
          <cell r="H230">
            <v>66000</v>
          </cell>
          <cell r="I230">
            <v>0</v>
          </cell>
          <cell r="J230">
            <v>0</v>
          </cell>
          <cell r="K230">
            <v>66000</v>
          </cell>
        </row>
        <row r="231">
          <cell r="A231" t="str">
            <v>타이튼접합및부설공</v>
          </cell>
          <cell r="B231" t="str">
            <v>D=250</v>
          </cell>
          <cell r="C231">
            <v>2</v>
          </cell>
          <cell r="D231" t="str">
            <v>개소</v>
          </cell>
          <cell r="F231">
            <v>0</v>
          </cell>
          <cell r="G231">
            <v>33000</v>
          </cell>
          <cell r="H231">
            <v>66000</v>
          </cell>
          <cell r="I231">
            <v>0</v>
          </cell>
          <cell r="J231">
            <v>0</v>
          </cell>
          <cell r="K231">
            <v>66000</v>
          </cell>
        </row>
        <row r="232">
          <cell r="A232" t="str">
            <v>타이튼접합및부설공</v>
          </cell>
          <cell r="B232" t="str">
            <v>D=300</v>
          </cell>
          <cell r="C232">
            <v>2</v>
          </cell>
          <cell r="D232" t="str">
            <v>개소</v>
          </cell>
          <cell r="F232">
            <v>0</v>
          </cell>
          <cell r="G232">
            <v>33000</v>
          </cell>
          <cell r="H232">
            <v>66000</v>
          </cell>
          <cell r="I232">
            <v>0</v>
          </cell>
          <cell r="J232">
            <v>0</v>
          </cell>
          <cell r="K232">
            <v>66000</v>
          </cell>
        </row>
        <row r="233">
          <cell r="A233" t="str">
            <v>타이튼접합및부설공</v>
          </cell>
          <cell r="B233" t="str">
            <v>D=400</v>
          </cell>
          <cell r="C233">
            <v>2</v>
          </cell>
          <cell r="D233" t="str">
            <v>개소</v>
          </cell>
          <cell r="F233">
            <v>0</v>
          </cell>
          <cell r="G233">
            <v>33000</v>
          </cell>
          <cell r="H233">
            <v>66000</v>
          </cell>
          <cell r="I233">
            <v>0</v>
          </cell>
          <cell r="J233">
            <v>0</v>
          </cell>
          <cell r="K233">
            <v>66000</v>
          </cell>
        </row>
        <row r="234">
          <cell r="A234" t="str">
            <v>K.P관 접합및부설공</v>
          </cell>
          <cell r="B234" t="str">
            <v>D=250</v>
          </cell>
          <cell r="C234">
            <v>2</v>
          </cell>
          <cell r="D234" t="str">
            <v>개소</v>
          </cell>
          <cell r="F234">
            <v>0</v>
          </cell>
          <cell r="G234">
            <v>2561</v>
          </cell>
          <cell r="H234">
            <v>5122</v>
          </cell>
          <cell r="I234">
            <v>0</v>
          </cell>
          <cell r="J234">
            <v>0</v>
          </cell>
          <cell r="K234">
            <v>5122</v>
          </cell>
        </row>
        <row r="235">
          <cell r="A235" t="str">
            <v>K.P관 접합및부설공</v>
          </cell>
          <cell r="B235" t="str">
            <v>D=300</v>
          </cell>
          <cell r="C235">
            <v>2</v>
          </cell>
          <cell r="D235" t="str">
            <v>개소</v>
          </cell>
          <cell r="F235">
            <v>0</v>
          </cell>
          <cell r="G235">
            <v>3402</v>
          </cell>
          <cell r="H235">
            <v>6804</v>
          </cell>
          <cell r="I235">
            <v>0</v>
          </cell>
          <cell r="J235">
            <v>0</v>
          </cell>
          <cell r="K235">
            <v>6804</v>
          </cell>
        </row>
        <row r="236">
          <cell r="A236" t="str">
            <v>K.P관 접합및부설공</v>
          </cell>
          <cell r="B236" t="str">
            <v>D=350</v>
          </cell>
          <cell r="C236">
            <v>1</v>
          </cell>
          <cell r="D236" t="str">
            <v>개소</v>
          </cell>
          <cell r="F236">
            <v>0</v>
          </cell>
          <cell r="G236">
            <v>6601</v>
          </cell>
          <cell r="H236">
            <v>6601</v>
          </cell>
          <cell r="I236">
            <v>0</v>
          </cell>
          <cell r="J236">
            <v>0</v>
          </cell>
          <cell r="K236">
            <v>6601</v>
          </cell>
        </row>
        <row r="237">
          <cell r="A237" t="str">
            <v>K.P관 접합및부설공</v>
          </cell>
          <cell r="B237" t="str">
            <v>D=400</v>
          </cell>
          <cell r="C237">
            <v>1</v>
          </cell>
          <cell r="D237" t="str">
            <v>개소</v>
          </cell>
          <cell r="F237">
            <v>0</v>
          </cell>
          <cell r="G237">
            <v>9202</v>
          </cell>
          <cell r="H237">
            <v>9202</v>
          </cell>
          <cell r="I237">
            <v>0</v>
          </cell>
          <cell r="J237">
            <v>0</v>
          </cell>
          <cell r="K237">
            <v>9202</v>
          </cell>
        </row>
        <row r="238">
          <cell r="A238" t="str">
            <v>K.P관 접합및부설공</v>
          </cell>
          <cell r="B238" t="str">
            <v>D=500</v>
          </cell>
          <cell r="C238">
            <v>1</v>
          </cell>
          <cell r="D238" t="str">
            <v>개소</v>
          </cell>
          <cell r="F238">
            <v>0</v>
          </cell>
          <cell r="G238">
            <v>9202</v>
          </cell>
          <cell r="H238">
            <v>9202</v>
          </cell>
          <cell r="I238">
            <v>0</v>
          </cell>
          <cell r="J238">
            <v>0</v>
          </cell>
          <cell r="K238">
            <v>9202</v>
          </cell>
        </row>
        <row r="239">
          <cell r="A239" t="str">
            <v>K.P관 접합및부설공</v>
          </cell>
          <cell r="B239" t="str">
            <v>D=600</v>
          </cell>
          <cell r="C239">
            <v>1</v>
          </cell>
          <cell r="D239" t="str">
            <v>개소</v>
          </cell>
          <cell r="F239">
            <v>0</v>
          </cell>
          <cell r="G239">
            <v>9202</v>
          </cell>
          <cell r="H239">
            <v>9202</v>
          </cell>
          <cell r="I239">
            <v>0</v>
          </cell>
          <cell r="J239">
            <v>0</v>
          </cell>
          <cell r="K239">
            <v>9202</v>
          </cell>
        </row>
        <row r="240">
          <cell r="A240" t="str">
            <v>K.P 접합공(이형관)</v>
          </cell>
          <cell r="B240" t="str">
            <v>D=80</v>
          </cell>
          <cell r="C240">
            <v>4</v>
          </cell>
          <cell r="D240" t="str">
            <v>개소</v>
          </cell>
          <cell r="F240">
            <v>0</v>
          </cell>
          <cell r="G240">
            <v>6540</v>
          </cell>
          <cell r="H240">
            <v>26160</v>
          </cell>
          <cell r="I240">
            <v>0</v>
          </cell>
          <cell r="J240">
            <v>0</v>
          </cell>
          <cell r="K240">
            <v>26160</v>
          </cell>
        </row>
        <row r="241">
          <cell r="A241" t="str">
            <v>K.P 접합공(이형관)</v>
          </cell>
          <cell r="B241" t="str">
            <v>D=100</v>
          </cell>
          <cell r="C241">
            <v>4</v>
          </cell>
          <cell r="D241" t="str">
            <v>개소</v>
          </cell>
          <cell r="F241">
            <v>0</v>
          </cell>
          <cell r="G241">
            <v>8500</v>
          </cell>
          <cell r="H241">
            <v>34000</v>
          </cell>
          <cell r="I241">
            <v>0</v>
          </cell>
          <cell r="J241">
            <v>0</v>
          </cell>
          <cell r="K241">
            <v>34000</v>
          </cell>
        </row>
        <row r="242">
          <cell r="A242" t="str">
            <v>K.P 접합공(이형관)</v>
          </cell>
          <cell r="B242" t="str">
            <v>D=150</v>
          </cell>
          <cell r="C242">
            <v>2</v>
          </cell>
          <cell r="D242" t="str">
            <v>개소</v>
          </cell>
          <cell r="F242">
            <v>0</v>
          </cell>
          <cell r="G242">
            <v>15000</v>
          </cell>
          <cell r="H242">
            <v>30000</v>
          </cell>
          <cell r="I242">
            <v>0</v>
          </cell>
          <cell r="J242">
            <v>0</v>
          </cell>
          <cell r="K242">
            <v>30000</v>
          </cell>
        </row>
        <row r="243">
          <cell r="A243" t="str">
            <v>K.P 접합공(이형관)</v>
          </cell>
          <cell r="B243" t="str">
            <v>D=200</v>
          </cell>
          <cell r="C243">
            <v>2</v>
          </cell>
          <cell r="D243" t="str">
            <v>개소</v>
          </cell>
          <cell r="F243">
            <v>0</v>
          </cell>
          <cell r="G243">
            <v>20700</v>
          </cell>
          <cell r="H243">
            <v>41400</v>
          </cell>
          <cell r="I243">
            <v>0</v>
          </cell>
          <cell r="J243">
            <v>0</v>
          </cell>
          <cell r="K243">
            <v>41400</v>
          </cell>
        </row>
        <row r="244">
          <cell r="A244" t="str">
            <v>K.P 접합공(이형관)</v>
          </cell>
          <cell r="B244" t="str">
            <v>D=250</v>
          </cell>
          <cell r="C244">
            <v>1</v>
          </cell>
          <cell r="D244" t="str">
            <v>개소</v>
          </cell>
          <cell r="F244">
            <v>0</v>
          </cell>
          <cell r="G244">
            <v>22350</v>
          </cell>
          <cell r="H244">
            <v>22350</v>
          </cell>
          <cell r="I244">
            <v>0</v>
          </cell>
          <cell r="J244">
            <v>0</v>
          </cell>
          <cell r="K244">
            <v>22350</v>
          </cell>
        </row>
        <row r="245">
          <cell r="A245" t="str">
            <v>K.P 접합공(이형관)</v>
          </cell>
          <cell r="B245" t="str">
            <v>D=300</v>
          </cell>
          <cell r="C245">
            <v>1</v>
          </cell>
          <cell r="D245" t="str">
            <v>개소</v>
          </cell>
          <cell r="F245">
            <v>0</v>
          </cell>
          <cell r="G245">
            <v>32000</v>
          </cell>
          <cell r="H245">
            <v>32000</v>
          </cell>
          <cell r="I245">
            <v>0</v>
          </cell>
          <cell r="J245">
            <v>0</v>
          </cell>
          <cell r="K245">
            <v>32000</v>
          </cell>
        </row>
        <row r="246">
          <cell r="A246" t="str">
            <v>K.P 접합공(이형관)</v>
          </cell>
          <cell r="B246" t="str">
            <v>D=400</v>
          </cell>
          <cell r="C246">
            <v>1</v>
          </cell>
          <cell r="D246" t="str">
            <v>개소</v>
          </cell>
          <cell r="F246">
            <v>0</v>
          </cell>
          <cell r="G246">
            <v>32000</v>
          </cell>
          <cell r="H246">
            <v>32000</v>
          </cell>
          <cell r="I246">
            <v>0</v>
          </cell>
          <cell r="J246">
            <v>0</v>
          </cell>
          <cell r="K246">
            <v>32000</v>
          </cell>
        </row>
        <row r="247">
          <cell r="A247" t="str">
            <v>플랜지접합및부설공</v>
          </cell>
          <cell r="B247" t="str">
            <v>D=80</v>
          </cell>
          <cell r="C247">
            <v>6</v>
          </cell>
          <cell r="D247" t="str">
            <v>개소</v>
          </cell>
          <cell r="E247">
            <v>180</v>
          </cell>
          <cell r="F247">
            <v>1080</v>
          </cell>
          <cell r="G247">
            <v>9640</v>
          </cell>
          <cell r="H247">
            <v>57840</v>
          </cell>
          <cell r="I247">
            <v>0</v>
          </cell>
          <cell r="J247">
            <v>0</v>
          </cell>
          <cell r="K247">
            <v>58920</v>
          </cell>
        </row>
        <row r="248">
          <cell r="A248" t="str">
            <v>플랜지접합및부설공</v>
          </cell>
          <cell r="B248" t="str">
            <v>D=100</v>
          </cell>
          <cell r="C248">
            <v>4</v>
          </cell>
          <cell r="D248" t="str">
            <v>개소</v>
          </cell>
          <cell r="E248">
            <v>250</v>
          </cell>
          <cell r="F248">
            <v>1000</v>
          </cell>
          <cell r="G248">
            <v>12260</v>
          </cell>
          <cell r="H248">
            <v>49040</v>
          </cell>
          <cell r="I248">
            <v>0</v>
          </cell>
          <cell r="J248">
            <v>0</v>
          </cell>
          <cell r="K248">
            <v>50040</v>
          </cell>
        </row>
        <row r="249">
          <cell r="A249" t="str">
            <v>플랜지접합및부설공</v>
          </cell>
          <cell r="B249" t="str">
            <v>D=150</v>
          </cell>
          <cell r="C249">
            <v>2</v>
          </cell>
          <cell r="D249" t="str">
            <v>개소</v>
          </cell>
          <cell r="E249">
            <v>310</v>
          </cell>
          <cell r="F249">
            <v>620</v>
          </cell>
          <cell r="G249">
            <v>19200</v>
          </cell>
          <cell r="H249">
            <v>38400</v>
          </cell>
          <cell r="I249">
            <v>0</v>
          </cell>
          <cell r="J249">
            <v>0</v>
          </cell>
          <cell r="K249">
            <v>39020</v>
          </cell>
        </row>
        <row r="250">
          <cell r="A250" t="str">
            <v>플랜지접합및부설공</v>
          </cell>
          <cell r="B250" t="str">
            <v>D=200</v>
          </cell>
          <cell r="C250">
            <v>2</v>
          </cell>
          <cell r="D250" t="str">
            <v>개소</v>
          </cell>
          <cell r="E250">
            <v>440</v>
          </cell>
          <cell r="F250">
            <v>880</v>
          </cell>
          <cell r="G250">
            <v>26860</v>
          </cell>
          <cell r="H250">
            <v>53720</v>
          </cell>
          <cell r="I250">
            <v>0</v>
          </cell>
          <cell r="J250">
            <v>0</v>
          </cell>
          <cell r="K250">
            <v>54600</v>
          </cell>
        </row>
        <row r="251">
          <cell r="A251" t="str">
            <v>플랜지접합및부설공</v>
          </cell>
          <cell r="B251" t="str">
            <v>D=250</v>
          </cell>
          <cell r="C251">
            <v>2</v>
          </cell>
          <cell r="D251" t="str">
            <v>개소</v>
          </cell>
          <cell r="E251">
            <v>480</v>
          </cell>
          <cell r="F251">
            <v>960</v>
          </cell>
          <cell r="G251">
            <v>27650</v>
          </cell>
          <cell r="H251">
            <v>55300</v>
          </cell>
          <cell r="I251">
            <v>0</v>
          </cell>
          <cell r="J251">
            <v>0</v>
          </cell>
          <cell r="K251">
            <v>56260</v>
          </cell>
        </row>
        <row r="252">
          <cell r="A252" t="str">
            <v>플랜지접합및부설공</v>
          </cell>
          <cell r="B252" t="str">
            <v>D=300</v>
          </cell>
          <cell r="C252">
            <v>2</v>
          </cell>
          <cell r="D252" t="str">
            <v>개소</v>
          </cell>
          <cell r="E252">
            <v>520</v>
          </cell>
          <cell r="F252">
            <v>1040</v>
          </cell>
          <cell r="G252">
            <v>34260</v>
          </cell>
          <cell r="H252">
            <v>68520</v>
          </cell>
          <cell r="I252">
            <v>0</v>
          </cell>
          <cell r="J252">
            <v>0</v>
          </cell>
          <cell r="K252">
            <v>69560</v>
          </cell>
        </row>
        <row r="253">
          <cell r="A253" t="str">
            <v>플랜지접합및부설공</v>
          </cell>
          <cell r="B253" t="str">
            <v>D=400</v>
          </cell>
          <cell r="C253">
            <v>2</v>
          </cell>
          <cell r="D253" t="str">
            <v>개소</v>
          </cell>
          <cell r="E253">
            <v>520</v>
          </cell>
          <cell r="F253">
            <v>1040</v>
          </cell>
          <cell r="G253">
            <v>34260</v>
          </cell>
          <cell r="H253">
            <v>68520</v>
          </cell>
          <cell r="I253">
            <v>0</v>
          </cell>
          <cell r="J253">
            <v>0</v>
          </cell>
          <cell r="K253">
            <v>69560</v>
          </cell>
        </row>
        <row r="254">
          <cell r="A254" t="str">
            <v>제수변접합공(주철)</v>
          </cell>
          <cell r="B254" t="str">
            <v>D=80</v>
          </cell>
          <cell r="C254">
            <v>1</v>
          </cell>
          <cell r="D254" t="str">
            <v>개소</v>
          </cell>
          <cell r="E254">
            <v>0</v>
          </cell>
          <cell r="F254">
            <v>0</v>
          </cell>
          <cell r="G254">
            <v>50120</v>
          </cell>
          <cell r="H254">
            <v>50120</v>
          </cell>
          <cell r="I254">
            <v>0</v>
          </cell>
          <cell r="J254">
            <v>0</v>
          </cell>
          <cell r="K254">
            <v>50120</v>
          </cell>
        </row>
        <row r="255">
          <cell r="A255" t="str">
            <v>제수변접합공(주철)</v>
          </cell>
          <cell r="B255" t="str">
            <v>D=100</v>
          </cell>
          <cell r="C255">
            <v>1</v>
          </cell>
          <cell r="D255" t="str">
            <v>개소</v>
          </cell>
          <cell r="E255">
            <v>0</v>
          </cell>
          <cell r="F255">
            <v>0</v>
          </cell>
          <cell r="G255">
            <v>53000</v>
          </cell>
          <cell r="H255">
            <v>53000</v>
          </cell>
          <cell r="I255">
            <v>0</v>
          </cell>
          <cell r="J255">
            <v>0</v>
          </cell>
          <cell r="K255">
            <v>53000</v>
          </cell>
        </row>
        <row r="256">
          <cell r="A256" t="str">
            <v>제수변접합공(주철)</v>
          </cell>
          <cell r="B256" t="str">
            <v>D=150</v>
          </cell>
          <cell r="C256">
            <v>1</v>
          </cell>
          <cell r="D256" t="str">
            <v>개소</v>
          </cell>
          <cell r="E256">
            <v>0</v>
          </cell>
          <cell r="F256">
            <v>0</v>
          </cell>
          <cell r="G256">
            <v>62350</v>
          </cell>
          <cell r="H256">
            <v>62350</v>
          </cell>
          <cell r="I256">
            <v>0</v>
          </cell>
          <cell r="J256">
            <v>0</v>
          </cell>
          <cell r="K256">
            <v>62350</v>
          </cell>
        </row>
        <row r="257">
          <cell r="A257" t="str">
            <v>제수변접합공(주철)</v>
          </cell>
          <cell r="B257" t="str">
            <v>D=200</v>
          </cell>
          <cell r="C257">
            <v>1</v>
          </cell>
          <cell r="D257" t="str">
            <v>개소</v>
          </cell>
          <cell r="E257">
            <v>0</v>
          </cell>
          <cell r="F257">
            <v>0</v>
          </cell>
          <cell r="G257">
            <v>75400</v>
          </cell>
          <cell r="H257">
            <v>75400</v>
          </cell>
          <cell r="I257">
            <v>0</v>
          </cell>
          <cell r="J257">
            <v>0</v>
          </cell>
          <cell r="K257">
            <v>75400</v>
          </cell>
        </row>
        <row r="258">
          <cell r="A258" t="str">
            <v>제수변접합공(주철)</v>
          </cell>
          <cell r="B258" t="str">
            <v>D=300</v>
          </cell>
          <cell r="C258">
            <v>1</v>
          </cell>
          <cell r="D258" t="str">
            <v>개소</v>
          </cell>
          <cell r="E258">
            <v>0</v>
          </cell>
          <cell r="F258">
            <v>0</v>
          </cell>
          <cell r="G258">
            <v>84620</v>
          </cell>
          <cell r="H258">
            <v>84620</v>
          </cell>
          <cell r="I258">
            <v>0</v>
          </cell>
          <cell r="J258">
            <v>0</v>
          </cell>
          <cell r="K258">
            <v>84620</v>
          </cell>
        </row>
        <row r="259">
          <cell r="A259" t="str">
            <v>제수변접합공(주철)</v>
          </cell>
          <cell r="B259" t="str">
            <v>D=400</v>
          </cell>
          <cell r="C259">
            <v>1</v>
          </cell>
          <cell r="D259" t="str">
            <v>개소</v>
          </cell>
          <cell r="E259">
            <v>0</v>
          </cell>
          <cell r="F259">
            <v>0</v>
          </cell>
          <cell r="G259">
            <v>92320</v>
          </cell>
          <cell r="H259">
            <v>92320</v>
          </cell>
          <cell r="I259">
            <v>0</v>
          </cell>
          <cell r="J259">
            <v>0</v>
          </cell>
          <cell r="K259">
            <v>92320</v>
          </cell>
        </row>
        <row r="260">
          <cell r="A260" t="str">
            <v>제수변접합공(몰딩)</v>
          </cell>
          <cell r="B260" t="str">
            <v>D=80</v>
          </cell>
          <cell r="C260">
            <v>3</v>
          </cell>
          <cell r="D260" t="str">
            <v>개소</v>
          </cell>
          <cell r="E260">
            <v>0</v>
          </cell>
          <cell r="F260">
            <v>0</v>
          </cell>
          <cell r="G260">
            <v>11460</v>
          </cell>
          <cell r="H260">
            <v>34380</v>
          </cell>
          <cell r="I260">
            <v>0</v>
          </cell>
          <cell r="J260">
            <v>0</v>
          </cell>
          <cell r="K260">
            <v>34380</v>
          </cell>
        </row>
        <row r="261">
          <cell r="A261" t="str">
            <v>제수변접합공(몰딩)</v>
          </cell>
          <cell r="B261" t="str">
            <v>D=100</v>
          </cell>
          <cell r="C261">
            <v>2</v>
          </cell>
          <cell r="D261" t="str">
            <v>개소</v>
          </cell>
          <cell r="E261">
            <v>0</v>
          </cell>
          <cell r="F261">
            <v>0</v>
          </cell>
          <cell r="G261">
            <v>16180</v>
          </cell>
          <cell r="H261">
            <v>32360</v>
          </cell>
          <cell r="I261">
            <v>0</v>
          </cell>
          <cell r="J261">
            <v>0</v>
          </cell>
          <cell r="K261">
            <v>32360</v>
          </cell>
        </row>
        <row r="262">
          <cell r="A262" t="str">
            <v>제수변접합공(몰딩)</v>
          </cell>
          <cell r="B262" t="str">
            <v>D=150</v>
          </cell>
          <cell r="C262">
            <v>1</v>
          </cell>
          <cell r="D262" t="str">
            <v>개소</v>
          </cell>
          <cell r="E262">
            <v>0</v>
          </cell>
          <cell r="F262">
            <v>0</v>
          </cell>
          <cell r="G262">
            <v>20190</v>
          </cell>
          <cell r="H262">
            <v>20190</v>
          </cell>
          <cell r="I262">
            <v>0</v>
          </cell>
          <cell r="J262">
            <v>0</v>
          </cell>
          <cell r="K262">
            <v>20190</v>
          </cell>
        </row>
        <row r="263">
          <cell r="A263" t="str">
            <v>제수변접합공(몰딩)</v>
          </cell>
          <cell r="B263" t="str">
            <v>D=200</v>
          </cell>
          <cell r="C263">
            <v>1</v>
          </cell>
          <cell r="D263" t="str">
            <v>개소</v>
          </cell>
          <cell r="E263">
            <v>0</v>
          </cell>
          <cell r="F263">
            <v>0</v>
          </cell>
          <cell r="G263">
            <v>24190</v>
          </cell>
          <cell r="H263">
            <v>24190</v>
          </cell>
          <cell r="I263">
            <v>0</v>
          </cell>
          <cell r="J263">
            <v>0</v>
          </cell>
          <cell r="K263">
            <v>24190</v>
          </cell>
        </row>
        <row r="264">
          <cell r="A264" t="str">
            <v>제수변접합공(몰딩)</v>
          </cell>
          <cell r="B264" t="str">
            <v>D=250</v>
          </cell>
          <cell r="C264">
            <v>1</v>
          </cell>
          <cell r="D264" t="str">
            <v>개소</v>
          </cell>
          <cell r="E264">
            <v>0</v>
          </cell>
          <cell r="F264">
            <v>0</v>
          </cell>
          <cell r="G264">
            <v>25580</v>
          </cell>
          <cell r="H264">
            <v>25580</v>
          </cell>
          <cell r="I264">
            <v>0</v>
          </cell>
          <cell r="J264">
            <v>0</v>
          </cell>
          <cell r="K264">
            <v>25580</v>
          </cell>
        </row>
        <row r="265">
          <cell r="A265" t="str">
            <v>제수변접합공(몰딩)</v>
          </cell>
          <cell r="B265" t="str">
            <v>D=300</v>
          </cell>
          <cell r="C265">
            <v>1</v>
          </cell>
          <cell r="D265" t="str">
            <v>개소</v>
          </cell>
          <cell r="E265">
            <v>0</v>
          </cell>
          <cell r="F265">
            <v>0</v>
          </cell>
          <cell r="G265">
            <v>27600</v>
          </cell>
          <cell r="H265">
            <v>27600</v>
          </cell>
          <cell r="I265">
            <v>0</v>
          </cell>
          <cell r="J265">
            <v>0</v>
          </cell>
          <cell r="K265">
            <v>27600</v>
          </cell>
        </row>
        <row r="266">
          <cell r="A266" t="str">
            <v>제수변접합공(몰딩)</v>
          </cell>
          <cell r="B266" t="str">
            <v>D=400</v>
          </cell>
          <cell r="C266">
            <v>1</v>
          </cell>
          <cell r="D266" t="str">
            <v>개소</v>
          </cell>
          <cell r="E266">
            <v>0</v>
          </cell>
          <cell r="F266">
            <v>0</v>
          </cell>
          <cell r="G266">
            <v>32500</v>
          </cell>
          <cell r="H266">
            <v>32500</v>
          </cell>
          <cell r="I266">
            <v>0</v>
          </cell>
          <cell r="J266">
            <v>0</v>
          </cell>
          <cell r="K266">
            <v>32500</v>
          </cell>
        </row>
        <row r="267">
          <cell r="A267" t="str">
            <v>제수변접합공(기계)</v>
          </cell>
          <cell r="B267" t="str">
            <v>D=200</v>
          </cell>
          <cell r="C267">
            <v>1</v>
          </cell>
          <cell r="D267" t="str">
            <v>개소</v>
          </cell>
          <cell r="E267">
            <v>762</v>
          </cell>
          <cell r="F267">
            <v>762</v>
          </cell>
          <cell r="G267">
            <v>9174</v>
          </cell>
          <cell r="H267">
            <v>9174</v>
          </cell>
          <cell r="I267">
            <v>5427</v>
          </cell>
          <cell r="J267">
            <v>5427</v>
          </cell>
          <cell r="K267">
            <v>15363</v>
          </cell>
        </row>
        <row r="268">
          <cell r="A268" t="str">
            <v>제수변접합공(기계)</v>
          </cell>
          <cell r="B268" t="str">
            <v>D=250</v>
          </cell>
          <cell r="C268">
            <v>1</v>
          </cell>
          <cell r="D268" t="str">
            <v>개소</v>
          </cell>
          <cell r="E268">
            <v>798</v>
          </cell>
          <cell r="F268">
            <v>798</v>
          </cell>
          <cell r="G268">
            <v>10900</v>
          </cell>
          <cell r="H268">
            <v>10900</v>
          </cell>
          <cell r="I268">
            <v>5686</v>
          </cell>
          <cell r="J268">
            <v>5686</v>
          </cell>
          <cell r="K268">
            <v>17384</v>
          </cell>
        </row>
        <row r="269">
          <cell r="A269" t="str">
            <v>이탈방지압륜접합공</v>
          </cell>
          <cell r="B269" t="str">
            <v>D=80</v>
          </cell>
          <cell r="C269">
            <v>12</v>
          </cell>
          <cell r="D269" t="str">
            <v>개소</v>
          </cell>
          <cell r="E269">
            <v>0</v>
          </cell>
          <cell r="F269">
            <v>0</v>
          </cell>
          <cell r="G269">
            <v>14260</v>
          </cell>
          <cell r="H269">
            <v>171120</v>
          </cell>
          <cell r="I269">
            <v>0</v>
          </cell>
          <cell r="J269">
            <v>0</v>
          </cell>
          <cell r="K269">
            <v>171120</v>
          </cell>
        </row>
        <row r="270">
          <cell r="A270" t="str">
            <v>이탈방지압륜접합공</v>
          </cell>
          <cell r="B270" t="str">
            <v>D=100</v>
          </cell>
          <cell r="C270">
            <v>10</v>
          </cell>
          <cell r="D270" t="str">
            <v>개소</v>
          </cell>
          <cell r="E270">
            <v>0</v>
          </cell>
          <cell r="F270">
            <v>0</v>
          </cell>
          <cell r="G270">
            <v>18560</v>
          </cell>
          <cell r="H270">
            <v>185600</v>
          </cell>
          <cell r="I270">
            <v>0</v>
          </cell>
          <cell r="J270">
            <v>0</v>
          </cell>
          <cell r="K270">
            <v>185600</v>
          </cell>
        </row>
        <row r="271">
          <cell r="A271" t="str">
            <v>이탈방지압륜접합공</v>
          </cell>
          <cell r="B271" t="str">
            <v>D=150</v>
          </cell>
          <cell r="C271">
            <v>8</v>
          </cell>
          <cell r="D271" t="str">
            <v>개소</v>
          </cell>
          <cell r="E271">
            <v>0</v>
          </cell>
          <cell r="F271">
            <v>0</v>
          </cell>
          <cell r="G271">
            <v>27600</v>
          </cell>
          <cell r="H271">
            <v>220800</v>
          </cell>
          <cell r="I271">
            <v>0</v>
          </cell>
          <cell r="J271">
            <v>0</v>
          </cell>
          <cell r="K271">
            <v>220800</v>
          </cell>
        </row>
        <row r="272">
          <cell r="A272" t="str">
            <v>이탈방지압륜접합공</v>
          </cell>
          <cell r="B272" t="str">
            <v>D=200</v>
          </cell>
          <cell r="C272">
            <v>4</v>
          </cell>
          <cell r="D272" t="str">
            <v>개소</v>
          </cell>
          <cell r="E272">
            <v>0</v>
          </cell>
          <cell r="F272">
            <v>0</v>
          </cell>
          <cell r="G272">
            <v>41140</v>
          </cell>
          <cell r="H272">
            <v>164560</v>
          </cell>
          <cell r="I272">
            <v>0</v>
          </cell>
          <cell r="J272">
            <v>0</v>
          </cell>
          <cell r="K272">
            <v>164560</v>
          </cell>
        </row>
        <row r="273">
          <cell r="A273" t="str">
            <v>이탈방지압륜접합공</v>
          </cell>
          <cell r="B273" t="str">
            <v>D=250</v>
          </cell>
          <cell r="C273">
            <v>4</v>
          </cell>
          <cell r="D273" t="str">
            <v>개소</v>
          </cell>
          <cell r="E273">
            <v>0</v>
          </cell>
          <cell r="F273">
            <v>0</v>
          </cell>
          <cell r="G273">
            <v>48780</v>
          </cell>
          <cell r="H273">
            <v>195120</v>
          </cell>
          <cell r="I273">
            <v>0</v>
          </cell>
          <cell r="J273">
            <v>0</v>
          </cell>
          <cell r="K273">
            <v>195120</v>
          </cell>
        </row>
        <row r="274">
          <cell r="A274" t="str">
            <v>이탈방지압륜접합공</v>
          </cell>
          <cell r="B274" t="str">
            <v>D=300</v>
          </cell>
          <cell r="C274">
            <v>3</v>
          </cell>
          <cell r="D274" t="str">
            <v>개소</v>
          </cell>
          <cell r="E274">
            <v>0</v>
          </cell>
          <cell r="F274">
            <v>0</v>
          </cell>
          <cell r="G274">
            <v>58320</v>
          </cell>
          <cell r="H274">
            <v>174960</v>
          </cell>
          <cell r="I274">
            <v>0</v>
          </cell>
          <cell r="J274">
            <v>0</v>
          </cell>
          <cell r="K274">
            <v>174960</v>
          </cell>
        </row>
        <row r="275">
          <cell r="A275" t="str">
            <v>이탈방지압륜접합공</v>
          </cell>
          <cell r="B275" t="str">
            <v>D=400</v>
          </cell>
          <cell r="C275">
            <v>3</v>
          </cell>
          <cell r="D275" t="str">
            <v>개소</v>
          </cell>
          <cell r="E275">
            <v>0</v>
          </cell>
          <cell r="F275">
            <v>0</v>
          </cell>
          <cell r="G275">
            <v>62340</v>
          </cell>
          <cell r="H275">
            <v>187020</v>
          </cell>
          <cell r="I275">
            <v>0</v>
          </cell>
          <cell r="J275">
            <v>0</v>
          </cell>
          <cell r="K275">
            <v>187020</v>
          </cell>
        </row>
        <row r="276">
          <cell r="A276" t="str">
            <v>주철관절단공(지하)</v>
          </cell>
          <cell r="B276" t="str">
            <v>D=80</v>
          </cell>
          <cell r="C276">
            <v>4</v>
          </cell>
          <cell r="D276" t="str">
            <v>개소</v>
          </cell>
          <cell r="E276">
            <v>480</v>
          </cell>
          <cell r="F276">
            <v>1920</v>
          </cell>
          <cell r="G276">
            <v>9740</v>
          </cell>
          <cell r="H276">
            <v>38960</v>
          </cell>
          <cell r="I276">
            <v>120</v>
          </cell>
          <cell r="J276">
            <v>480</v>
          </cell>
          <cell r="K276">
            <v>41360</v>
          </cell>
        </row>
        <row r="277">
          <cell r="A277" t="str">
            <v>주철관절단공(지하)</v>
          </cell>
          <cell r="B277" t="str">
            <v>D=100</v>
          </cell>
          <cell r="C277">
            <v>4</v>
          </cell>
          <cell r="D277" t="str">
            <v>개소</v>
          </cell>
          <cell r="E277">
            <v>530</v>
          </cell>
          <cell r="F277">
            <v>2120</v>
          </cell>
          <cell r="G277">
            <v>10650</v>
          </cell>
          <cell r="H277">
            <v>42600</v>
          </cell>
          <cell r="I277">
            <v>140</v>
          </cell>
          <cell r="J277">
            <v>560</v>
          </cell>
          <cell r="K277">
            <v>45280</v>
          </cell>
        </row>
        <row r="278">
          <cell r="A278" t="str">
            <v>주철관절단공(지하)</v>
          </cell>
          <cell r="B278" t="str">
            <v>D=150</v>
          </cell>
          <cell r="C278">
            <v>2</v>
          </cell>
          <cell r="D278" t="str">
            <v>개소</v>
          </cell>
          <cell r="E278">
            <v>600</v>
          </cell>
          <cell r="F278">
            <v>1200</v>
          </cell>
          <cell r="G278">
            <v>12110</v>
          </cell>
          <cell r="H278">
            <v>24220</v>
          </cell>
          <cell r="I278">
            <v>160</v>
          </cell>
          <cell r="J278">
            <v>320</v>
          </cell>
          <cell r="K278">
            <v>25740</v>
          </cell>
        </row>
        <row r="279">
          <cell r="A279" t="str">
            <v>주철관절단공(지하)</v>
          </cell>
          <cell r="B279" t="str">
            <v>D=200</v>
          </cell>
          <cell r="C279">
            <v>2</v>
          </cell>
          <cell r="D279" t="str">
            <v>개소</v>
          </cell>
          <cell r="E279">
            <v>660</v>
          </cell>
          <cell r="F279">
            <v>1320</v>
          </cell>
          <cell r="G279">
            <v>13290</v>
          </cell>
          <cell r="H279">
            <v>26580</v>
          </cell>
          <cell r="I279">
            <v>180</v>
          </cell>
          <cell r="J279">
            <v>360</v>
          </cell>
          <cell r="K279">
            <v>28260</v>
          </cell>
        </row>
        <row r="280">
          <cell r="A280" t="str">
            <v>주철관절단공(지하)</v>
          </cell>
          <cell r="B280" t="str">
            <v>D=250</v>
          </cell>
          <cell r="C280">
            <v>2</v>
          </cell>
          <cell r="D280" t="str">
            <v>개소</v>
          </cell>
          <cell r="E280">
            <v>800</v>
          </cell>
          <cell r="F280">
            <v>1600</v>
          </cell>
          <cell r="G280">
            <v>16110</v>
          </cell>
          <cell r="H280">
            <v>32220</v>
          </cell>
          <cell r="I280">
            <v>190</v>
          </cell>
          <cell r="J280">
            <v>380</v>
          </cell>
          <cell r="K280">
            <v>34200</v>
          </cell>
        </row>
        <row r="281">
          <cell r="A281" t="str">
            <v>주철관절단공(지하)</v>
          </cell>
          <cell r="B281" t="str">
            <v>D=300</v>
          </cell>
          <cell r="C281">
            <v>2</v>
          </cell>
          <cell r="D281" t="str">
            <v>개소</v>
          </cell>
          <cell r="E281">
            <v>900</v>
          </cell>
          <cell r="F281">
            <v>1800</v>
          </cell>
          <cell r="G281">
            <v>18700</v>
          </cell>
          <cell r="H281">
            <v>37400</v>
          </cell>
          <cell r="I281">
            <v>200</v>
          </cell>
          <cell r="J281">
            <v>400</v>
          </cell>
          <cell r="K281">
            <v>39600</v>
          </cell>
        </row>
        <row r="282">
          <cell r="A282" t="str">
            <v>주철관절단공(지하)</v>
          </cell>
          <cell r="B282" t="str">
            <v>D=400</v>
          </cell>
          <cell r="C282">
            <v>2</v>
          </cell>
          <cell r="D282" t="str">
            <v>개소</v>
          </cell>
          <cell r="E282">
            <v>344</v>
          </cell>
          <cell r="F282">
            <v>688</v>
          </cell>
          <cell r="G282">
            <v>19200</v>
          </cell>
          <cell r="H282">
            <v>38400</v>
          </cell>
          <cell r="I282">
            <v>74</v>
          </cell>
          <cell r="J282">
            <v>148</v>
          </cell>
          <cell r="K282">
            <v>39236</v>
          </cell>
        </row>
        <row r="283">
          <cell r="A283" t="str">
            <v>주철관절단공(지상)</v>
          </cell>
          <cell r="B283" t="str">
            <v>D=80</v>
          </cell>
          <cell r="C283">
            <v>4</v>
          </cell>
          <cell r="D283" t="str">
            <v>개소</v>
          </cell>
          <cell r="E283">
            <v>480</v>
          </cell>
          <cell r="F283">
            <v>1920</v>
          </cell>
          <cell r="G283">
            <v>4870</v>
          </cell>
          <cell r="H283">
            <v>19480</v>
          </cell>
          <cell r="I283">
            <v>120</v>
          </cell>
          <cell r="J283">
            <v>480</v>
          </cell>
          <cell r="K283">
            <v>21880</v>
          </cell>
        </row>
        <row r="284">
          <cell r="A284" t="str">
            <v>주철관절단공(지상)</v>
          </cell>
          <cell r="B284" t="str">
            <v>D=100</v>
          </cell>
          <cell r="C284">
            <v>4</v>
          </cell>
          <cell r="D284" t="str">
            <v>개소</v>
          </cell>
          <cell r="E284">
            <v>530</v>
          </cell>
          <cell r="F284">
            <v>2120</v>
          </cell>
          <cell r="G284">
            <v>5320</v>
          </cell>
          <cell r="H284">
            <v>21280</v>
          </cell>
          <cell r="I284">
            <v>140</v>
          </cell>
          <cell r="J284">
            <v>560</v>
          </cell>
          <cell r="K284">
            <v>23960</v>
          </cell>
        </row>
        <row r="285">
          <cell r="A285" t="str">
            <v>주철관절단공(지상)</v>
          </cell>
          <cell r="B285" t="str">
            <v>D=150</v>
          </cell>
          <cell r="C285">
            <v>2</v>
          </cell>
          <cell r="D285" t="str">
            <v>개소</v>
          </cell>
          <cell r="E285">
            <v>600</v>
          </cell>
          <cell r="F285">
            <v>1200</v>
          </cell>
          <cell r="G285">
            <v>6050</v>
          </cell>
          <cell r="H285">
            <v>12100</v>
          </cell>
          <cell r="I285">
            <v>160</v>
          </cell>
          <cell r="J285">
            <v>320</v>
          </cell>
          <cell r="K285">
            <v>13620</v>
          </cell>
        </row>
        <row r="286">
          <cell r="A286" t="str">
            <v>주철관절단공(지상)</v>
          </cell>
          <cell r="B286" t="str">
            <v>D=200</v>
          </cell>
          <cell r="C286">
            <v>2</v>
          </cell>
          <cell r="D286" t="str">
            <v>개소</v>
          </cell>
          <cell r="E286">
            <v>660</v>
          </cell>
          <cell r="F286">
            <v>1320</v>
          </cell>
          <cell r="G286">
            <v>6640</v>
          </cell>
          <cell r="H286">
            <v>13280</v>
          </cell>
          <cell r="I286">
            <v>180</v>
          </cell>
          <cell r="J286">
            <v>360</v>
          </cell>
          <cell r="K286">
            <v>14960</v>
          </cell>
        </row>
        <row r="287">
          <cell r="A287" t="str">
            <v>주철관절단공(지상)</v>
          </cell>
          <cell r="B287" t="str">
            <v>D=250</v>
          </cell>
          <cell r="C287">
            <v>2</v>
          </cell>
          <cell r="D287" t="str">
            <v>개소</v>
          </cell>
          <cell r="E287">
            <v>800</v>
          </cell>
          <cell r="F287">
            <v>1600</v>
          </cell>
          <cell r="G287">
            <v>6740</v>
          </cell>
          <cell r="H287">
            <v>13480</v>
          </cell>
          <cell r="I287">
            <v>190</v>
          </cell>
          <cell r="J287">
            <v>380</v>
          </cell>
          <cell r="K287">
            <v>15460</v>
          </cell>
        </row>
        <row r="288">
          <cell r="A288" t="str">
            <v>주철관절단공(지상)</v>
          </cell>
          <cell r="B288" t="str">
            <v>D=300</v>
          </cell>
          <cell r="C288">
            <v>2</v>
          </cell>
          <cell r="D288" t="str">
            <v>개소</v>
          </cell>
          <cell r="E288">
            <v>920</v>
          </cell>
          <cell r="F288">
            <v>1840</v>
          </cell>
          <cell r="G288">
            <v>6950</v>
          </cell>
          <cell r="H288">
            <v>13900</v>
          </cell>
          <cell r="I288">
            <v>210</v>
          </cell>
          <cell r="J288">
            <v>420</v>
          </cell>
          <cell r="K288">
            <v>16160</v>
          </cell>
        </row>
        <row r="289">
          <cell r="A289" t="str">
            <v>주철관절단공(지상)</v>
          </cell>
          <cell r="B289" t="str">
            <v>D=400</v>
          </cell>
          <cell r="C289">
            <v>2</v>
          </cell>
          <cell r="D289" t="str">
            <v>개소</v>
          </cell>
          <cell r="E289">
            <v>344</v>
          </cell>
          <cell r="F289">
            <v>688</v>
          </cell>
          <cell r="G289">
            <v>7130</v>
          </cell>
          <cell r="H289">
            <v>14260</v>
          </cell>
          <cell r="I289">
            <v>74</v>
          </cell>
          <cell r="J289">
            <v>148</v>
          </cell>
          <cell r="K289">
            <v>15096</v>
          </cell>
        </row>
        <row r="290">
          <cell r="A290" t="str">
            <v>악 구  철 거 공</v>
          </cell>
          <cell r="B290" t="str">
            <v>D=80</v>
          </cell>
          <cell r="C290">
            <v>4</v>
          </cell>
          <cell r="D290" t="str">
            <v>개소</v>
          </cell>
          <cell r="E290">
            <v>0</v>
          </cell>
          <cell r="F290">
            <v>0</v>
          </cell>
          <cell r="G290">
            <v>4640</v>
          </cell>
          <cell r="H290">
            <v>18560</v>
          </cell>
          <cell r="I290">
            <v>110</v>
          </cell>
          <cell r="J290">
            <v>440</v>
          </cell>
          <cell r="K290">
            <v>19000</v>
          </cell>
        </row>
        <row r="291">
          <cell r="A291" t="str">
            <v>악 구  철 거 공</v>
          </cell>
          <cell r="B291" t="str">
            <v>D=100</v>
          </cell>
          <cell r="C291">
            <v>4</v>
          </cell>
          <cell r="D291" t="str">
            <v>개소</v>
          </cell>
          <cell r="E291">
            <v>0</v>
          </cell>
          <cell r="F291">
            <v>0</v>
          </cell>
          <cell r="G291">
            <v>5570</v>
          </cell>
          <cell r="H291">
            <v>22280</v>
          </cell>
          <cell r="I291">
            <v>170</v>
          </cell>
          <cell r="J291">
            <v>680</v>
          </cell>
          <cell r="K291">
            <v>22960</v>
          </cell>
        </row>
        <row r="292">
          <cell r="A292" t="str">
            <v>악 구  철 거 공</v>
          </cell>
          <cell r="B292" t="str">
            <v>D=150</v>
          </cell>
          <cell r="C292">
            <v>4</v>
          </cell>
          <cell r="D292" t="str">
            <v>개소</v>
          </cell>
          <cell r="E292">
            <v>0</v>
          </cell>
          <cell r="F292">
            <v>0</v>
          </cell>
          <cell r="G292">
            <v>5890</v>
          </cell>
          <cell r="H292">
            <v>23560</v>
          </cell>
          <cell r="I292">
            <v>250</v>
          </cell>
          <cell r="J292">
            <v>1000</v>
          </cell>
          <cell r="K292">
            <v>24560</v>
          </cell>
        </row>
        <row r="293">
          <cell r="A293" t="str">
            <v>악 구  철 거 공</v>
          </cell>
          <cell r="B293" t="str">
            <v>D=200</v>
          </cell>
          <cell r="C293">
            <v>2</v>
          </cell>
          <cell r="D293" t="str">
            <v>개소</v>
          </cell>
          <cell r="E293">
            <v>0</v>
          </cell>
          <cell r="F293">
            <v>0</v>
          </cell>
          <cell r="G293">
            <v>6240</v>
          </cell>
          <cell r="H293">
            <v>12480</v>
          </cell>
          <cell r="I293">
            <v>280</v>
          </cell>
          <cell r="J293">
            <v>560</v>
          </cell>
          <cell r="K293">
            <v>13040</v>
          </cell>
        </row>
        <row r="294">
          <cell r="A294" t="str">
            <v>악 구  철 거 공</v>
          </cell>
          <cell r="B294" t="str">
            <v>D=250</v>
          </cell>
          <cell r="C294">
            <v>2</v>
          </cell>
          <cell r="D294" t="str">
            <v>개소</v>
          </cell>
          <cell r="E294">
            <v>0</v>
          </cell>
          <cell r="F294">
            <v>0</v>
          </cell>
          <cell r="G294">
            <v>4596</v>
          </cell>
          <cell r="H294">
            <v>9192</v>
          </cell>
          <cell r="I294">
            <v>112</v>
          </cell>
          <cell r="J294">
            <v>224</v>
          </cell>
          <cell r="K294">
            <v>9416</v>
          </cell>
        </row>
        <row r="295">
          <cell r="A295" t="str">
            <v>악 구  철 거 공</v>
          </cell>
          <cell r="B295" t="str">
            <v>D=300</v>
          </cell>
          <cell r="C295">
            <v>2</v>
          </cell>
          <cell r="D295" t="str">
            <v>개소</v>
          </cell>
          <cell r="E295">
            <v>0</v>
          </cell>
          <cell r="F295">
            <v>0</v>
          </cell>
          <cell r="G295">
            <v>5655</v>
          </cell>
          <cell r="H295">
            <v>11310</v>
          </cell>
          <cell r="I295">
            <v>207</v>
          </cell>
          <cell r="J295">
            <v>414</v>
          </cell>
          <cell r="K295">
            <v>11724</v>
          </cell>
        </row>
        <row r="296">
          <cell r="A296" t="str">
            <v>악 구  철 거 공</v>
          </cell>
          <cell r="B296" t="str">
            <v>D=400</v>
          </cell>
          <cell r="C296">
            <v>2</v>
          </cell>
          <cell r="D296" t="str">
            <v>개소</v>
          </cell>
          <cell r="E296">
            <v>0</v>
          </cell>
          <cell r="F296">
            <v>0</v>
          </cell>
          <cell r="G296">
            <v>5840</v>
          </cell>
          <cell r="H296">
            <v>11680</v>
          </cell>
          <cell r="I296">
            <v>285</v>
          </cell>
          <cell r="J296">
            <v>570</v>
          </cell>
          <cell r="K296">
            <v>12250</v>
          </cell>
        </row>
        <row r="297">
          <cell r="A297" t="str">
            <v>K. P  철거공</v>
          </cell>
          <cell r="B297" t="str">
            <v>D=80</v>
          </cell>
          <cell r="C297">
            <v>60</v>
          </cell>
          <cell r="D297" t="str">
            <v>개소</v>
          </cell>
          <cell r="E297">
            <v>0</v>
          </cell>
          <cell r="F297">
            <v>0</v>
          </cell>
          <cell r="G297">
            <v>2370</v>
          </cell>
          <cell r="H297">
            <v>142200</v>
          </cell>
          <cell r="I297">
            <v>0</v>
          </cell>
          <cell r="J297">
            <v>0</v>
          </cell>
          <cell r="K297">
            <v>142200</v>
          </cell>
        </row>
        <row r="298">
          <cell r="A298" t="str">
            <v>K. P  철거공</v>
          </cell>
          <cell r="B298" t="str">
            <v>D=100</v>
          </cell>
          <cell r="C298">
            <v>20</v>
          </cell>
          <cell r="D298" t="str">
            <v>개소</v>
          </cell>
          <cell r="E298">
            <v>0</v>
          </cell>
          <cell r="F298">
            <v>0</v>
          </cell>
          <cell r="G298">
            <v>3570</v>
          </cell>
          <cell r="H298">
            <v>71400</v>
          </cell>
          <cell r="I298">
            <v>0</v>
          </cell>
          <cell r="J298">
            <v>0</v>
          </cell>
          <cell r="K298">
            <v>71400</v>
          </cell>
        </row>
        <row r="299">
          <cell r="A299" t="str">
            <v>K. P  철거공</v>
          </cell>
          <cell r="B299" t="str">
            <v>D=150</v>
          </cell>
          <cell r="C299">
            <v>10</v>
          </cell>
          <cell r="D299" t="str">
            <v>개소</v>
          </cell>
          <cell r="E299">
            <v>0</v>
          </cell>
          <cell r="F299">
            <v>0</v>
          </cell>
          <cell r="G299">
            <v>5460</v>
          </cell>
          <cell r="H299">
            <v>54600</v>
          </cell>
          <cell r="I299">
            <v>0</v>
          </cell>
          <cell r="J299">
            <v>0</v>
          </cell>
          <cell r="K299">
            <v>54600</v>
          </cell>
        </row>
        <row r="300">
          <cell r="A300" t="str">
            <v>K. P  철거공</v>
          </cell>
          <cell r="B300" t="str">
            <v>D=200</v>
          </cell>
          <cell r="C300">
            <v>5</v>
          </cell>
          <cell r="D300" t="str">
            <v>개소</v>
          </cell>
          <cell r="E300">
            <v>0</v>
          </cell>
          <cell r="F300">
            <v>0</v>
          </cell>
          <cell r="G300">
            <v>5540</v>
          </cell>
          <cell r="H300">
            <v>27700</v>
          </cell>
          <cell r="I300">
            <v>0</v>
          </cell>
          <cell r="J300">
            <v>0</v>
          </cell>
          <cell r="K300">
            <v>27700</v>
          </cell>
        </row>
        <row r="301">
          <cell r="A301" t="str">
            <v>K. P  철거공</v>
          </cell>
          <cell r="B301" t="str">
            <v>D=250</v>
          </cell>
          <cell r="C301">
            <v>5</v>
          </cell>
          <cell r="D301" t="str">
            <v>개소</v>
          </cell>
          <cell r="E301">
            <v>0</v>
          </cell>
          <cell r="F301">
            <v>0</v>
          </cell>
          <cell r="G301">
            <v>5620</v>
          </cell>
          <cell r="H301">
            <v>28100</v>
          </cell>
          <cell r="I301">
            <v>0</v>
          </cell>
          <cell r="J301">
            <v>0</v>
          </cell>
          <cell r="K301">
            <v>28100</v>
          </cell>
        </row>
        <row r="302">
          <cell r="A302" t="str">
            <v>K. P  철거공</v>
          </cell>
          <cell r="B302" t="str">
            <v>D=300</v>
          </cell>
          <cell r="C302">
            <v>1</v>
          </cell>
          <cell r="D302" t="str">
            <v>개소</v>
          </cell>
          <cell r="E302">
            <v>0</v>
          </cell>
          <cell r="F302">
            <v>0</v>
          </cell>
          <cell r="G302">
            <v>5710</v>
          </cell>
          <cell r="H302">
            <v>5710</v>
          </cell>
          <cell r="I302">
            <v>0</v>
          </cell>
          <cell r="J302">
            <v>0</v>
          </cell>
          <cell r="K302">
            <v>5710</v>
          </cell>
        </row>
        <row r="303">
          <cell r="A303" t="str">
            <v>K. P  철거공</v>
          </cell>
          <cell r="B303" t="str">
            <v>D=350</v>
          </cell>
          <cell r="C303">
            <v>1</v>
          </cell>
          <cell r="D303" t="str">
            <v>개소</v>
          </cell>
          <cell r="E303">
            <v>0</v>
          </cell>
          <cell r="F303">
            <v>0</v>
          </cell>
          <cell r="G303">
            <v>5840</v>
          </cell>
          <cell r="H303">
            <v>5840</v>
          </cell>
          <cell r="I303">
            <v>0</v>
          </cell>
          <cell r="J303">
            <v>0</v>
          </cell>
          <cell r="K303">
            <v>5840</v>
          </cell>
        </row>
        <row r="304">
          <cell r="A304" t="str">
            <v>K. P  철거공</v>
          </cell>
          <cell r="B304" t="str">
            <v>D=400</v>
          </cell>
          <cell r="C304">
            <v>1</v>
          </cell>
          <cell r="D304" t="str">
            <v>개소</v>
          </cell>
          <cell r="E304">
            <v>0</v>
          </cell>
          <cell r="F304">
            <v>0</v>
          </cell>
          <cell r="G304">
            <v>5960</v>
          </cell>
          <cell r="H304">
            <v>5960</v>
          </cell>
          <cell r="I304">
            <v>0</v>
          </cell>
          <cell r="J304">
            <v>0</v>
          </cell>
          <cell r="K304">
            <v>5960</v>
          </cell>
        </row>
        <row r="305">
          <cell r="A305" t="str">
            <v>타이튼주철관철거공</v>
          </cell>
          <cell r="B305" t="str">
            <v>D=80*4</v>
          </cell>
          <cell r="C305">
            <v>1</v>
          </cell>
          <cell r="D305" t="str">
            <v>개소</v>
          </cell>
          <cell r="E305">
            <v>0</v>
          </cell>
          <cell r="F305">
            <v>0</v>
          </cell>
          <cell r="G305">
            <v>5780</v>
          </cell>
          <cell r="H305">
            <v>5780</v>
          </cell>
          <cell r="I305">
            <v>0</v>
          </cell>
          <cell r="J305">
            <v>0</v>
          </cell>
          <cell r="K305">
            <v>5780</v>
          </cell>
        </row>
        <row r="306">
          <cell r="A306" t="str">
            <v>타이튼주철관철거공</v>
          </cell>
          <cell r="B306" t="str">
            <v>D=100*5</v>
          </cell>
          <cell r="C306">
            <v>1</v>
          </cell>
          <cell r="D306" t="str">
            <v>개소</v>
          </cell>
          <cell r="E306">
            <v>0</v>
          </cell>
          <cell r="F306">
            <v>0</v>
          </cell>
          <cell r="G306">
            <v>7000</v>
          </cell>
          <cell r="H306">
            <v>7000</v>
          </cell>
          <cell r="I306">
            <v>0</v>
          </cell>
          <cell r="J306">
            <v>0</v>
          </cell>
          <cell r="K306">
            <v>7000</v>
          </cell>
        </row>
        <row r="307">
          <cell r="A307" t="str">
            <v>타이튼주철관철거공</v>
          </cell>
          <cell r="B307" t="str">
            <v>D=150*5</v>
          </cell>
          <cell r="C307">
            <v>1</v>
          </cell>
          <cell r="D307" t="str">
            <v>개소</v>
          </cell>
          <cell r="E307">
            <v>0</v>
          </cell>
          <cell r="F307">
            <v>0</v>
          </cell>
          <cell r="G307">
            <v>7500</v>
          </cell>
          <cell r="H307">
            <v>7500</v>
          </cell>
          <cell r="I307">
            <v>0</v>
          </cell>
          <cell r="J307">
            <v>0</v>
          </cell>
          <cell r="K307">
            <v>7500</v>
          </cell>
        </row>
        <row r="308">
          <cell r="A308" t="str">
            <v>타이튼주철관철거공</v>
          </cell>
          <cell r="B308" t="str">
            <v>D=200*6</v>
          </cell>
          <cell r="C308">
            <v>1</v>
          </cell>
          <cell r="D308" t="str">
            <v>개소</v>
          </cell>
          <cell r="E308">
            <v>0</v>
          </cell>
          <cell r="F308">
            <v>0</v>
          </cell>
          <cell r="G308">
            <v>5297</v>
          </cell>
          <cell r="H308">
            <v>5297</v>
          </cell>
          <cell r="I308">
            <v>0</v>
          </cell>
          <cell r="J308">
            <v>0</v>
          </cell>
          <cell r="K308">
            <v>5297</v>
          </cell>
        </row>
        <row r="309">
          <cell r="A309" t="str">
            <v>타이튼주철관철거공</v>
          </cell>
          <cell r="B309" t="str">
            <v>D=250*6</v>
          </cell>
          <cell r="C309">
            <v>1</v>
          </cell>
          <cell r="D309" t="str">
            <v>개소</v>
          </cell>
          <cell r="E309">
            <v>0</v>
          </cell>
          <cell r="F309">
            <v>0</v>
          </cell>
          <cell r="G309">
            <v>6563</v>
          </cell>
          <cell r="H309">
            <v>6563</v>
          </cell>
          <cell r="I309">
            <v>0</v>
          </cell>
          <cell r="J309">
            <v>0</v>
          </cell>
          <cell r="K309">
            <v>6563</v>
          </cell>
        </row>
        <row r="310">
          <cell r="A310" t="str">
            <v>타이튼주철관철거공</v>
          </cell>
          <cell r="B310" t="str">
            <v>D=300*6</v>
          </cell>
          <cell r="C310">
            <v>1</v>
          </cell>
          <cell r="D310" t="str">
            <v>개소</v>
          </cell>
          <cell r="E310">
            <v>0</v>
          </cell>
          <cell r="F310">
            <v>0</v>
          </cell>
          <cell r="G310">
            <v>7320</v>
          </cell>
          <cell r="H310">
            <v>7320</v>
          </cell>
          <cell r="I310">
            <v>0</v>
          </cell>
          <cell r="J310">
            <v>0</v>
          </cell>
          <cell r="K310">
            <v>7320</v>
          </cell>
        </row>
        <row r="311">
          <cell r="A311" t="str">
            <v>타이튼주철관철거공</v>
          </cell>
          <cell r="B311" t="str">
            <v>D=350*6</v>
          </cell>
          <cell r="C311">
            <v>1</v>
          </cell>
          <cell r="D311" t="str">
            <v>개소</v>
          </cell>
          <cell r="E311">
            <v>0</v>
          </cell>
          <cell r="F311">
            <v>0</v>
          </cell>
          <cell r="G311">
            <v>7640</v>
          </cell>
          <cell r="H311">
            <v>7640</v>
          </cell>
          <cell r="I311">
            <v>0</v>
          </cell>
          <cell r="J311">
            <v>0</v>
          </cell>
          <cell r="K311">
            <v>7640</v>
          </cell>
        </row>
        <row r="312">
          <cell r="A312" t="str">
            <v>타이튼주철관철거공</v>
          </cell>
          <cell r="B312" t="str">
            <v>D=400*6</v>
          </cell>
          <cell r="C312">
            <v>1</v>
          </cell>
          <cell r="D312" t="str">
            <v>개소</v>
          </cell>
          <cell r="E312">
            <v>0</v>
          </cell>
          <cell r="F312">
            <v>0</v>
          </cell>
          <cell r="G312">
            <v>7760</v>
          </cell>
          <cell r="H312">
            <v>7760</v>
          </cell>
          <cell r="I312">
            <v>0</v>
          </cell>
          <cell r="J312">
            <v>0</v>
          </cell>
          <cell r="K312">
            <v>7760</v>
          </cell>
        </row>
        <row r="313">
          <cell r="A313" t="str">
            <v>제수변철거공(주철제)</v>
          </cell>
          <cell r="B313" t="str">
            <v>D=80</v>
          </cell>
          <cell r="C313">
            <v>2</v>
          </cell>
          <cell r="D313" t="str">
            <v>개소</v>
          </cell>
          <cell r="E313">
            <v>0</v>
          </cell>
          <cell r="F313">
            <v>0</v>
          </cell>
          <cell r="G313">
            <v>25060</v>
          </cell>
          <cell r="H313">
            <v>50120</v>
          </cell>
          <cell r="I313">
            <v>0</v>
          </cell>
          <cell r="J313">
            <v>0</v>
          </cell>
          <cell r="K313">
            <v>50120</v>
          </cell>
        </row>
        <row r="314">
          <cell r="A314" t="str">
            <v>제수변철거공(주철제)</v>
          </cell>
          <cell r="B314" t="str">
            <v>D=100</v>
          </cell>
          <cell r="C314">
            <v>1</v>
          </cell>
          <cell r="D314" t="str">
            <v>개소</v>
          </cell>
          <cell r="E314">
            <v>0</v>
          </cell>
          <cell r="F314">
            <v>0</v>
          </cell>
          <cell r="G314">
            <v>26530</v>
          </cell>
          <cell r="H314">
            <v>26530</v>
          </cell>
          <cell r="I314">
            <v>0</v>
          </cell>
          <cell r="J314">
            <v>0</v>
          </cell>
          <cell r="K314">
            <v>26530</v>
          </cell>
        </row>
        <row r="315">
          <cell r="A315" t="str">
            <v>제수변철거공(주철제)</v>
          </cell>
          <cell r="B315" t="str">
            <v>D=150</v>
          </cell>
          <cell r="C315">
            <v>1</v>
          </cell>
          <cell r="D315" t="str">
            <v>개소</v>
          </cell>
          <cell r="E315">
            <v>0</v>
          </cell>
          <cell r="F315">
            <v>0</v>
          </cell>
          <cell r="G315">
            <v>29170</v>
          </cell>
          <cell r="H315">
            <v>29170</v>
          </cell>
          <cell r="I315">
            <v>0</v>
          </cell>
          <cell r="J315">
            <v>0</v>
          </cell>
          <cell r="K315">
            <v>29170</v>
          </cell>
        </row>
        <row r="316">
          <cell r="A316" t="str">
            <v>제수변철거공(주철제)</v>
          </cell>
          <cell r="B316" t="str">
            <v>D=200</v>
          </cell>
          <cell r="C316">
            <v>1</v>
          </cell>
          <cell r="D316" t="str">
            <v>개소</v>
          </cell>
          <cell r="E316">
            <v>0</v>
          </cell>
          <cell r="F316">
            <v>0</v>
          </cell>
          <cell r="G316">
            <v>32400</v>
          </cell>
          <cell r="H316">
            <v>32400</v>
          </cell>
          <cell r="I316">
            <v>0</v>
          </cell>
          <cell r="J316">
            <v>0</v>
          </cell>
          <cell r="K316">
            <v>32400</v>
          </cell>
        </row>
        <row r="317">
          <cell r="A317" t="str">
            <v>제수변철거공(주철제)</v>
          </cell>
          <cell r="B317" t="str">
            <v>D=250</v>
          </cell>
          <cell r="C317">
            <v>1</v>
          </cell>
          <cell r="D317" t="str">
            <v>개소</v>
          </cell>
          <cell r="E317">
            <v>0</v>
          </cell>
          <cell r="F317">
            <v>0</v>
          </cell>
          <cell r="G317">
            <v>16544</v>
          </cell>
          <cell r="H317">
            <v>16544</v>
          </cell>
          <cell r="I317">
            <v>0</v>
          </cell>
          <cell r="J317">
            <v>0</v>
          </cell>
          <cell r="K317">
            <v>16544</v>
          </cell>
        </row>
        <row r="318">
          <cell r="A318" t="str">
            <v>제수변철거공(주철제)</v>
          </cell>
          <cell r="B318" t="str">
            <v>D=300</v>
          </cell>
          <cell r="C318">
            <v>1</v>
          </cell>
          <cell r="D318" t="str">
            <v>개소</v>
          </cell>
          <cell r="E318">
            <v>0</v>
          </cell>
          <cell r="F318">
            <v>0</v>
          </cell>
          <cell r="G318">
            <v>21059</v>
          </cell>
          <cell r="H318">
            <v>21059</v>
          </cell>
          <cell r="I318">
            <v>0</v>
          </cell>
          <cell r="J318">
            <v>0</v>
          </cell>
          <cell r="K318">
            <v>21059</v>
          </cell>
        </row>
        <row r="319">
          <cell r="A319" t="str">
            <v>제수변철거공(주철제)</v>
          </cell>
          <cell r="B319" t="str">
            <v>D=400</v>
          </cell>
          <cell r="C319">
            <v>1</v>
          </cell>
          <cell r="D319" t="str">
            <v>개소</v>
          </cell>
          <cell r="E319">
            <v>0</v>
          </cell>
          <cell r="F319">
            <v>0</v>
          </cell>
          <cell r="G319">
            <v>26430</v>
          </cell>
          <cell r="H319">
            <v>26430</v>
          </cell>
          <cell r="I319">
            <v>0</v>
          </cell>
          <cell r="J319">
            <v>0</v>
          </cell>
          <cell r="K319">
            <v>26430</v>
          </cell>
        </row>
        <row r="320">
          <cell r="A320" t="str">
            <v>소형제수변실설치공</v>
          </cell>
          <cell r="B320" t="str">
            <v>D=80~100</v>
          </cell>
          <cell r="C320">
            <v>1</v>
          </cell>
          <cell r="D320" t="str">
            <v>개소</v>
          </cell>
          <cell r="E320">
            <v>12300</v>
          </cell>
          <cell r="F320">
            <v>12300</v>
          </cell>
          <cell r="G320">
            <v>27760</v>
          </cell>
          <cell r="H320">
            <v>27760</v>
          </cell>
          <cell r="I320">
            <v>0</v>
          </cell>
          <cell r="J320">
            <v>0</v>
          </cell>
          <cell r="K320">
            <v>40060</v>
          </cell>
        </row>
        <row r="321">
          <cell r="A321" t="str">
            <v>소형제수변실설치공</v>
          </cell>
          <cell r="B321" t="str">
            <v>D=150~300</v>
          </cell>
          <cell r="C321">
            <v>1</v>
          </cell>
          <cell r="D321" t="str">
            <v>개소</v>
          </cell>
          <cell r="E321">
            <v>12300</v>
          </cell>
          <cell r="F321">
            <v>12300</v>
          </cell>
          <cell r="G321">
            <v>28000</v>
          </cell>
          <cell r="H321">
            <v>28000</v>
          </cell>
          <cell r="I321">
            <v>0</v>
          </cell>
          <cell r="J321">
            <v>0</v>
          </cell>
          <cell r="K321">
            <v>40300</v>
          </cell>
        </row>
        <row r="322">
          <cell r="A322" t="str">
            <v>원형제수변실설치공</v>
          </cell>
          <cell r="B322" t="str">
            <v>D=80~100</v>
          </cell>
          <cell r="C322">
            <v>1</v>
          </cell>
          <cell r="D322" t="str">
            <v>개소</v>
          </cell>
          <cell r="E322">
            <v>85090</v>
          </cell>
          <cell r="F322">
            <v>85090</v>
          </cell>
          <cell r="G322">
            <v>192800</v>
          </cell>
          <cell r="H322">
            <v>192800</v>
          </cell>
          <cell r="I322">
            <v>3690</v>
          </cell>
          <cell r="J322">
            <v>3690</v>
          </cell>
          <cell r="K322">
            <v>281580</v>
          </cell>
        </row>
        <row r="323">
          <cell r="A323" t="str">
            <v>원형제수변실설치공</v>
          </cell>
          <cell r="B323" t="str">
            <v>D=150</v>
          </cell>
          <cell r="C323">
            <v>1</v>
          </cell>
          <cell r="D323" t="str">
            <v>개소</v>
          </cell>
          <cell r="E323">
            <v>90340</v>
          </cell>
          <cell r="F323">
            <v>90340</v>
          </cell>
          <cell r="G323">
            <v>197990</v>
          </cell>
          <cell r="H323">
            <v>197990</v>
          </cell>
          <cell r="I323">
            <v>3830</v>
          </cell>
          <cell r="J323">
            <v>3830</v>
          </cell>
          <cell r="K323">
            <v>292160</v>
          </cell>
        </row>
        <row r="324">
          <cell r="A324" t="str">
            <v>원형제수변실설치공</v>
          </cell>
          <cell r="B324" t="str">
            <v>D=200</v>
          </cell>
          <cell r="C324">
            <v>1</v>
          </cell>
          <cell r="D324" t="str">
            <v>개소</v>
          </cell>
          <cell r="E324">
            <v>93520</v>
          </cell>
          <cell r="F324">
            <v>93520</v>
          </cell>
          <cell r="G324">
            <v>201000</v>
          </cell>
          <cell r="H324">
            <v>201000</v>
          </cell>
          <cell r="I324">
            <v>3840</v>
          </cell>
          <cell r="J324">
            <v>3840</v>
          </cell>
          <cell r="K324">
            <v>298360</v>
          </cell>
        </row>
        <row r="325">
          <cell r="A325" t="str">
            <v>원형제수변실설치공</v>
          </cell>
          <cell r="B325" t="str">
            <v>D=250</v>
          </cell>
          <cell r="C325">
            <v>1</v>
          </cell>
          <cell r="D325" t="str">
            <v>개소</v>
          </cell>
          <cell r="E325">
            <v>94200</v>
          </cell>
          <cell r="F325">
            <v>94200</v>
          </cell>
          <cell r="G325">
            <v>201200</v>
          </cell>
          <cell r="H325">
            <v>201200</v>
          </cell>
          <cell r="I325">
            <v>3850</v>
          </cell>
          <cell r="J325">
            <v>3850</v>
          </cell>
          <cell r="K325">
            <v>299250</v>
          </cell>
        </row>
        <row r="326">
          <cell r="A326" t="str">
            <v>원형제수변실설치공</v>
          </cell>
          <cell r="B326" t="str">
            <v>D=300</v>
          </cell>
          <cell r="C326">
            <v>1</v>
          </cell>
          <cell r="D326" t="str">
            <v>개소</v>
          </cell>
          <cell r="E326">
            <v>100040</v>
          </cell>
          <cell r="F326">
            <v>100040</v>
          </cell>
          <cell r="G326">
            <v>206290</v>
          </cell>
          <cell r="H326">
            <v>206290</v>
          </cell>
          <cell r="I326">
            <v>4050</v>
          </cell>
          <cell r="J326">
            <v>4050</v>
          </cell>
          <cell r="K326">
            <v>310380</v>
          </cell>
        </row>
        <row r="327">
          <cell r="A327" t="str">
            <v>조립식 맨홀 설치공</v>
          </cell>
          <cell r="C327">
            <v>2</v>
          </cell>
          <cell r="D327" t="str">
            <v>개소</v>
          </cell>
          <cell r="E327">
            <v>8740</v>
          </cell>
          <cell r="F327">
            <v>17480</v>
          </cell>
          <cell r="G327">
            <v>28600</v>
          </cell>
          <cell r="H327">
            <v>57200</v>
          </cell>
          <cell r="I327">
            <v>7560</v>
          </cell>
          <cell r="J327">
            <v>15120</v>
          </cell>
          <cell r="K327">
            <v>89800</v>
          </cell>
        </row>
        <row r="328">
          <cell r="A328" t="str">
            <v>대형계량기실설치공</v>
          </cell>
          <cell r="B328" t="str">
            <v>D=80</v>
          </cell>
          <cell r="C328">
            <v>1</v>
          </cell>
          <cell r="D328" t="str">
            <v>개소</v>
          </cell>
          <cell r="E328">
            <v>124650</v>
          </cell>
          <cell r="F328">
            <v>124650</v>
          </cell>
          <cell r="G328">
            <v>324560</v>
          </cell>
          <cell r="H328">
            <v>324560</v>
          </cell>
          <cell r="I328">
            <v>16420</v>
          </cell>
          <cell r="J328">
            <v>16420</v>
          </cell>
          <cell r="K328">
            <v>465630</v>
          </cell>
        </row>
        <row r="329">
          <cell r="A329" t="str">
            <v>대형계량기실설치공</v>
          </cell>
          <cell r="B329" t="str">
            <v>D=100</v>
          </cell>
          <cell r="C329">
            <v>1</v>
          </cell>
          <cell r="D329" t="str">
            <v>개소</v>
          </cell>
          <cell r="E329">
            <v>146310</v>
          </cell>
          <cell r="F329">
            <v>146310</v>
          </cell>
          <cell r="G329">
            <v>364680</v>
          </cell>
          <cell r="H329">
            <v>364680</v>
          </cell>
          <cell r="I329">
            <v>17560</v>
          </cell>
          <cell r="J329">
            <v>17560</v>
          </cell>
          <cell r="K329">
            <v>528550</v>
          </cell>
        </row>
        <row r="330">
          <cell r="A330" t="str">
            <v>대형계량기실설치공</v>
          </cell>
          <cell r="B330" t="str">
            <v>D=150</v>
          </cell>
          <cell r="C330">
            <v>1</v>
          </cell>
          <cell r="D330" t="str">
            <v>개소</v>
          </cell>
          <cell r="E330">
            <v>158910</v>
          </cell>
          <cell r="F330">
            <v>158910</v>
          </cell>
          <cell r="G330">
            <v>374650</v>
          </cell>
          <cell r="H330">
            <v>374650</v>
          </cell>
          <cell r="I330">
            <v>19320</v>
          </cell>
          <cell r="J330">
            <v>19320</v>
          </cell>
          <cell r="K330">
            <v>552880</v>
          </cell>
        </row>
        <row r="331">
          <cell r="A331" t="str">
            <v>대형계량기실설치공</v>
          </cell>
          <cell r="B331" t="str">
            <v>D=200</v>
          </cell>
          <cell r="C331">
            <v>1</v>
          </cell>
          <cell r="D331" t="str">
            <v>개소</v>
          </cell>
          <cell r="E331">
            <v>176989</v>
          </cell>
          <cell r="F331">
            <v>176989</v>
          </cell>
          <cell r="G331">
            <v>397540</v>
          </cell>
          <cell r="H331">
            <v>397540</v>
          </cell>
          <cell r="I331">
            <v>20340</v>
          </cell>
          <cell r="J331">
            <v>20340</v>
          </cell>
          <cell r="K331">
            <v>594869</v>
          </cell>
        </row>
        <row r="332">
          <cell r="A332" t="str">
            <v>대형계량기실설치공</v>
          </cell>
          <cell r="B332" t="str">
            <v>D=250</v>
          </cell>
          <cell r="C332">
            <v>1</v>
          </cell>
          <cell r="D332" t="str">
            <v>개소</v>
          </cell>
          <cell r="E332">
            <v>184600</v>
          </cell>
          <cell r="F332">
            <v>184600</v>
          </cell>
          <cell r="G332">
            <v>425640</v>
          </cell>
          <cell r="H332">
            <v>425640</v>
          </cell>
          <cell r="I332">
            <v>21207</v>
          </cell>
          <cell r="J332">
            <v>21207</v>
          </cell>
          <cell r="K332">
            <v>631447</v>
          </cell>
        </row>
        <row r="333">
          <cell r="A333" t="str">
            <v>소 화 전 신 설</v>
          </cell>
          <cell r="B333" t="str">
            <v>지하단구</v>
          </cell>
          <cell r="C333">
            <v>1</v>
          </cell>
          <cell r="D333" t="str">
            <v>조당</v>
          </cell>
          <cell r="E333">
            <v>0</v>
          </cell>
          <cell r="F333">
            <v>0</v>
          </cell>
          <cell r="G333">
            <v>21000</v>
          </cell>
          <cell r="H333">
            <v>21000</v>
          </cell>
          <cell r="I333">
            <v>0</v>
          </cell>
          <cell r="J333">
            <v>0</v>
          </cell>
          <cell r="K333">
            <v>21000</v>
          </cell>
        </row>
        <row r="334">
          <cell r="A334" t="str">
            <v>소 화 전 신 설</v>
          </cell>
          <cell r="B334" t="str">
            <v>지상쌍구</v>
          </cell>
          <cell r="C334">
            <v>1</v>
          </cell>
          <cell r="D334" t="str">
            <v>조당</v>
          </cell>
          <cell r="E334">
            <v>0</v>
          </cell>
          <cell r="F334">
            <v>0</v>
          </cell>
          <cell r="G334">
            <v>25000</v>
          </cell>
          <cell r="H334">
            <v>25000</v>
          </cell>
          <cell r="I334">
            <v>0</v>
          </cell>
          <cell r="J334">
            <v>0</v>
          </cell>
          <cell r="K334">
            <v>25000</v>
          </cell>
        </row>
        <row r="335">
          <cell r="A335" t="str">
            <v>소 화 전 철 거</v>
          </cell>
          <cell r="B335" t="str">
            <v>지하단구</v>
          </cell>
          <cell r="C335">
            <v>2</v>
          </cell>
          <cell r="D335" t="str">
            <v>조당</v>
          </cell>
          <cell r="E335">
            <v>0</v>
          </cell>
          <cell r="F335">
            <v>0</v>
          </cell>
          <cell r="G335">
            <v>10500</v>
          </cell>
          <cell r="H335">
            <v>21000</v>
          </cell>
          <cell r="I335">
            <v>0</v>
          </cell>
          <cell r="J335">
            <v>0</v>
          </cell>
          <cell r="K335">
            <v>21000</v>
          </cell>
        </row>
        <row r="336">
          <cell r="A336" t="str">
            <v>소 화 전 철 거</v>
          </cell>
          <cell r="B336" t="str">
            <v>지상쌍구</v>
          </cell>
          <cell r="C336">
            <v>2</v>
          </cell>
          <cell r="D336" t="str">
            <v>조당</v>
          </cell>
          <cell r="E336">
            <v>0</v>
          </cell>
          <cell r="F336">
            <v>0</v>
          </cell>
          <cell r="G336">
            <v>11600</v>
          </cell>
          <cell r="H336">
            <v>23200</v>
          </cell>
          <cell r="I336">
            <v>0</v>
          </cell>
          <cell r="J336">
            <v>0</v>
          </cell>
          <cell r="K336">
            <v>23200</v>
          </cell>
        </row>
        <row r="337">
          <cell r="A337" t="str">
            <v>일 시 급 수 공</v>
          </cell>
          <cell r="B337" t="str">
            <v>D=80*50</v>
          </cell>
          <cell r="C337">
            <v>10</v>
          </cell>
          <cell r="D337" t="str">
            <v>개소</v>
          </cell>
          <cell r="E337">
            <v>3440</v>
          </cell>
          <cell r="F337">
            <v>34400</v>
          </cell>
          <cell r="G337">
            <v>93180</v>
          </cell>
          <cell r="H337">
            <v>931800</v>
          </cell>
          <cell r="I337">
            <v>900</v>
          </cell>
          <cell r="J337">
            <v>9000</v>
          </cell>
          <cell r="K337">
            <v>975200</v>
          </cell>
        </row>
        <row r="338">
          <cell r="A338" t="str">
            <v>일 시 급 수 공</v>
          </cell>
          <cell r="B338" t="str">
            <v>D=100*50</v>
          </cell>
          <cell r="C338">
            <v>10</v>
          </cell>
          <cell r="D338" t="str">
            <v>개소</v>
          </cell>
          <cell r="E338">
            <v>3960</v>
          </cell>
          <cell r="F338">
            <v>39600</v>
          </cell>
          <cell r="G338">
            <v>107900</v>
          </cell>
          <cell r="H338">
            <v>1079000</v>
          </cell>
          <cell r="I338">
            <v>900</v>
          </cell>
          <cell r="J338">
            <v>9000</v>
          </cell>
          <cell r="K338">
            <v>1127600</v>
          </cell>
        </row>
        <row r="339">
          <cell r="A339" t="str">
            <v>일 시 급 수 공</v>
          </cell>
          <cell r="B339" t="str">
            <v>D=150*50</v>
          </cell>
          <cell r="C339">
            <v>5</v>
          </cell>
          <cell r="D339" t="str">
            <v>개소</v>
          </cell>
          <cell r="E339">
            <v>5540</v>
          </cell>
          <cell r="F339">
            <v>27700</v>
          </cell>
          <cell r="G339">
            <v>124500</v>
          </cell>
          <cell r="H339">
            <v>622500</v>
          </cell>
          <cell r="I339">
            <v>1000</v>
          </cell>
          <cell r="J339">
            <v>5000</v>
          </cell>
          <cell r="K339">
            <v>655200</v>
          </cell>
        </row>
        <row r="340">
          <cell r="A340" t="str">
            <v>일 시 급 수 공</v>
          </cell>
          <cell r="B340" t="str">
            <v>D=200*50</v>
          </cell>
          <cell r="C340">
            <v>2</v>
          </cell>
          <cell r="D340" t="str">
            <v>개소</v>
          </cell>
          <cell r="E340">
            <v>2437</v>
          </cell>
          <cell r="F340">
            <v>14870</v>
          </cell>
          <cell r="G340">
            <v>62006</v>
          </cell>
          <cell r="H340">
            <v>124012</v>
          </cell>
          <cell r="I340">
            <v>688</v>
          </cell>
          <cell r="J340">
            <v>1376</v>
          </cell>
          <cell r="K340">
            <v>140258</v>
          </cell>
        </row>
        <row r="341">
          <cell r="A341" t="str">
            <v>맨홀 굴상공</v>
          </cell>
          <cell r="B341">
            <v>0</v>
          </cell>
          <cell r="C341">
            <v>4</v>
          </cell>
          <cell r="D341" t="str">
            <v>개소</v>
          </cell>
          <cell r="E341">
            <v>10230</v>
          </cell>
          <cell r="F341">
            <v>40920</v>
          </cell>
          <cell r="G341">
            <v>47860</v>
          </cell>
          <cell r="H341">
            <v>191440</v>
          </cell>
          <cell r="I341">
            <v>5540</v>
          </cell>
          <cell r="J341">
            <v>22160</v>
          </cell>
          <cell r="K341">
            <v>254520</v>
          </cell>
        </row>
        <row r="342">
          <cell r="A342" t="str">
            <v>맨홀 교체공</v>
          </cell>
          <cell r="B342">
            <v>0</v>
          </cell>
          <cell r="C342">
            <v>3</v>
          </cell>
          <cell r="D342" t="str">
            <v>개소</v>
          </cell>
          <cell r="E342">
            <v>11110</v>
          </cell>
          <cell r="F342">
            <v>33330</v>
          </cell>
          <cell r="G342">
            <v>120490</v>
          </cell>
          <cell r="H342">
            <v>361470</v>
          </cell>
          <cell r="I342">
            <v>5190</v>
          </cell>
          <cell r="J342">
            <v>15570</v>
          </cell>
          <cell r="K342">
            <v>410370</v>
          </cell>
        </row>
        <row r="343">
          <cell r="A343" t="str">
            <v>원형변실철거공</v>
          </cell>
          <cell r="B343" t="str">
            <v>D=80~100</v>
          </cell>
          <cell r="C343">
            <v>3</v>
          </cell>
          <cell r="D343" t="str">
            <v>개소</v>
          </cell>
          <cell r="E343">
            <v>0</v>
          </cell>
          <cell r="F343">
            <v>0</v>
          </cell>
          <cell r="G343">
            <v>64230</v>
          </cell>
          <cell r="H343">
            <v>192690</v>
          </cell>
          <cell r="I343">
            <v>1540</v>
          </cell>
          <cell r="J343">
            <v>4620</v>
          </cell>
          <cell r="K343">
            <v>197310</v>
          </cell>
        </row>
        <row r="344">
          <cell r="A344" t="str">
            <v>원형변실철거공</v>
          </cell>
          <cell r="B344" t="str">
            <v>D=150MM</v>
          </cell>
          <cell r="C344">
            <v>2</v>
          </cell>
          <cell r="D344" t="str">
            <v>개소</v>
          </cell>
          <cell r="E344">
            <v>0</v>
          </cell>
          <cell r="F344">
            <v>0</v>
          </cell>
          <cell r="G344">
            <v>65320</v>
          </cell>
          <cell r="H344">
            <v>130640</v>
          </cell>
          <cell r="I344">
            <v>1540</v>
          </cell>
          <cell r="J344">
            <v>3080</v>
          </cell>
          <cell r="K344">
            <v>133720</v>
          </cell>
        </row>
        <row r="345">
          <cell r="A345" t="str">
            <v>원형변실철거공</v>
          </cell>
          <cell r="B345" t="str">
            <v>D=200~250</v>
          </cell>
          <cell r="C345">
            <v>1</v>
          </cell>
          <cell r="D345" t="str">
            <v>개소</v>
          </cell>
          <cell r="E345">
            <v>0</v>
          </cell>
          <cell r="F345">
            <v>0</v>
          </cell>
          <cell r="G345">
            <v>66450</v>
          </cell>
          <cell r="H345">
            <v>66450</v>
          </cell>
          <cell r="I345">
            <v>1540</v>
          </cell>
          <cell r="J345">
            <v>1540</v>
          </cell>
          <cell r="K345">
            <v>67990</v>
          </cell>
        </row>
        <row r="346">
          <cell r="A346" t="str">
            <v>부단수 분기공</v>
          </cell>
          <cell r="B346" t="str">
            <v>150*80</v>
          </cell>
          <cell r="C346">
            <v>1</v>
          </cell>
          <cell r="D346" t="str">
            <v>개소</v>
          </cell>
          <cell r="E346">
            <v>0</v>
          </cell>
          <cell r="F346">
            <v>0</v>
          </cell>
          <cell r="G346">
            <v>47831</v>
          </cell>
          <cell r="H346">
            <v>47831</v>
          </cell>
          <cell r="I346">
            <v>14152</v>
          </cell>
          <cell r="J346">
            <v>14152</v>
          </cell>
          <cell r="K346">
            <v>61983</v>
          </cell>
        </row>
        <row r="347">
          <cell r="A347" t="str">
            <v>부단수 분기공</v>
          </cell>
          <cell r="B347" t="str">
            <v>150*100</v>
          </cell>
          <cell r="C347">
            <v>1</v>
          </cell>
          <cell r="D347" t="str">
            <v>개소</v>
          </cell>
          <cell r="E347">
            <v>0</v>
          </cell>
          <cell r="F347">
            <v>0</v>
          </cell>
          <cell r="G347">
            <v>56420</v>
          </cell>
          <cell r="H347">
            <v>56420</v>
          </cell>
          <cell r="I347">
            <v>18460</v>
          </cell>
          <cell r="J347">
            <v>18460</v>
          </cell>
          <cell r="K347">
            <v>74880</v>
          </cell>
        </row>
        <row r="348">
          <cell r="A348" t="str">
            <v>부단수 분기공</v>
          </cell>
          <cell r="B348" t="str">
            <v>200*80</v>
          </cell>
          <cell r="C348">
            <v>1</v>
          </cell>
          <cell r="D348" t="str">
            <v>개소</v>
          </cell>
          <cell r="E348">
            <v>0</v>
          </cell>
          <cell r="F348">
            <v>0</v>
          </cell>
          <cell r="G348">
            <v>48892</v>
          </cell>
          <cell r="H348">
            <v>48892</v>
          </cell>
          <cell r="I348">
            <v>14152</v>
          </cell>
          <cell r="J348">
            <v>14152</v>
          </cell>
          <cell r="K348">
            <v>63044</v>
          </cell>
        </row>
        <row r="349">
          <cell r="A349" t="str">
            <v>부단수 분기공</v>
          </cell>
          <cell r="B349" t="str">
            <v>200*100</v>
          </cell>
          <cell r="C349">
            <v>1</v>
          </cell>
          <cell r="D349" t="str">
            <v>개소</v>
          </cell>
          <cell r="E349">
            <v>0</v>
          </cell>
          <cell r="F349">
            <v>0</v>
          </cell>
          <cell r="G349">
            <v>58630</v>
          </cell>
          <cell r="H349">
            <v>58630</v>
          </cell>
          <cell r="I349">
            <v>18460</v>
          </cell>
          <cell r="J349">
            <v>18460</v>
          </cell>
          <cell r="K349">
            <v>77090</v>
          </cell>
        </row>
        <row r="350">
          <cell r="A350" t="str">
            <v>부단수 분기공</v>
          </cell>
          <cell r="B350" t="str">
            <v>200*150</v>
          </cell>
          <cell r="C350">
            <v>1</v>
          </cell>
          <cell r="D350" t="str">
            <v>개소</v>
          </cell>
          <cell r="E350">
            <v>0</v>
          </cell>
          <cell r="F350">
            <v>0</v>
          </cell>
          <cell r="G350">
            <v>55342</v>
          </cell>
          <cell r="H350">
            <v>55342</v>
          </cell>
          <cell r="I350">
            <v>17306</v>
          </cell>
          <cell r="J350">
            <v>17306</v>
          </cell>
          <cell r="K350">
            <v>72648</v>
          </cell>
        </row>
        <row r="351">
          <cell r="A351" t="str">
            <v>부단수 분기공</v>
          </cell>
          <cell r="B351" t="str">
            <v>250*80</v>
          </cell>
          <cell r="C351">
            <v>1</v>
          </cell>
          <cell r="D351" t="str">
            <v>개소</v>
          </cell>
          <cell r="E351">
            <v>0</v>
          </cell>
          <cell r="F351">
            <v>0</v>
          </cell>
          <cell r="G351">
            <v>51186</v>
          </cell>
          <cell r="H351">
            <v>51186</v>
          </cell>
          <cell r="I351">
            <v>14152</v>
          </cell>
          <cell r="J351">
            <v>14152</v>
          </cell>
          <cell r="K351">
            <v>65338</v>
          </cell>
        </row>
        <row r="352">
          <cell r="A352" t="str">
            <v>부단수 분기공</v>
          </cell>
          <cell r="B352" t="str">
            <v>250*100</v>
          </cell>
          <cell r="C352">
            <v>1</v>
          </cell>
          <cell r="D352" t="str">
            <v>개소</v>
          </cell>
          <cell r="E352">
            <v>0</v>
          </cell>
          <cell r="F352">
            <v>0</v>
          </cell>
          <cell r="G352">
            <v>61240</v>
          </cell>
          <cell r="H352">
            <v>61240</v>
          </cell>
          <cell r="I352">
            <v>18460</v>
          </cell>
          <cell r="J352">
            <v>18460</v>
          </cell>
          <cell r="K352">
            <v>79700</v>
          </cell>
        </row>
        <row r="353">
          <cell r="A353" t="str">
            <v>부단수 분기공</v>
          </cell>
          <cell r="B353" t="str">
            <v>250*150</v>
          </cell>
          <cell r="C353">
            <v>1</v>
          </cell>
          <cell r="D353" t="str">
            <v>개소</v>
          </cell>
          <cell r="E353">
            <v>0</v>
          </cell>
          <cell r="F353">
            <v>0</v>
          </cell>
          <cell r="G353">
            <v>57636</v>
          </cell>
          <cell r="H353">
            <v>57636</v>
          </cell>
          <cell r="I353">
            <v>17306</v>
          </cell>
          <cell r="J353">
            <v>17306</v>
          </cell>
          <cell r="K353">
            <v>74942</v>
          </cell>
        </row>
        <row r="354">
          <cell r="A354" t="str">
            <v>부단수 분기공</v>
          </cell>
          <cell r="B354" t="str">
            <v>250*200</v>
          </cell>
          <cell r="C354">
            <v>1</v>
          </cell>
          <cell r="D354" t="str">
            <v>개소</v>
          </cell>
          <cell r="E354">
            <v>0</v>
          </cell>
          <cell r="F354">
            <v>0</v>
          </cell>
          <cell r="G354">
            <v>66316</v>
          </cell>
          <cell r="H354">
            <v>66316</v>
          </cell>
          <cell r="I354">
            <v>24448</v>
          </cell>
          <cell r="J354">
            <v>24448</v>
          </cell>
          <cell r="K354">
            <v>90764</v>
          </cell>
        </row>
        <row r="355">
          <cell r="A355" t="str">
            <v>부단수 분기공</v>
          </cell>
          <cell r="B355" t="str">
            <v>300*80</v>
          </cell>
          <cell r="C355">
            <v>1</v>
          </cell>
          <cell r="D355" t="str">
            <v>개소</v>
          </cell>
          <cell r="E355">
            <v>0</v>
          </cell>
          <cell r="F355">
            <v>0</v>
          </cell>
          <cell r="G355">
            <v>52098</v>
          </cell>
          <cell r="H355">
            <v>52098</v>
          </cell>
          <cell r="I355">
            <v>14152</v>
          </cell>
          <cell r="J355">
            <v>14152</v>
          </cell>
          <cell r="K355">
            <v>66250</v>
          </cell>
        </row>
        <row r="356">
          <cell r="A356" t="str">
            <v>부단수 분기공</v>
          </cell>
          <cell r="B356" t="str">
            <v>300*100</v>
          </cell>
          <cell r="C356">
            <v>1</v>
          </cell>
          <cell r="D356" t="str">
            <v>개소</v>
          </cell>
          <cell r="E356">
            <v>0</v>
          </cell>
          <cell r="F356">
            <v>0</v>
          </cell>
          <cell r="G356">
            <v>68420</v>
          </cell>
          <cell r="H356">
            <v>68420</v>
          </cell>
          <cell r="I356">
            <v>18460</v>
          </cell>
          <cell r="J356">
            <v>18460</v>
          </cell>
          <cell r="K356">
            <v>86880</v>
          </cell>
        </row>
        <row r="357">
          <cell r="A357" t="str">
            <v>부단수 분기공</v>
          </cell>
          <cell r="B357" t="str">
            <v>300*150</v>
          </cell>
          <cell r="C357">
            <v>1</v>
          </cell>
          <cell r="D357" t="str">
            <v>개소</v>
          </cell>
          <cell r="E357">
            <v>0</v>
          </cell>
          <cell r="F357">
            <v>0</v>
          </cell>
          <cell r="G357">
            <v>57580</v>
          </cell>
          <cell r="H357">
            <v>57580</v>
          </cell>
          <cell r="I357">
            <v>17306</v>
          </cell>
          <cell r="J357">
            <v>17306</v>
          </cell>
          <cell r="K357">
            <v>74886</v>
          </cell>
        </row>
        <row r="358">
          <cell r="A358" t="str">
            <v>부단수 분기공</v>
          </cell>
          <cell r="B358" t="str">
            <v>300*200</v>
          </cell>
          <cell r="C358">
            <v>1</v>
          </cell>
          <cell r="D358" t="str">
            <v>개소</v>
          </cell>
          <cell r="E358">
            <v>0</v>
          </cell>
          <cell r="F358">
            <v>0</v>
          </cell>
          <cell r="G358">
            <v>66168</v>
          </cell>
          <cell r="H358">
            <v>66168</v>
          </cell>
          <cell r="I358">
            <v>24448</v>
          </cell>
          <cell r="J358">
            <v>24448</v>
          </cell>
          <cell r="K358">
            <v>90616</v>
          </cell>
        </row>
        <row r="359">
          <cell r="A359" t="str">
            <v>부단수 분기공</v>
          </cell>
          <cell r="B359" t="str">
            <v>350*80</v>
          </cell>
          <cell r="C359">
            <v>1</v>
          </cell>
          <cell r="D359" t="str">
            <v>개소</v>
          </cell>
          <cell r="E359">
            <v>0</v>
          </cell>
          <cell r="F359">
            <v>0</v>
          </cell>
          <cell r="G359">
            <v>68009</v>
          </cell>
          <cell r="H359">
            <v>68009</v>
          </cell>
          <cell r="I359">
            <v>14152</v>
          </cell>
          <cell r="J359">
            <v>14152</v>
          </cell>
          <cell r="K359">
            <v>82161</v>
          </cell>
        </row>
        <row r="360">
          <cell r="A360" t="str">
            <v>부단수 분기공</v>
          </cell>
          <cell r="B360" t="str">
            <v>350*100</v>
          </cell>
          <cell r="C360">
            <v>1</v>
          </cell>
          <cell r="D360" t="str">
            <v>개소</v>
          </cell>
          <cell r="E360">
            <v>0</v>
          </cell>
          <cell r="F360">
            <v>0</v>
          </cell>
          <cell r="G360">
            <v>72350</v>
          </cell>
          <cell r="H360">
            <v>72350</v>
          </cell>
          <cell r="I360">
            <v>18460</v>
          </cell>
          <cell r="J360">
            <v>18460</v>
          </cell>
          <cell r="K360">
            <v>90810</v>
          </cell>
        </row>
        <row r="361">
          <cell r="A361" t="str">
            <v>부단수 분기공</v>
          </cell>
          <cell r="B361" t="str">
            <v>350*150</v>
          </cell>
          <cell r="C361">
            <v>1</v>
          </cell>
          <cell r="D361" t="str">
            <v>개소</v>
          </cell>
          <cell r="E361">
            <v>0</v>
          </cell>
          <cell r="F361">
            <v>0</v>
          </cell>
          <cell r="G361">
            <v>73490</v>
          </cell>
          <cell r="H361">
            <v>73490</v>
          </cell>
          <cell r="I361">
            <v>17306</v>
          </cell>
          <cell r="J361">
            <v>17306</v>
          </cell>
          <cell r="K361">
            <v>90796</v>
          </cell>
        </row>
        <row r="362">
          <cell r="A362" t="str">
            <v>부단수 분기공</v>
          </cell>
          <cell r="B362" t="str">
            <v>350*200</v>
          </cell>
          <cell r="C362">
            <v>1</v>
          </cell>
          <cell r="D362" t="str">
            <v>개소</v>
          </cell>
          <cell r="E362">
            <v>0</v>
          </cell>
          <cell r="F362">
            <v>0</v>
          </cell>
          <cell r="G362">
            <v>82078</v>
          </cell>
          <cell r="H362">
            <v>82078</v>
          </cell>
          <cell r="I362">
            <v>24448</v>
          </cell>
          <cell r="J362">
            <v>24448</v>
          </cell>
          <cell r="K362">
            <v>106526</v>
          </cell>
        </row>
        <row r="363">
          <cell r="A363" t="str">
            <v>부단수 분기공</v>
          </cell>
          <cell r="B363" t="str">
            <v>350*250</v>
          </cell>
          <cell r="C363">
            <v>1</v>
          </cell>
          <cell r="D363" t="str">
            <v>개소</v>
          </cell>
          <cell r="E363">
            <v>0</v>
          </cell>
          <cell r="F363">
            <v>0</v>
          </cell>
          <cell r="G363">
            <v>90050</v>
          </cell>
          <cell r="H363">
            <v>90050</v>
          </cell>
          <cell r="I363">
            <v>22340</v>
          </cell>
          <cell r="J363">
            <v>22340</v>
          </cell>
          <cell r="K363">
            <v>112390</v>
          </cell>
        </row>
        <row r="364">
          <cell r="A364" t="str">
            <v>부단수 분기공</v>
          </cell>
          <cell r="B364" t="str">
            <v>400*80</v>
          </cell>
          <cell r="C364">
            <v>1</v>
          </cell>
          <cell r="D364" t="str">
            <v>개소</v>
          </cell>
          <cell r="E364">
            <v>0</v>
          </cell>
          <cell r="F364">
            <v>0</v>
          </cell>
          <cell r="G364">
            <v>84052</v>
          </cell>
          <cell r="H364">
            <v>84052</v>
          </cell>
          <cell r="I364">
            <v>14152</v>
          </cell>
          <cell r="J364">
            <v>14152</v>
          </cell>
          <cell r="K364">
            <v>98204</v>
          </cell>
        </row>
        <row r="365">
          <cell r="A365" t="str">
            <v>부단수 분기공</v>
          </cell>
          <cell r="B365" t="str">
            <v>400*100</v>
          </cell>
          <cell r="C365">
            <v>1</v>
          </cell>
          <cell r="D365" t="str">
            <v>개소</v>
          </cell>
          <cell r="E365">
            <v>0</v>
          </cell>
          <cell r="F365">
            <v>0</v>
          </cell>
          <cell r="G365">
            <v>94650</v>
          </cell>
          <cell r="H365">
            <v>94650</v>
          </cell>
          <cell r="I365">
            <v>18460</v>
          </cell>
          <cell r="J365">
            <v>18460</v>
          </cell>
          <cell r="K365">
            <v>113110</v>
          </cell>
        </row>
        <row r="366">
          <cell r="A366" t="str">
            <v>부단수 분기공</v>
          </cell>
          <cell r="B366" t="str">
            <v>400*150</v>
          </cell>
          <cell r="C366">
            <v>1</v>
          </cell>
          <cell r="D366" t="str">
            <v>개소</v>
          </cell>
          <cell r="E366">
            <v>0</v>
          </cell>
          <cell r="F366">
            <v>0</v>
          </cell>
          <cell r="G366">
            <v>89534</v>
          </cell>
          <cell r="H366">
            <v>89534</v>
          </cell>
          <cell r="I366">
            <v>17306</v>
          </cell>
          <cell r="J366">
            <v>17306</v>
          </cell>
          <cell r="K366">
            <v>106840</v>
          </cell>
        </row>
        <row r="367">
          <cell r="A367" t="str">
            <v>부단수 분기공</v>
          </cell>
          <cell r="B367" t="str">
            <v>400*200</v>
          </cell>
          <cell r="C367">
            <v>1</v>
          </cell>
          <cell r="D367" t="str">
            <v>개소</v>
          </cell>
          <cell r="E367">
            <v>0</v>
          </cell>
          <cell r="F367">
            <v>0</v>
          </cell>
          <cell r="G367">
            <v>98122</v>
          </cell>
          <cell r="H367">
            <v>98122</v>
          </cell>
          <cell r="I367">
            <v>24448</v>
          </cell>
          <cell r="J367">
            <v>24448</v>
          </cell>
          <cell r="K367">
            <v>122570</v>
          </cell>
        </row>
        <row r="368">
          <cell r="A368" t="str">
            <v>부단수 분기공</v>
          </cell>
          <cell r="B368" t="str">
            <v>400*250</v>
          </cell>
          <cell r="C368">
            <v>1</v>
          </cell>
          <cell r="D368" t="str">
            <v>개소</v>
          </cell>
          <cell r="E368">
            <v>0</v>
          </cell>
          <cell r="F368">
            <v>0</v>
          </cell>
          <cell r="G368">
            <v>45620</v>
          </cell>
          <cell r="H368">
            <v>45620</v>
          </cell>
          <cell r="I368">
            <v>21340</v>
          </cell>
          <cell r="J368">
            <v>21340</v>
          </cell>
          <cell r="K368">
            <v>66960</v>
          </cell>
        </row>
        <row r="369">
          <cell r="A369" t="str">
            <v>부단수 분기공</v>
          </cell>
          <cell r="B369" t="str">
            <v>400*300</v>
          </cell>
          <cell r="C369">
            <v>1</v>
          </cell>
          <cell r="D369" t="str">
            <v>개소</v>
          </cell>
          <cell r="E369">
            <v>0</v>
          </cell>
          <cell r="F369">
            <v>0</v>
          </cell>
          <cell r="G369">
            <v>46320</v>
          </cell>
          <cell r="H369">
            <v>46320</v>
          </cell>
          <cell r="I369">
            <v>22140</v>
          </cell>
          <cell r="J369">
            <v>22140</v>
          </cell>
          <cell r="K369">
            <v>68460</v>
          </cell>
        </row>
        <row r="370">
          <cell r="A370" t="str">
            <v>소      계</v>
          </cell>
          <cell r="F370">
            <v>1517065</v>
          </cell>
          <cell r="H370">
            <v>44681923</v>
          </cell>
          <cell r="J370">
            <v>1191944</v>
          </cell>
          <cell r="K370">
            <v>47400242</v>
          </cell>
        </row>
        <row r="371">
          <cell r="A371" t="str">
            <v>4. 부   대   공</v>
          </cell>
        </row>
        <row r="372">
          <cell r="A372" t="str">
            <v>가설사무실(목재)</v>
          </cell>
          <cell r="B372" t="str">
            <v>12 개월</v>
          </cell>
          <cell r="C372">
            <v>20</v>
          </cell>
          <cell r="D372" t="str">
            <v>㎡</v>
          </cell>
          <cell r="E372">
            <v>25600</v>
          </cell>
          <cell r="F372">
            <v>512000</v>
          </cell>
          <cell r="G372">
            <v>0</v>
          </cell>
          <cell r="H372">
            <v>0</v>
          </cell>
          <cell r="I372">
            <v>38600</v>
          </cell>
          <cell r="J372">
            <v>772000</v>
          </cell>
          <cell r="K372">
            <v>1284000</v>
          </cell>
        </row>
        <row r="373">
          <cell r="A373" t="str">
            <v>가설사무실(목재)</v>
          </cell>
          <cell r="B373" t="str">
            <v>3 개월</v>
          </cell>
          <cell r="C373">
            <v>20</v>
          </cell>
          <cell r="D373" t="str">
            <v>㎡</v>
          </cell>
          <cell r="E373">
            <v>25600</v>
          </cell>
          <cell r="F373">
            <v>512000</v>
          </cell>
          <cell r="G373">
            <v>0</v>
          </cell>
          <cell r="H373">
            <v>0</v>
          </cell>
          <cell r="I373">
            <v>38600</v>
          </cell>
          <cell r="J373">
            <v>772000</v>
          </cell>
          <cell r="K373">
            <v>1284000</v>
          </cell>
        </row>
        <row r="374">
          <cell r="A374" t="str">
            <v>가설 창고(목재)</v>
          </cell>
          <cell r="B374" t="str">
            <v>12 개월</v>
          </cell>
          <cell r="C374">
            <v>30</v>
          </cell>
          <cell r="D374" t="str">
            <v>㎡</v>
          </cell>
          <cell r="E374">
            <v>23350</v>
          </cell>
          <cell r="F374">
            <v>700500</v>
          </cell>
          <cell r="G374">
            <v>0</v>
          </cell>
          <cell r="H374">
            <v>0</v>
          </cell>
          <cell r="I374">
            <v>37280</v>
          </cell>
          <cell r="J374">
            <v>1118400</v>
          </cell>
          <cell r="K374">
            <v>1818900</v>
          </cell>
        </row>
        <row r="375">
          <cell r="A375" t="str">
            <v>가설 창고(목재)</v>
          </cell>
          <cell r="B375" t="str">
            <v>3 개월</v>
          </cell>
          <cell r="C375">
            <v>30</v>
          </cell>
          <cell r="D375" t="str">
            <v>㎡</v>
          </cell>
          <cell r="E375">
            <v>23350</v>
          </cell>
          <cell r="F375">
            <v>700500</v>
          </cell>
          <cell r="G375">
            <v>0</v>
          </cell>
          <cell r="H375">
            <v>0</v>
          </cell>
          <cell r="I375">
            <v>37280</v>
          </cell>
          <cell r="J375">
            <v>1118400</v>
          </cell>
          <cell r="K375">
            <v>1818900</v>
          </cell>
        </row>
        <row r="376">
          <cell r="A376" t="str">
            <v>가설사무실(조립식)</v>
          </cell>
          <cell r="B376" t="str">
            <v>12 개월</v>
          </cell>
          <cell r="C376">
            <v>20</v>
          </cell>
          <cell r="D376" t="str">
            <v>㎡</v>
          </cell>
          <cell r="E376">
            <v>25600</v>
          </cell>
          <cell r="F376">
            <v>512000</v>
          </cell>
          <cell r="G376">
            <v>0</v>
          </cell>
          <cell r="H376">
            <v>0</v>
          </cell>
          <cell r="I376">
            <v>38600</v>
          </cell>
          <cell r="J376">
            <v>772000</v>
          </cell>
          <cell r="K376">
            <v>1284000</v>
          </cell>
        </row>
        <row r="377">
          <cell r="A377" t="str">
            <v>가설 창고(조립식)</v>
          </cell>
          <cell r="B377" t="str">
            <v>12 개월</v>
          </cell>
          <cell r="C377">
            <v>30</v>
          </cell>
          <cell r="D377" t="str">
            <v>㎡</v>
          </cell>
          <cell r="E377">
            <v>23350</v>
          </cell>
          <cell r="F377">
            <v>700500</v>
          </cell>
          <cell r="G377">
            <v>0</v>
          </cell>
          <cell r="H377">
            <v>0</v>
          </cell>
          <cell r="I377">
            <v>37280</v>
          </cell>
          <cell r="J377">
            <v>1118400</v>
          </cell>
          <cell r="K377">
            <v>1818900</v>
          </cell>
        </row>
        <row r="378">
          <cell r="A378" t="str">
            <v>가설사무실(콘테이너형)</v>
          </cell>
          <cell r="B378" t="str">
            <v>12 개월</v>
          </cell>
          <cell r="C378">
            <v>20</v>
          </cell>
          <cell r="D378" t="str">
            <v>㎡</v>
          </cell>
          <cell r="E378">
            <v>25600</v>
          </cell>
          <cell r="F378">
            <v>512000</v>
          </cell>
          <cell r="G378">
            <v>0</v>
          </cell>
          <cell r="H378">
            <v>0</v>
          </cell>
          <cell r="I378">
            <v>38600</v>
          </cell>
          <cell r="J378">
            <v>772000</v>
          </cell>
          <cell r="K378">
            <v>1284000</v>
          </cell>
        </row>
        <row r="379">
          <cell r="A379" t="str">
            <v>가설사무실(콘테이너형)</v>
          </cell>
          <cell r="B379" t="str">
            <v>6 개월</v>
          </cell>
          <cell r="C379">
            <v>20</v>
          </cell>
          <cell r="D379" t="str">
            <v>㎡</v>
          </cell>
          <cell r="E379">
            <v>25600</v>
          </cell>
          <cell r="F379">
            <v>512000</v>
          </cell>
          <cell r="G379">
            <v>0</v>
          </cell>
          <cell r="H379">
            <v>0</v>
          </cell>
          <cell r="I379">
            <v>38600</v>
          </cell>
          <cell r="J379">
            <v>772000</v>
          </cell>
          <cell r="K379">
            <v>1284000</v>
          </cell>
        </row>
        <row r="380">
          <cell r="A380" t="str">
            <v>가설사무실(콘테이너형)</v>
          </cell>
          <cell r="B380" t="str">
            <v>3 개월</v>
          </cell>
          <cell r="C380">
            <v>20</v>
          </cell>
          <cell r="D380" t="str">
            <v>㎡</v>
          </cell>
          <cell r="E380">
            <v>25600</v>
          </cell>
          <cell r="F380">
            <v>512000</v>
          </cell>
          <cell r="G380">
            <v>0</v>
          </cell>
          <cell r="H380">
            <v>0</v>
          </cell>
          <cell r="I380">
            <v>38600</v>
          </cell>
          <cell r="J380">
            <v>772000</v>
          </cell>
          <cell r="K380">
            <v>1284000</v>
          </cell>
        </row>
        <row r="381">
          <cell r="A381" t="str">
            <v>가설창고(콘테이너형)</v>
          </cell>
          <cell r="B381" t="str">
            <v>12 개월</v>
          </cell>
          <cell r="C381">
            <v>20</v>
          </cell>
          <cell r="D381" t="str">
            <v>㎡</v>
          </cell>
          <cell r="E381">
            <v>25600</v>
          </cell>
          <cell r="F381">
            <v>512000</v>
          </cell>
          <cell r="G381">
            <v>0</v>
          </cell>
          <cell r="H381">
            <v>0</v>
          </cell>
          <cell r="I381">
            <v>38600</v>
          </cell>
          <cell r="J381">
            <v>772000</v>
          </cell>
          <cell r="K381">
            <v>1284000</v>
          </cell>
        </row>
        <row r="382">
          <cell r="A382" t="str">
            <v>가설창고(콘테이너형)</v>
          </cell>
          <cell r="B382" t="str">
            <v>6 개월</v>
          </cell>
          <cell r="C382">
            <v>20</v>
          </cell>
          <cell r="D382" t="str">
            <v>㎡</v>
          </cell>
          <cell r="E382">
            <v>25600</v>
          </cell>
          <cell r="F382">
            <v>512000</v>
          </cell>
          <cell r="G382">
            <v>0</v>
          </cell>
          <cell r="H382">
            <v>0</v>
          </cell>
          <cell r="I382">
            <v>38600</v>
          </cell>
          <cell r="J382">
            <v>772000</v>
          </cell>
          <cell r="K382">
            <v>1284000</v>
          </cell>
        </row>
        <row r="383">
          <cell r="A383" t="str">
            <v>가설창고(콘테이너형)</v>
          </cell>
          <cell r="B383" t="str">
            <v>3 개월</v>
          </cell>
          <cell r="C383">
            <v>20</v>
          </cell>
          <cell r="D383" t="str">
            <v>㎡</v>
          </cell>
          <cell r="E383">
            <v>25600</v>
          </cell>
          <cell r="F383">
            <v>512000</v>
          </cell>
          <cell r="G383">
            <v>0</v>
          </cell>
          <cell r="H383">
            <v>0</v>
          </cell>
          <cell r="I383">
            <v>38600</v>
          </cell>
          <cell r="J383">
            <v>772000</v>
          </cell>
          <cell r="K383">
            <v>1284000</v>
          </cell>
        </row>
        <row r="384">
          <cell r="A384" t="str">
            <v>가설 변소</v>
          </cell>
          <cell r="B384" t="str">
            <v>12 개월</v>
          </cell>
          <cell r="C384">
            <v>30</v>
          </cell>
          <cell r="D384" t="str">
            <v>㎡</v>
          </cell>
          <cell r="E384">
            <v>23350</v>
          </cell>
          <cell r="F384">
            <v>700500</v>
          </cell>
          <cell r="G384">
            <v>0</v>
          </cell>
          <cell r="H384">
            <v>0</v>
          </cell>
          <cell r="I384">
            <v>37280</v>
          </cell>
          <cell r="J384">
            <v>1118400</v>
          </cell>
          <cell r="K384">
            <v>1818900</v>
          </cell>
        </row>
        <row r="385">
          <cell r="A385" t="str">
            <v>가설 작업헛간</v>
          </cell>
          <cell r="B385" t="str">
            <v>12 개월</v>
          </cell>
          <cell r="C385">
            <v>30</v>
          </cell>
          <cell r="D385" t="str">
            <v>㎡</v>
          </cell>
          <cell r="E385">
            <v>23350</v>
          </cell>
          <cell r="F385">
            <v>700500</v>
          </cell>
          <cell r="G385">
            <v>0</v>
          </cell>
          <cell r="H385">
            <v>0</v>
          </cell>
          <cell r="I385">
            <v>37280</v>
          </cell>
          <cell r="J385">
            <v>1118400</v>
          </cell>
          <cell r="K385">
            <v>1818900</v>
          </cell>
        </row>
        <row r="386">
          <cell r="A386" t="str">
            <v>안전 보호책 제작</v>
          </cell>
          <cell r="B386" t="str">
            <v>12월미만</v>
          </cell>
          <cell r="C386">
            <v>70</v>
          </cell>
          <cell r="D386" t="str">
            <v>M</v>
          </cell>
          <cell r="E386">
            <v>1260</v>
          </cell>
          <cell r="F386">
            <v>88200</v>
          </cell>
          <cell r="G386">
            <v>0</v>
          </cell>
          <cell r="H386">
            <v>0</v>
          </cell>
          <cell r="I386">
            <v>2230</v>
          </cell>
          <cell r="J386">
            <v>156100</v>
          </cell>
          <cell r="K386">
            <v>244300</v>
          </cell>
        </row>
        <row r="387">
          <cell r="A387" t="str">
            <v>안전보호책설치철거</v>
          </cell>
          <cell r="B387" t="str">
            <v>인력</v>
          </cell>
          <cell r="C387">
            <v>2000</v>
          </cell>
          <cell r="D387" t="str">
            <v>M</v>
          </cell>
          <cell r="E387">
            <v>0</v>
          </cell>
          <cell r="F387">
            <v>0</v>
          </cell>
          <cell r="G387">
            <v>700</v>
          </cell>
          <cell r="H387">
            <v>1400000</v>
          </cell>
          <cell r="I387">
            <v>0</v>
          </cell>
          <cell r="J387">
            <v>0</v>
          </cell>
          <cell r="K387">
            <v>1400000</v>
          </cell>
        </row>
        <row r="388">
          <cell r="A388" t="str">
            <v>임시 통행 발판</v>
          </cell>
          <cell r="B388" t="str">
            <v>0.9*1.8</v>
          </cell>
          <cell r="C388">
            <v>40</v>
          </cell>
          <cell r="D388" t="str">
            <v>개소</v>
          </cell>
          <cell r="E388">
            <v>1000</v>
          </cell>
          <cell r="F388">
            <v>40000</v>
          </cell>
          <cell r="G388">
            <v>1800</v>
          </cell>
          <cell r="H388">
            <v>72000</v>
          </cell>
          <cell r="I388">
            <v>0</v>
          </cell>
          <cell r="J388">
            <v>0</v>
          </cell>
          <cell r="K388">
            <v>112000</v>
          </cell>
        </row>
        <row r="389">
          <cell r="A389" t="str">
            <v>전 주 보 호 공</v>
          </cell>
          <cell r="B389">
            <v>0</v>
          </cell>
          <cell r="C389">
            <v>5</v>
          </cell>
          <cell r="D389" t="str">
            <v>개소</v>
          </cell>
          <cell r="E389">
            <v>1200</v>
          </cell>
          <cell r="F389">
            <v>6000</v>
          </cell>
          <cell r="G389">
            <v>16200</v>
          </cell>
          <cell r="H389">
            <v>81000</v>
          </cell>
          <cell r="I389">
            <v>0</v>
          </cell>
          <cell r="J389">
            <v>0</v>
          </cell>
          <cell r="K389">
            <v>87000</v>
          </cell>
        </row>
        <row r="390">
          <cell r="A390" t="str">
            <v>전화 케이블 보호공</v>
          </cell>
          <cell r="B390">
            <v>0</v>
          </cell>
          <cell r="C390">
            <v>20</v>
          </cell>
          <cell r="D390" t="str">
            <v>개소</v>
          </cell>
          <cell r="E390">
            <v>2400</v>
          </cell>
          <cell r="F390">
            <v>48000</v>
          </cell>
          <cell r="G390">
            <v>8100</v>
          </cell>
          <cell r="H390">
            <v>162000</v>
          </cell>
          <cell r="I390">
            <v>0</v>
          </cell>
          <cell r="J390">
            <v>0</v>
          </cell>
          <cell r="K390">
            <v>210000</v>
          </cell>
        </row>
        <row r="391">
          <cell r="A391" t="str">
            <v>토   류    공</v>
          </cell>
          <cell r="B391" t="str">
            <v>D=80~150</v>
          </cell>
          <cell r="C391">
            <v>4</v>
          </cell>
          <cell r="D391" t="str">
            <v>M</v>
          </cell>
          <cell r="E391">
            <v>2255</v>
          </cell>
          <cell r="F391">
            <v>9020</v>
          </cell>
          <cell r="G391">
            <v>6247</v>
          </cell>
          <cell r="H391">
            <v>24988</v>
          </cell>
          <cell r="I391">
            <v>0</v>
          </cell>
          <cell r="J391">
            <v>0</v>
          </cell>
          <cell r="K391">
            <v>34008</v>
          </cell>
        </row>
        <row r="392">
          <cell r="A392" t="str">
            <v>토   류    공</v>
          </cell>
          <cell r="B392" t="str">
            <v>D=200~400</v>
          </cell>
          <cell r="C392">
            <v>4</v>
          </cell>
          <cell r="D392" t="str">
            <v>M</v>
          </cell>
          <cell r="E392">
            <v>2612</v>
          </cell>
          <cell r="F392">
            <v>10448</v>
          </cell>
          <cell r="G392">
            <v>6247</v>
          </cell>
          <cell r="H392">
            <v>24988</v>
          </cell>
          <cell r="I392">
            <v>0</v>
          </cell>
          <cell r="J392">
            <v>0</v>
          </cell>
          <cell r="K392">
            <v>35436</v>
          </cell>
        </row>
        <row r="393">
          <cell r="A393" t="str">
            <v>토   류    공</v>
          </cell>
          <cell r="B393" t="str">
            <v>D=450~900</v>
          </cell>
          <cell r="C393">
            <v>4</v>
          </cell>
          <cell r="D393" t="str">
            <v>M</v>
          </cell>
          <cell r="E393">
            <v>3115</v>
          </cell>
          <cell r="F393">
            <v>12460</v>
          </cell>
          <cell r="G393">
            <v>9947</v>
          </cell>
          <cell r="H393">
            <v>39788</v>
          </cell>
          <cell r="I393">
            <v>0</v>
          </cell>
          <cell r="J393">
            <v>0</v>
          </cell>
          <cell r="K393">
            <v>52248</v>
          </cell>
        </row>
        <row r="394">
          <cell r="A394" t="str">
            <v>하수도복구(오지토)</v>
          </cell>
          <cell r="B394" t="str">
            <v>90*0.6</v>
          </cell>
          <cell r="C394">
            <v>10</v>
          </cell>
          <cell r="D394" t="str">
            <v>개소</v>
          </cell>
          <cell r="E394">
            <v>0</v>
          </cell>
          <cell r="F394">
            <v>0</v>
          </cell>
          <cell r="G394">
            <v>951</v>
          </cell>
          <cell r="H394">
            <v>9510</v>
          </cell>
          <cell r="I394">
            <v>0</v>
          </cell>
          <cell r="J394">
            <v>0</v>
          </cell>
          <cell r="K394">
            <v>9510</v>
          </cell>
        </row>
        <row r="395">
          <cell r="A395" t="str">
            <v>하수도복구(오지토)</v>
          </cell>
          <cell r="B395" t="str">
            <v>120*0.6</v>
          </cell>
          <cell r="C395">
            <v>10</v>
          </cell>
          <cell r="D395" t="str">
            <v>개소</v>
          </cell>
          <cell r="E395">
            <v>0</v>
          </cell>
          <cell r="F395">
            <v>0</v>
          </cell>
          <cell r="G395">
            <v>4620</v>
          </cell>
          <cell r="H395">
            <v>46200</v>
          </cell>
          <cell r="I395">
            <v>0</v>
          </cell>
          <cell r="J395">
            <v>0</v>
          </cell>
          <cell r="K395">
            <v>46200</v>
          </cell>
        </row>
        <row r="396">
          <cell r="A396" t="str">
            <v>하수도복구(오지토)</v>
          </cell>
          <cell r="B396" t="str">
            <v>150*0.6</v>
          </cell>
          <cell r="C396">
            <v>10</v>
          </cell>
          <cell r="D396" t="str">
            <v>개소</v>
          </cell>
          <cell r="E396">
            <v>1200</v>
          </cell>
          <cell r="F396">
            <v>12000</v>
          </cell>
          <cell r="G396">
            <v>4560</v>
          </cell>
          <cell r="H396">
            <v>45600</v>
          </cell>
          <cell r="I396">
            <v>0</v>
          </cell>
          <cell r="J396">
            <v>0</v>
          </cell>
          <cell r="K396">
            <v>57600</v>
          </cell>
        </row>
        <row r="397">
          <cell r="A397" t="str">
            <v>하수도복구공 (PVC)</v>
          </cell>
          <cell r="B397" t="str">
            <v>D=100</v>
          </cell>
          <cell r="C397">
            <v>130</v>
          </cell>
          <cell r="D397" t="str">
            <v>개소</v>
          </cell>
          <cell r="E397">
            <v>1560</v>
          </cell>
          <cell r="F397">
            <v>202800</v>
          </cell>
          <cell r="G397">
            <v>2990</v>
          </cell>
          <cell r="H397">
            <v>388700</v>
          </cell>
          <cell r="I397">
            <v>0</v>
          </cell>
          <cell r="J397">
            <v>0</v>
          </cell>
          <cell r="K397">
            <v>591500</v>
          </cell>
        </row>
        <row r="398">
          <cell r="A398" t="str">
            <v>하수도복구공 (PVC)</v>
          </cell>
          <cell r="B398" t="str">
            <v>D=150</v>
          </cell>
          <cell r="C398">
            <v>70</v>
          </cell>
          <cell r="D398" t="str">
            <v>개소</v>
          </cell>
          <cell r="E398">
            <v>3540</v>
          </cell>
          <cell r="F398">
            <v>247800</v>
          </cell>
          <cell r="G398">
            <v>5980</v>
          </cell>
          <cell r="H398">
            <v>418600</v>
          </cell>
          <cell r="I398">
            <v>0</v>
          </cell>
          <cell r="J398">
            <v>0</v>
          </cell>
          <cell r="K398">
            <v>666400</v>
          </cell>
        </row>
        <row r="399">
          <cell r="A399" t="str">
            <v>하수도복구공 (흄관)</v>
          </cell>
          <cell r="B399" t="str">
            <v>D=300</v>
          </cell>
          <cell r="C399">
            <v>50</v>
          </cell>
          <cell r="D399" t="str">
            <v>M</v>
          </cell>
          <cell r="E399">
            <v>8500</v>
          </cell>
          <cell r="F399">
            <v>425000</v>
          </cell>
          <cell r="G399">
            <v>13000</v>
          </cell>
          <cell r="H399">
            <v>650000</v>
          </cell>
          <cell r="I399">
            <v>10</v>
          </cell>
          <cell r="J399">
            <v>500</v>
          </cell>
          <cell r="K399">
            <v>1075500</v>
          </cell>
        </row>
        <row r="400">
          <cell r="A400" t="str">
            <v>하수도복구공 (흄관)</v>
          </cell>
          <cell r="B400" t="str">
            <v>D=450</v>
          </cell>
          <cell r="C400">
            <v>40</v>
          </cell>
          <cell r="D400" t="str">
            <v>M</v>
          </cell>
          <cell r="E400">
            <v>10000</v>
          </cell>
          <cell r="F400">
            <v>400000</v>
          </cell>
          <cell r="G400">
            <v>25500</v>
          </cell>
          <cell r="H400">
            <v>1020000</v>
          </cell>
          <cell r="I400">
            <v>20</v>
          </cell>
          <cell r="J400">
            <v>800</v>
          </cell>
          <cell r="K400">
            <v>1420800</v>
          </cell>
        </row>
        <row r="401">
          <cell r="A401" t="str">
            <v>하수도복구공 (흄관)</v>
          </cell>
          <cell r="B401" t="str">
            <v>D=600</v>
          </cell>
          <cell r="C401">
            <v>30</v>
          </cell>
          <cell r="D401" t="str">
            <v>M</v>
          </cell>
          <cell r="E401">
            <v>15500</v>
          </cell>
          <cell r="F401">
            <v>465000</v>
          </cell>
          <cell r="G401">
            <v>38500</v>
          </cell>
          <cell r="H401">
            <v>1155000</v>
          </cell>
          <cell r="I401">
            <v>30</v>
          </cell>
          <cell r="J401">
            <v>900</v>
          </cell>
          <cell r="K401">
            <v>1620900</v>
          </cell>
        </row>
        <row r="402">
          <cell r="A402" t="str">
            <v>하수도복구공 (흄관)</v>
          </cell>
          <cell r="B402" t="str">
            <v>D=800</v>
          </cell>
          <cell r="C402">
            <v>10</v>
          </cell>
          <cell r="D402" t="str">
            <v>M</v>
          </cell>
          <cell r="E402">
            <v>10005</v>
          </cell>
          <cell r="F402">
            <v>100050</v>
          </cell>
          <cell r="G402">
            <v>20867</v>
          </cell>
          <cell r="H402">
            <v>208670</v>
          </cell>
          <cell r="I402">
            <v>40</v>
          </cell>
          <cell r="J402">
            <v>400</v>
          </cell>
          <cell r="K402">
            <v>309120</v>
          </cell>
        </row>
        <row r="403">
          <cell r="A403" t="str">
            <v>흄관 절단공</v>
          </cell>
          <cell r="B403" t="str">
            <v>D=800</v>
          </cell>
          <cell r="C403">
            <v>6</v>
          </cell>
          <cell r="D403" t="str">
            <v>개당</v>
          </cell>
          <cell r="E403">
            <v>0</v>
          </cell>
          <cell r="F403">
            <v>0</v>
          </cell>
          <cell r="G403">
            <v>17290</v>
          </cell>
          <cell r="H403">
            <v>103740</v>
          </cell>
          <cell r="I403">
            <v>520</v>
          </cell>
          <cell r="J403">
            <v>3120</v>
          </cell>
          <cell r="K403">
            <v>106860</v>
          </cell>
        </row>
        <row r="404">
          <cell r="A404" t="str">
            <v>수   채   공</v>
          </cell>
          <cell r="B404" t="str">
            <v>D=80~350</v>
          </cell>
          <cell r="C404">
            <v>25</v>
          </cell>
          <cell r="D404" t="str">
            <v>HR</v>
          </cell>
          <cell r="E404">
            <v>380</v>
          </cell>
          <cell r="F404">
            <v>9500</v>
          </cell>
          <cell r="G404">
            <v>3060</v>
          </cell>
          <cell r="H404">
            <v>76500</v>
          </cell>
          <cell r="I404">
            <v>80</v>
          </cell>
          <cell r="J404">
            <v>2000</v>
          </cell>
          <cell r="K404">
            <v>88000</v>
          </cell>
        </row>
        <row r="405">
          <cell r="A405" t="str">
            <v>수   채   공</v>
          </cell>
          <cell r="B405" t="str">
            <v>D=400이상</v>
          </cell>
          <cell r="C405">
            <v>5</v>
          </cell>
          <cell r="D405" t="str">
            <v>HR</v>
          </cell>
          <cell r="E405">
            <v>269</v>
          </cell>
          <cell r="F405">
            <v>1345</v>
          </cell>
          <cell r="G405">
            <v>2926</v>
          </cell>
          <cell r="H405">
            <v>14630</v>
          </cell>
          <cell r="I405">
            <v>51</v>
          </cell>
          <cell r="J405">
            <v>255</v>
          </cell>
          <cell r="K405">
            <v>16230</v>
          </cell>
        </row>
        <row r="406">
          <cell r="A406" t="str">
            <v>수채공</v>
          </cell>
          <cell r="B406" t="str">
            <v>정자분기</v>
          </cell>
          <cell r="C406">
            <v>25</v>
          </cell>
          <cell r="D406" t="str">
            <v>인</v>
          </cell>
          <cell r="E406">
            <v>0</v>
          </cell>
          <cell r="F406">
            <v>0</v>
          </cell>
          <cell r="G406">
            <v>27200</v>
          </cell>
          <cell r="H406">
            <v>680000</v>
          </cell>
          <cell r="I406">
            <v>0</v>
          </cell>
          <cell r="J406">
            <v>0</v>
          </cell>
          <cell r="K406">
            <v>680000</v>
          </cell>
        </row>
        <row r="407">
          <cell r="A407" t="str">
            <v>관로못 설치공</v>
          </cell>
          <cell r="C407">
            <v>5</v>
          </cell>
          <cell r="D407" t="str">
            <v>개소</v>
          </cell>
          <cell r="E407">
            <v>0</v>
          </cell>
          <cell r="F407">
            <v>0</v>
          </cell>
          <cell r="G407">
            <v>9380</v>
          </cell>
          <cell r="H407">
            <v>46900</v>
          </cell>
          <cell r="I407">
            <v>100</v>
          </cell>
          <cell r="J407">
            <v>500</v>
          </cell>
          <cell r="K407">
            <v>47400</v>
          </cell>
        </row>
        <row r="408">
          <cell r="A408" t="str">
            <v>배 관 탐 지 공</v>
          </cell>
          <cell r="B408">
            <v>0</v>
          </cell>
          <cell r="C408">
            <v>380</v>
          </cell>
          <cell r="D408" t="str">
            <v>개소</v>
          </cell>
          <cell r="E408">
            <v>0</v>
          </cell>
          <cell r="F408">
            <v>0</v>
          </cell>
          <cell r="G408">
            <v>1800</v>
          </cell>
          <cell r="H408">
            <v>684000</v>
          </cell>
          <cell r="I408">
            <v>50</v>
          </cell>
          <cell r="J408">
            <v>19000</v>
          </cell>
          <cell r="K408">
            <v>703000</v>
          </cell>
        </row>
        <row r="409">
          <cell r="A409" t="str">
            <v>이동운반비</v>
          </cell>
          <cell r="B409">
            <v>0</v>
          </cell>
          <cell r="C409">
            <v>380</v>
          </cell>
          <cell r="D409" t="str">
            <v>개소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5700</v>
          </cell>
          <cell r="J409">
            <v>2166000</v>
          </cell>
          <cell r="K409">
            <v>2166000</v>
          </cell>
        </row>
        <row r="410">
          <cell r="A410" t="str">
            <v>소      계</v>
          </cell>
          <cell r="B410" t="str">
            <v/>
          </cell>
          <cell r="D410" t="str">
            <v/>
          </cell>
          <cell r="F410">
            <v>10188123</v>
          </cell>
          <cell r="H410">
            <v>7352814</v>
          </cell>
          <cell r="J410">
            <v>14889575</v>
          </cell>
          <cell r="K410">
            <v>32430512</v>
          </cell>
        </row>
        <row r="411">
          <cell r="A411" t="str">
            <v>계</v>
          </cell>
          <cell r="B411" t="str">
            <v/>
          </cell>
          <cell r="D411" t="str">
            <v/>
          </cell>
          <cell r="E411" t="str">
            <v/>
          </cell>
          <cell r="F411">
            <v>17966172</v>
          </cell>
          <cell r="G411" t="str">
            <v/>
          </cell>
          <cell r="H411">
            <v>343311748</v>
          </cell>
          <cell r="I411" t="str">
            <v/>
          </cell>
          <cell r="J411">
            <v>23834383</v>
          </cell>
          <cell r="K411">
            <v>385121613</v>
          </cell>
        </row>
        <row r="412">
          <cell r="A412" t="str">
            <v>5. 간접노무비</v>
          </cell>
          <cell r="C412">
            <v>1</v>
          </cell>
          <cell r="D412" t="str">
            <v>식</v>
          </cell>
          <cell r="K412">
            <v>48060000</v>
          </cell>
        </row>
        <row r="413">
          <cell r="A413" t="str">
            <v>6. 기 타 경 비</v>
          </cell>
          <cell r="C413">
            <v>1</v>
          </cell>
          <cell r="D413" t="str">
            <v>식</v>
          </cell>
          <cell r="K413">
            <v>14730000</v>
          </cell>
        </row>
        <row r="414">
          <cell r="A414" t="str">
            <v>순   공  사  비</v>
          </cell>
          <cell r="K414">
            <v>447902303</v>
          </cell>
        </row>
        <row r="415">
          <cell r="A415" t="str">
            <v>7. 일반관리비</v>
          </cell>
          <cell r="C415">
            <v>1</v>
          </cell>
          <cell r="D415" t="str">
            <v>식</v>
          </cell>
          <cell r="K415">
            <v>24630000</v>
          </cell>
        </row>
        <row r="416">
          <cell r="A416" t="str">
            <v>8. 이      윤</v>
          </cell>
          <cell r="C416">
            <v>1</v>
          </cell>
          <cell r="D416" t="str">
            <v>식</v>
          </cell>
          <cell r="K416">
            <v>68146709.649999991</v>
          </cell>
        </row>
        <row r="417">
          <cell r="A417" t="str">
            <v>9. 사급자재비</v>
          </cell>
          <cell r="C417">
            <v>1</v>
          </cell>
          <cell r="D417" t="str">
            <v>식</v>
          </cell>
          <cell r="K417">
            <v>4956951</v>
          </cell>
        </row>
        <row r="418">
          <cell r="A418" t="str">
            <v>공  급  가  액</v>
          </cell>
          <cell r="K418">
            <v>545635963.64999998</v>
          </cell>
        </row>
        <row r="419">
          <cell r="A419" t="str">
            <v>10. 부가가치세</v>
          </cell>
          <cell r="C419">
            <v>1</v>
          </cell>
          <cell r="D419" t="str">
            <v>식</v>
          </cell>
          <cell r="K419">
            <v>54563597</v>
          </cell>
        </row>
        <row r="420">
          <cell r="A420" t="str">
            <v>11. 폐기물처리비</v>
          </cell>
          <cell r="C420">
            <v>1</v>
          </cell>
          <cell r="D420" t="str">
            <v>식</v>
          </cell>
          <cell r="K420">
            <v>5956800</v>
          </cell>
        </row>
        <row r="421">
          <cell r="A421" t="str">
            <v>도   급   액</v>
          </cell>
          <cell r="K421">
            <v>606156360.64999998</v>
          </cell>
        </row>
        <row r="422">
          <cell r="A422" t="str">
            <v>사   급   자   재   내  역</v>
          </cell>
        </row>
        <row r="423">
          <cell r="A423" t="str">
            <v>스테인레스 강관</v>
          </cell>
          <cell r="B423" t="str">
            <v>13</v>
          </cell>
          <cell r="C423">
            <v>40</v>
          </cell>
          <cell r="D423" t="str">
            <v>M</v>
          </cell>
          <cell r="E423">
            <v>790</v>
          </cell>
          <cell r="F423">
            <v>31600</v>
          </cell>
          <cell r="K423">
            <v>31600</v>
          </cell>
        </row>
        <row r="424">
          <cell r="A424" t="str">
            <v>스테인레스 강관</v>
          </cell>
          <cell r="B424" t="str">
            <v>20</v>
          </cell>
          <cell r="C424">
            <v>100</v>
          </cell>
          <cell r="D424" t="str">
            <v>M</v>
          </cell>
          <cell r="E424">
            <v>850</v>
          </cell>
          <cell r="F424">
            <v>85000</v>
          </cell>
          <cell r="K424">
            <v>85000</v>
          </cell>
        </row>
        <row r="425">
          <cell r="A425" t="str">
            <v>스테인레스 강관</v>
          </cell>
          <cell r="B425" t="str">
            <v>25</v>
          </cell>
          <cell r="C425">
            <v>10</v>
          </cell>
          <cell r="D425" t="str">
            <v>M</v>
          </cell>
          <cell r="E425">
            <v>960</v>
          </cell>
          <cell r="F425">
            <v>9600</v>
          </cell>
          <cell r="K425">
            <v>9600</v>
          </cell>
        </row>
        <row r="426">
          <cell r="A426" t="str">
            <v>스테인레스 강관</v>
          </cell>
          <cell r="B426" t="str">
            <v>30</v>
          </cell>
          <cell r="C426">
            <v>4</v>
          </cell>
          <cell r="D426" t="str">
            <v>M</v>
          </cell>
          <cell r="E426">
            <v>2140</v>
          </cell>
          <cell r="F426">
            <v>8560</v>
          </cell>
          <cell r="K426">
            <v>8560</v>
          </cell>
        </row>
        <row r="427">
          <cell r="A427" t="str">
            <v>스테인레스 강관</v>
          </cell>
          <cell r="B427" t="str">
            <v>40</v>
          </cell>
          <cell r="C427">
            <v>10</v>
          </cell>
          <cell r="D427" t="str">
            <v>M</v>
          </cell>
          <cell r="E427">
            <v>2610</v>
          </cell>
          <cell r="F427">
            <v>26100</v>
          </cell>
          <cell r="K427">
            <v>26100</v>
          </cell>
        </row>
        <row r="428">
          <cell r="A428" t="str">
            <v>스테인레스 강관</v>
          </cell>
          <cell r="B428" t="str">
            <v>50</v>
          </cell>
          <cell r="C428">
            <v>2</v>
          </cell>
          <cell r="D428" t="str">
            <v>M</v>
          </cell>
          <cell r="E428">
            <v>2770</v>
          </cell>
          <cell r="F428">
            <v>5540</v>
          </cell>
          <cell r="K428">
            <v>5540</v>
          </cell>
        </row>
        <row r="429">
          <cell r="A429" t="str">
            <v>수도계량기보호통</v>
          </cell>
          <cell r="B429" t="str">
            <v>13*110</v>
          </cell>
          <cell r="C429">
            <v>1</v>
          </cell>
          <cell r="D429" t="str">
            <v>조</v>
          </cell>
          <cell r="E429">
            <v>9644</v>
          </cell>
          <cell r="F429">
            <v>9644</v>
          </cell>
          <cell r="K429">
            <v>9644</v>
          </cell>
        </row>
        <row r="430">
          <cell r="A430" t="str">
            <v>수도계량기보호통</v>
          </cell>
          <cell r="B430" t="str">
            <v>20*110</v>
          </cell>
          <cell r="C430">
            <v>1</v>
          </cell>
          <cell r="D430" t="str">
            <v>조</v>
          </cell>
          <cell r="E430">
            <v>14434</v>
          </cell>
          <cell r="F430">
            <v>14434</v>
          </cell>
          <cell r="K430">
            <v>14434</v>
          </cell>
        </row>
        <row r="431">
          <cell r="A431" t="str">
            <v>수도계량기보호통</v>
          </cell>
          <cell r="B431" t="str">
            <v>25*110</v>
          </cell>
          <cell r="C431">
            <v>1</v>
          </cell>
          <cell r="D431" t="str">
            <v>조</v>
          </cell>
          <cell r="E431">
            <v>15963</v>
          </cell>
          <cell r="F431">
            <v>15963</v>
          </cell>
          <cell r="K431">
            <v>15963</v>
          </cell>
        </row>
        <row r="432">
          <cell r="A432" t="str">
            <v>수도계량기보호통</v>
          </cell>
          <cell r="B432" t="str">
            <v>40*110</v>
          </cell>
          <cell r="C432">
            <v>1</v>
          </cell>
          <cell r="D432" t="str">
            <v>조</v>
          </cell>
          <cell r="E432">
            <v>49146</v>
          </cell>
          <cell r="F432">
            <v>49146</v>
          </cell>
          <cell r="K432">
            <v>49146</v>
          </cell>
        </row>
        <row r="433">
          <cell r="A433" t="str">
            <v>수도계량기보호통</v>
          </cell>
          <cell r="B433" t="str">
            <v>50*110</v>
          </cell>
          <cell r="C433">
            <v>1</v>
          </cell>
          <cell r="D433" t="str">
            <v>조</v>
          </cell>
          <cell r="E433">
            <v>52043</v>
          </cell>
          <cell r="F433">
            <v>52043</v>
          </cell>
          <cell r="K433">
            <v>52043</v>
          </cell>
        </row>
        <row r="434">
          <cell r="A434" t="str">
            <v>쌔들분수전(SP,VP)</v>
          </cell>
          <cell r="B434" t="str">
            <v>40*20</v>
          </cell>
          <cell r="C434">
            <v>1</v>
          </cell>
          <cell r="D434" t="str">
            <v>개</v>
          </cell>
          <cell r="E434">
            <v>4251</v>
          </cell>
          <cell r="F434">
            <v>4251</v>
          </cell>
          <cell r="K434">
            <v>4251</v>
          </cell>
        </row>
        <row r="435">
          <cell r="A435" t="str">
            <v>쌔들분수전(SP,VP)</v>
          </cell>
          <cell r="B435" t="str">
            <v>50*20</v>
          </cell>
          <cell r="C435">
            <v>1</v>
          </cell>
          <cell r="D435" t="str">
            <v>개</v>
          </cell>
          <cell r="E435">
            <v>4277</v>
          </cell>
          <cell r="F435">
            <v>4277</v>
          </cell>
          <cell r="K435">
            <v>4277</v>
          </cell>
        </row>
        <row r="436">
          <cell r="A436" t="str">
            <v>쌔들분수전(CIP용)</v>
          </cell>
          <cell r="B436" t="str">
            <v>80*20</v>
          </cell>
          <cell r="C436">
            <v>1</v>
          </cell>
          <cell r="D436" t="str">
            <v>개</v>
          </cell>
          <cell r="E436">
            <v>4665</v>
          </cell>
          <cell r="F436">
            <v>4665</v>
          </cell>
          <cell r="K436">
            <v>4665</v>
          </cell>
        </row>
        <row r="437">
          <cell r="A437" t="str">
            <v>쌔들분수전(CIP용)</v>
          </cell>
          <cell r="B437" t="str">
            <v>80*25</v>
          </cell>
          <cell r="C437">
            <v>1</v>
          </cell>
          <cell r="D437" t="str">
            <v>개</v>
          </cell>
          <cell r="E437">
            <v>5708</v>
          </cell>
          <cell r="F437">
            <v>5708</v>
          </cell>
          <cell r="K437">
            <v>5708</v>
          </cell>
        </row>
        <row r="438">
          <cell r="A438" t="str">
            <v>쌔들분수전(CIP용)</v>
          </cell>
          <cell r="B438" t="str">
            <v>80*40</v>
          </cell>
          <cell r="C438">
            <v>1</v>
          </cell>
          <cell r="D438" t="str">
            <v>개</v>
          </cell>
          <cell r="E438">
            <v>11556</v>
          </cell>
          <cell r="F438">
            <v>11556</v>
          </cell>
          <cell r="K438">
            <v>11556</v>
          </cell>
        </row>
        <row r="439">
          <cell r="A439" t="str">
            <v>쌔들분수전(CIP용)</v>
          </cell>
          <cell r="B439" t="str">
            <v>100*20</v>
          </cell>
          <cell r="C439">
            <v>1</v>
          </cell>
          <cell r="D439" t="str">
            <v>개</v>
          </cell>
          <cell r="E439">
            <v>4951</v>
          </cell>
          <cell r="F439">
            <v>4951</v>
          </cell>
          <cell r="K439">
            <v>4951</v>
          </cell>
        </row>
        <row r="440">
          <cell r="A440" t="str">
            <v>쌔들분수전(CIP용)</v>
          </cell>
          <cell r="B440" t="str">
            <v>100*25</v>
          </cell>
          <cell r="C440">
            <v>1</v>
          </cell>
          <cell r="D440" t="str">
            <v>개</v>
          </cell>
          <cell r="E440">
            <v>5991</v>
          </cell>
          <cell r="F440">
            <v>5991</v>
          </cell>
          <cell r="K440">
            <v>5991</v>
          </cell>
        </row>
        <row r="441">
          <cell r="A441" t="str">
            <v>쌔들분수전(CIP용)</v>
          </cell>
          <cell r="B441" t="str">
            <v>100*40</v>
          </cell>
          <cell r="C441">
            <v>1</v>
          </cell>
          <cell r="D441" t="str">
            <v>개</v>
          </cell>
          <cell r="E441">
            <v>12033</v>
          </cell>
          <cell r="F441">
            <v>12033</v>
          </cell>
          <cell r="K441">
            <v>12033</v>
          </cell>
        </row>
        <row r="442">
          <cell r="A442" t="str">
            <v>쌔들분수전(CIP용)</v>
          </cell>
          <cell r="B442" t="str">
            <v>100*50</v>
          </cell>
          <cell r="C442">
            <v>1</v>
          </cell>
          <cell r="D442" t="str">
            <v>개</v>
          </cell>
          <cell r="E442">
            <v>15124</v>
          </cell>
          <cell r="F442">
            <v>15124</v>
          </cell>
          <cell r="K442">
            <v>15124</v>
          </cell>
        </row>
        <row r="443">
          <cell r="A443" t="str">
            <v>쌔들분수전(CIP용)</v>
          </cell>
          <cell r="B443" t="str">
            <v>150*20</v>
          </cell>
          <cell r="C443">
            <v>1</v>
          </cell>
          <cell r="D443" t="str">
            <v>개</v>
          </cell>
          <cell r="E443">
            <v>5234</v>
          </cell>
          <cell r="F443">
            <v>5234</v>
          </cell>
          <cell r="K443">
            <v>5234</v>
          </cell>
        </row>
        <row r="444">
          <cell r="A444" t="str">
            <v>쌔들분수전(CIP용)</v>
          </cell>
          <cell r="B444" t="str">
            <v>150*25</v>
          </cell>
          <cell r="C444">
            <v>1</v>
          </cell>
          <cell r="D444" t="str">
            <v>개</v>
          </cell>
          <cell r="E444">
            <v>6274</v>
          </cell>
          <cell r="F444">
            <v>6274</v>
          </cell>
          <cell r="K444">
            <v>6274</v>
          </cell>
        </row>
        <row r="445">
          <cell r="A445" t="str">
            <v>쌔들분수전(CIP용)</v>
          </cell>
          <cell r="B445" t="str">
            <v>150*40</v>
          </cell>
          <cell r="C445">
            <v>1</v>
          </cell>
          <cell r="D445" t="str">
            <v>개</v>
          </cell>
          <cell r="E445">
            <v>12510</v>
          </cell>
          <cell r="F445">
            <v>12510</v>
          </cell>
          <cell r="K445">
            <v>12510</v>
          </cell>
        </row>
        <row r="446">
          <cell r="A446" t="str">
            <v>쌔들분수전(CIP용)</v>
          </cell>
          <cell r="B446" t="str">
            <v>150*50</v>
          </cell>
          <cell r="C446">
            <v>1</v>
          </cell>
          <cell r="D446" t="str">
            <v>개</v>
          </cell>
          <cell r="E446">
            <v>15562</v>
          </cell>
          <cell r="F446">
            <v>15562</v>
          </cell>
          <cell r="K446">
            <v>15562</v>
          </cell>
        </row>
        <row r="447">
          <cell r="A447" t="str">
            <v>쌔들분수전(CIP용)</v>
          </cell>
          <cell r="B447" t="str">
            <v>200*25</v>
          </cell>
          <cell r="C447">
            <v>1</v>
          </cell>
          <cell r="D447" t="str">
            <v>개</v>
          </cell>
          <cell r="E447">
            <v>7609</v>
          </cell>
          <cell r="F447">
            <v>7609</v>
          </cell>
          <cell r="K447">
            <v>7609</v>
          </cell>
        </row>
        <row r="448">
          <cell r="A448" t="str">
            <v>쌔들분수전(CIP용)</v>
          </cell>
          <cell r="B448" t="str">
            <v>200*40</v>
          </cell>
          <cell r="C448">
            <v>1</v>
          </cell>
          <cell r="D448" t="str">
            <v>개</v>
          </cell>
          <cell r="E448">
            <v>13864</v>
          </cell>
          <cell r="F448">
            <v>13864</v>
          </cell>
          <cell r="K448">
            <v>13864</v>
          </cell>
        </row>
        <row r="449">
          <cell r="A449" t="str">
            <v>쌔들분수전(CIP용)</v>
          </cell>
          <cell r="B449" t="str">
            <v>200*50</v>
          </cell>
          <cell r="C449">
            <v>1</v>
          </cell>
          <cell r="D449" t="str">
            <v>개</v>
          </cell>
          <cell r="E449">
            <v>16923</v>
          </cell>
          <cell r="F449">
            <v>16923</v>
          </cell>
          <cell r="K449">
            <v>16923</v>
          </cell>
        </row>
        <row r="450">
          <cell r="A450" t="str">
            <v>SSP용 연결관</v>
          </cell>
          <cell r="B450" t="str">
            <v>20</v>
          </cell>
          <cell r="C450">
            <v>6</v>
          </cell>
          <cell r="D450" t="str">
            <v>개</v>
          </cell>
          <cell r="E450">
            <v>1147</v>
          </cell>
          <cell r="F450">
            <v>6882</v>
          </cell>
          <cell r="K450">
            <v>6882</v>
          </cell>
        </row>
        <row r="451">
          <cell r="A451" t="str">
            <v>SSP용 연결관</v>
          </cell>
          <cell r="B451" t="str">
            <v>25</v>
          </cell>
          <cell r="C451">
            <v>4</v>
          </cell>
          <cell r="D451" t="str">
            <v>개</v>
          </cell>
          <cell r="E451">
            <v>1475</v>
          </cell>
          <cell r="F451">
            <v>5900</v>
          </cell>
          <cell r="K451">
            <v>5900</v>
          </cell>
        </row>
        <row r="452">
          <cell r="A452" t="str">
            <v>SSP용 연결관</v>
          </cell>
          <cell r="B452" t="str">
            <v>40</v>
          </cell>
          <cell r="C452">
            <v>4</v>
          </cell>
          <cell r="D452" t="str">
            <v>개</v>
          </cell>
          <cell r="E452">
            <v>2973</v>
          </cell>
          <cell r="F452">
            <v>11892</v>
          </cell>
          <cell r="K452">
            <v>11892</v>
          </cell>
        </row>
        <row r="453">
          <cell r="A453" t="str">
            <v>SSP용 연결관</v>
          </cell>
          <cell r="B453" t="str">
            <v>50</v>
          </cell>
          <cell r="C453">
            <v>4</v>
          </cell>
          <cell r="D453" t="str">
            <v>개</v>
          </cell>
          <cell r="E453">
            <v>3927</v>
          </cell>
          <cell r="F453">
            <v>15708</v>
          </cell>
          <cell r="K453">
            <v>15708</v>
          </cell>
        </row>
        <row r="454">
          <cell r="A454" t="str">
            <v>SSP 엘보 (90。)</v>
          </cell>
          <cell r="B454" t="str">
            <v>13</v>
          </cell>
          <cell r="C454">
            <v>20</v>
          </cell>
          <cell r="D454" t="str">
            <v>개</v>
          </cell>
          <cell r="E454">
            <v>340</v>
          </cell>
          <cell r="F454">
            <v>6800</v>
          </cell>
          <cell r="K454">
            <v>6800</v>
          </cell>
        </row>
        <row r="455">
          <cell r="A455" t="str">
            <v>SSP 엘보 (90。)</v>
          </cell>
          <cell r="B455" t="str">
            <v>20</v>
          </cell>
          <cell r="C455">
            <v>120</v>
          </cell>
          <cell r="D455" t="str">
            <v>개</v>
          </cell>
          <cell r="E455">
            <v>420</v>
          </cell>
          <cell r="F455">
            <v>50400</v>
          </cell>
          <cell r="K455">
            <v>50400</v>
          </cell>
        </row>
        <row r="456">
          <cell r="A456" t="str">
            <v>SSP 엘보 (90。)</v>
          </cell>
          <cell r="B456" t="str">
            <v>25</v>
          </cell>
          <cell r="C456">
            <v>20</v>
          </cell>
          <cell r="D456" t="str">
            <v>개</v>
          </cell>
          <cell r="E456">
            <v>540</v>
          </cell>
          <cell r="F456">
            <v>10800</v>
          </cell>
          <cell r="K456">
            <v>10800</v>
          </cell>
        </row>
        <row r="457">
          <cell r="A457" t="str">
            <v>SSP 엘보 (90。)</v>
          </cell>
          <cell r="B457" t="str">
            <v>30</v>
          </cell>
          <cell r="C457">
            <v>4</v>
          </cell>
          <cell r="D457" t="str">
            <v>개</v>
          </cell>
          <cell r="E457">
            <v>1200</v>
          </cell>
          <cell r="F457">
            <v>4800</v>
          </cell>
          <cell r="K457">
            <v>4800</v>
          </cell>
        </row>
        <row r="458">
          <cell r="A458" t="str">
            <v>SSP 엘보 (90。)</v>
          </cell>
          <cell r="B458" t="str">
            <v>40</v>
          </cell>
          <cell r="C458">
            <v>4</v>
          </cell>
          <cell r="D458" t="str">
            <v>개</v>
          </cell>
          <cell r="E458">
            <v>1450</v>
          </cell>
          <cell r="F458">
            <v>5800</v>
          </cell>
          <cell r="K458">
            <v>5800</v>
          </cell>
        </row>
        <row r="459">
          <cell r="A459" t="str">
            <v>SSP 엘보 (90。)</v>
          </cell>
          <cell r="B459" t="str">
            <v>50</v>
          </cell>
          <cell r="C459">
            <v>2</v>
          </cell>
          <cell r="D459" t="str">
            <v>개</v>
          </cell>
          <cell r="E459">
            <v>1900</v>
          </cell>
          <cell r="F459">
            <v>3800</v>
          </cell>
          <cell r="K459">
            <v>3800</v>
          </cell>
        </row>
        <row r="460">
          <cell r="A460" t="str">
            <v xml:space="preserve"> SSP 소 켓</v>
          </cell>
          <cell r="B460" t="str">
            <v>13</v>
          </cell>
          <cell r="C460">
            <v>10</v>
          </cell>
          <cell r="D460" t="str">
            <v>개</v>
          </cell>
          <cell r="E460">
            <v>280</v>
          </cell>
          <cell r="F460">
            <v>2800</v>
          </cell>
          <cell r="K460">
            <v>2800</v>
          </cell>
        </row>
        <row r="461">
          <cell r="A461" t="str">
            <v xml:space="preserve"> SSP 소 켓</v>
          </cell>
          <cell r="B461" t="str">
            <v>20</v>
          </cell>
          <cell r="C461">
            <v>5</v>
          </cell>
          <cell r="D461" t="str">
            <v>개</v>
          </cell>
          <cell r="E461">
            <v>360</v>
          </cell>
          <cell r="F461">
            <v>1800</v>
          </cell>
          <cell r="K461">
            <v>1800</v>
          </cell>
        </row>
        <row r="462">
          <cell r="A462" t="str">
            <v xml:space="preserve"> SSP 소 켓</v>
          </cell>
          <cell r="B462" t="str">
            <v>25</v>
          </cell>
          <cell r="C462">
            <v>2</v>
          </cell>
          <cell r="D462" t="str">
            <v>개</v>
          </cell>
          <cell r="E462">
            <v>450</v>
          </cell>
          <cell r="F462">
            <v>900</v>
          </cell>
          <cell r="K462">
            <v>900</v>
          </cell>
        </row>
        <row r="463">
          <cell r="A463" t="str">
            <v xml:space="preserve"> SSP 소 켓</v>
          </cell>
          <cell r="B463" t="str">
            <v>30</v>
          </cell>
          <cell r="C463">
            <v>2</v>
          </cell>
          <cell r="D463" t="str">
            <v>개</v>
          </cell>
          <cell r="E463">
            <v>460</v>
          </cell>
          <cell r="F463">
            <v>920</v>
          </cell>
          <cell r="K463">
            <v>920</v>
          </cell>
        </row>
        <row r="464">
          <cell r="A464" t="str">
            <v xml:space="preserve"> SSP 소 켓</v>
          </cell>
          <cell r="B464" t="str">
            <v>40</v>
          </cell>
          <cell r="C464">
            <v>2</v>
          </cell>
          <cell r="D464" t="str">
            <v>개</v>
          </cell>
          <cell r="E464">
            <v>1180</v>
          </cell>
          <cell r="F464">
            <v>2360</v>
          </cell>
          <cell r="K464">
            <v>2360</v>
          </cell>
        </row>
        <row r="465">
          <cell r="A465" t="str">
            <v xml:space="preserve"> SSP 소 켓</v>
          </cell>
          <cell r="B465" t="str">
            <v>50</v>
          </cell>
          <cell r="C465">
            <v>2</v>
          </cell>
          <cell r="D465" t="str">
            <v>개</v>
          </cell>
          <cell r="E465">
            <v>1470</v>
          </cell>
          <cell r="F465">
            <v>2940</v>
          </cell>
          <cell r="K465">
            <v>2940</v>
          </cell>
        </row>
        <row r="466">
          <cell r="A466" t="str">
            <v>아답타 소켓(M)</v>
          </cell>
          <cell r="B466" t="str">
            <v>13*15</v>
          </cell>
          <cell r="C466">
            <v>20</v>
          </cell>
          <cell r="D466" t="str">
            <v>개</v>
          </cell>
          <cell r="E466">
            <v>284</v>
          </cell>
          <cell r="F466">
            <v>5680</v>
          </cell>
          <cell r="K466">
            <v>5680</v>
          </cell>
        </row>
        <row r="467">
          <cell r="A467" t="str">
            <v>아답타 소켓(M)</v>
          </cell>
          <cell r="B467" t="str">
            <v>20*20</v>
          </cell>
          <cell r="C467">
            <v>10</v>
          </cell>
          <cell r="D467" t="str">
            <v>개</v>
          </cell>
          <cell r="E467">
            <v>393</v>
          </cell>
          <cell r="F467">
            <v>3930</v>
          </cell>
          <cell r="K467">
            <v>3930</v>
          </cell>
        </row>
        <row r="468">
          <cell r="A468" t="str">
            <v>아답타 소켓(M)</v>
          </cell>
          <cell r="B468" t="str">
            <v>25*25</v>
          </cell>
          <cell r="C468">
            <v>8</v>
          </cell>
          <cell r="D468" t="str">
            <v>개</v>
          </cell>
          <cell r="E468">
            <v>456</v>
          </cell>
          <cell r="F468">
            <v>3648</v>
          </cell>
          <cell r="K468">
            <v>3648</v>
          </cell>
        </row>
        <row r="469">
          <cell r="A469" t="str">
            <v>아답타 소켓(M)</v>
          </cell>
          <cell r="B469" t="str">
            <v>40*40</v>
          </cell>
          <cell r="C469">
            <v>2</v>
          </cell>
          <cell r="D469" t="str">
            <v>개</v>
          </cell>
          <cell r="E469">
            <v>1625</v>
          </cell>
          <cell r="F469">
            <v>3250</v>
          </cell>
          <cell r="K469">
            <v>3250</v>
          </cell>
        </row>
        <row r="470">
          <cell r="A470" t="str">
            <v>아답타 소켓(M)</v>
          </cell>
          <cell r="B470" t="str">
            <v>50*50</v>
          </cell>
          <cell r="C470">
            <v>2</v>
          </cell>
          <cell r="D470" t="str">
            <v>개</v>
          </cell>
          <cell r="E470">
            <v>1808</v>
          </cell>
          <cell r="F470">
            <v>3616</v>
          </cell>
          <cell r="K470">
            <v>3616</v>
          </cell>
        </row>
        <row r="471">
          <cell r="A471" t="str">
            <v>베 어 소 켓</v>
          </cell>
          <cell r="B471" t="str">
            <v>13</v>
          </cell>
          <cell r="C471">
            <v>1</v>
          </cell>
          <cell r="D471" t="str">
            <v>개</v>
          </cell>
          <cell r="E471">
            <v>320</v>
          </cell>
          <cell r="F471">
            <v>320</v>
          </cell>
          <cell r="K471">
            <v>320</v>
          </cell>
        </row>
        <row r="472">
          <cell r="A472" t="str">
            <v>베 어 소 켓</v>
          </cell>
          <cell r="B472" t="str">
            <v>20</v>
          </cell>
          <cell r="C472">
            <v>1</v>
          </cell>
          <cell r="D472" t="str">
            <v>개</v>
          </cell>
          <cell r="E472">
            <v>420</v>
          </cell>
          <cell r="F472">
            <v>420</v>
          </cell>
          <cell r="K472">
            <v>420</v>
          </cell>
        </row>
        <row r="473">
          <cell r="A473" t="str">
            <v>베 어 소 켓</v>
          </cell>
          <cell r="B473" t="str">
            <v>25</v>
          </cell>
          <cell r="C473">
            <v>1</v>
          </cell>
          <cell r="D473" t="str">
            <v>개</v>
          </cell>
          <cell r="E473">
            <v>530</v>
          </cell>
          <cell r="F473">
            <v>530</v>
          </cell>
          <cell r="K473">
            <v>530</v>
          </cell>
        </row>
        <row r="474">
          <cell r="A474" t="str">
            <v>베 어 소 켓</v>
          </cell>
          <cell r="B474" t="str">
            <v>40</v>
          </cell>
          <cell r="C474">
            <v>3</v>
          </cell>
          <cell r="D474" t="str">
            <v>개</v>
          </cell>
          <cell r="E474">
            <v>3520</v>
          </cell>
          <cell r="F474">
            <v>10560</v>
          </cell>
          <cell r="K474">
            <v>10560</v>
          </cell>
        </row>
        <row r="475">
          <cell r="A475" t="str">
            <v>베 어 소 켓</v>
          </cell>
          <cell r="B475" t="str">
            <v>50</v>
          </cell>
          <cell r="C475">
            <v>2</v>
          </cell>
          <cell r="D475" t="str">
            <v>개</v>
          </cell>
          <cell r="E475">
            <v>4510</v>
          </cell>
          <cell r="F475">
            <v>9020</v>
          </cell>
          <cell r="K475">
            <v>9020</v>
          </cell>
        </row>
        <row r="476">
          <cell r="A476" t="str">
            <v>K - 유니온</v>
          </cell>
          <cell r="B476" t="str">
            <v>청동13</v>
          </cell>
          <cell r="C476">
            <v>210</v>
          </cell>
          <cell r="D476" t="str">
            <v>개</v>
          </cell>
          <cell r="E476">
            <v>2100</v>
          </cell>
          <cell r="F476">
            <v>441000</v>
          </cell>
          <cell r="K476">
            <v>441000</v>
          </cell>
        </row>
        <row r="477">
          <cell r="A477" t="str">
            <v>K - 유니온</v>
          </cell>
          <cell r="B477" t="str">
            <v>청동20</v>
          </cell>
          <cell r="C477">
            <v>30</v>
          </cell>
          <cell r="D477" t="str">
            <v>개</v>
          </cell>
          <cell r="E477">
            <v>3200</v>
          </cell>
          <cell r="F477">
            <v>96000</v>
          </cell>
          <cell r="K477">
            <v>96000</v>
          </cell>
        </row>
        <row r="478">
          <cell r="A478" t="str">
            <v>K - 유니온</v>
          </cell>
          <cell r="B478" t="str">
            <v>청동25</v>
          </cell>
          <cell r="C478">
            <v>10</v>
          </cell>
          <cell r="D478" t="str">
            <v>개</v>
          </cell>
          <cell r="E478">
            <v>4260</v>
          </cell>
          <cell r="F478">
            <v>42600</v>
          </cell>
          <cell r="K478">
            <v>42600</v>
          </cell>
        </row>
        <row r="479">
          <cell r="A479" t="str">
            <v>K - 유니온</v>
          </cell>
          <cell r="B479" t="str">
            <v>청동30</v>
          </cell>
          <cell r="C479">
            <v>1</v>
          </cell>
          <cell r="D479" t="str">
            <v>개</v>
          </cell>
          <cell r="E479">
            <v>6100</v>
          </cell>
          <cell r="F479">
            <v>6100</v>
          </cell>
          <cell r="K479">
            <v>6100</v>
          </cell>
        </row>
        <row r="480">
          <cell r="A480" t="str">
            <v>K - 유니온</v>
          </cell>
          <cell r="B480" t="str">
            <v>청동40</v>
          </cell>
          <cell r="C480">
            <v>10</v>
          </cell>
          <cell r="D480" t="str">
            <v>개</v>
          </cell>
          <cell r="E480">
            <v>8830</v>
          </cell>
          <cell r="F480">
            <v>88300</v>
          </cell>
          <cell r="K480">
            <v>88300</v>
          </cell>
        </row>
        <row r="481">
          <cell r="A481" t="str">
            <v>K - 유니온</v>
          </cell>
          <cell r="B481" t="str">
            <v>청동50</v>
          </cell>
          <cell r="C481">
            <v>5</v>
          </cell>
          <cell r="D481" t="str">
            <v>개</v>
          </cell>
          <cell r="E481">
            <v>13400</v>
          </cell>
          <cell r="F481">
            <v>67000</v>
          </cell>
          <cell r="K481">
            <v>67000</v>
          </cell>
        </row>
        <row r="482">
          <cell r="A482" t="str">
            <v xml:space="preserve"> SSP  티이</v>
          </cell>
          <cell r="B482" t="str">
            <v>20*20</v>
          </cell>
          <cell r="C482">
            <v>1</v>
          </cell>
          <cell r="D482" t="str">
            <v>개</v>
          </cell>
          <cell r="E482">
            <v>372</v>
          </cell>
          <cell r="F482">
            <v>372</v>
          </cell>
          <cell r="K482">
            <v>372</v>
          </cell>
        </row>
        <row r="483">
          <cell r="A483" t="str">
            <v xml:space="preserve"> SSP  티이</v>
          </cell>
          <cell r="B483" t="str">
            <v>25*25</v>
          </cell>
          <cell r="C483">
            <v>2</v>
          </cell>
          <cell r="D483" t="str">
            <v>개</v>
          </cell>
          <cell r="E483">
            <v>439</v>
          </cell>
          <cell r="F483">
            <v>878</v>
          </cell>
          <cell r="K483">
            <v>878</v>
          </cell>
        </row>
        <row r="484">
          <cell r="A484" t="str">
            <v xml:space="preserve"> SSP  티이</v>
          </cell>
          <cell r="B484" t="str">
            <v>25*20</v>
          </cell>
          <cell r="C484">
            <v>2</v>
          </cell>
          <cell r="D484" t="str">
            <v>개</v>
          </cell>
          <cell r="E484">
            <v>456</v>
          </cell>
          <cell r="F484">
            <v>912</v>
          </cell>
          <cell r="K484">
            <v>912</v>
          </cell>
        </row>
        <row r="485">
          <cell r="A485" t="str">
            <v xml:space="preserve"> SSP  티이</v>
          </cell>
          <cell r="B485" t="str">
            <v>30*25</v>
          </cell>
          <cell r="C485">
            <v>1</v>
          </cell>
          <cell r="D485" t="str">
            <v>개</v>
          </cell>
          <cell r="E485">
            <v>1240</v>
          </cell>
          <cell r="F485">
            <v>1240</v>
          </cell>
          <cell r="K485">
            <v>1240</v>
          </cell>
        </row>
        <row r="486">
          <cell r="A486" t="str">
            <v xml:space="preserve"> SSP  티이</v>
          </cell>
          <cell r="B486" t="str">
            <v>30*20</v>
          </cell>
          <cell r="C486">
            <v>1</v>
          </cell>
          <cell r="D486" t="str">
            <v>개</v>
          </cell>
          <cell r="E486">
            <v>1251</v>
          </cell>
          <cell r="F486">
            <v>1251</v>
          </cell>
          <cell r="K486">
            <v>1251</v>
          </cell>
        </row>
        <row r="487">
          <cell r="A487" t="str">
            <v xml:space="preserve"> SSP  티이</v>
          </cell>
          <cell r="B487" t="str">
            <v>40*40</v>
          </cell>
          <cell r="C487">
            <v>1</v>
          </cell>
          <cell r="D487" t="str">
            <v>개</v>
          </cell>
          <cell r="E487">
            <v>1569</v>
          </cell>
          <cell r="F487">
            <v>1569</v>
          </cell>
          <cell r="K487">
            <v>1569</v>
          </cell>
        </row>
        <row r="488">
          <cell r="A488" t="str">
            <v xml:space="preserve"> SSP  티이</v>
          </cell>
          <cell r="B488" t="str">
            <v>40*25</v>
          </cell>
          <cell r="C488">
            <v>1</v>
          </cell>
          <cell r="D488" t="str">
            <v>개</v>
          </cell>
          <cell r="E488">
            <v>5000</v>
          </cell>
          <cell r="F488">
            <v>5000</v>
          </cell>
          <cell r="K488">
            <v>5000</v>
          </cell>
        </row>
        <row r="489">
          <cell r="A489" t="str">
            <v xml:space="preserve"> SSP  티이</v>
          </cell>
          <cell r="B489" t="str">
            <v>40*20</v>
          </cell>
          <cell r="C489">
            <v>1</v>
          </cell>
          <cell r="D489" t="str">
            <v>개</v>
          </cell>
          <cell r="E489">
            <v>5230</v>
          </cell>
          <cell r="F489">
            <v>5230</v>
          </cell>
          <cell r="K489">
            <v>5230</v>
          </cell>
        </row>
        <row r="490">
          <cell r="A490" t="str">
            <v xml:space="preserve"> SSP  티이</v>
          </cell>
          <cell r="B490" t="str">
            <v>50*50</v>
          </cell>
          <cell r="C490">
            <v>1</v>
          </cell>
          <cell r="D490" t="str">
            <v>개</v>
          </cell>
          <cell r="E490">
            <v>1770</v>
          </cell>
          <cell r="F490">
            <v>1770</v>
          </cell>
          <cell r="K490">
            <v>1770</v>
          </cell>
        </row>
        <row r="491">
          <cell r="A491" t="str">
            <v xml:space="preserve"> SSP  티이</v>
          </cell>
          <cell r="B491" t="str">
            <v>50*40</v>
          </cell>
          <cell r="C491">
            <v>1</v>
          </cell>
          <cell r="D491" t="str">
            <v>개</v>
          </cell>
          <cell r="E491">
            <v>1873</v>
          </cell>
          <cell r="F491">
            <v>1873</v>
          </cell>
          <cell r="K491">
            <v>1873</v>
          </cell>
        </row>
        <row r="492">
          <cell r="A492" t="str">
            <v xml:space="preserve"> SSP  티이</v>
          </cell>
          <cell r="B492" t="str">
            <v>50*25</v>
          </cell>
          <cell r="C492">
            <v>1</v>
          </cell>
          <cell r="D492" t="str">
            <v>개</v>
          </cell>
          <cell r="E492">
            <v>6100</v>
          </cell>
          <cell r="F492">
            <v>6100</v>
          </cell>
          <cell r="K492">
            <v>6100</v>
          </cell>
        </row>
        <row r="493">
          <cell r="A493" t="str">
            <v xml:space="preserve"> SSP  티이</v>
          </cell>
          <cell r="B493" t="str">
            <v>50*20</v>
          </cell>
          <cell r="C493">
            <v>1</v>
          </cell>
          <cell r="D493" t="str">
            <v>개</v>
          </cell>
          <cell r="E493">
            <v>6210</v>
          </cell>
          <cell r="F493">
            <v>6210</v>
          </cell>
          <cell r="K493">
            <v>6210</v>
          </cell>
        </row>
        <row r="494">
          <cell r="A494" t="str">
            <v xml:space="preserve"> SSP 레듀샤</v>
          </cell>
          <cell r="B494" t="str">
            <v>20*13</v>
          </cell>
          <cell r="C494">
            <v>5</v>
          </cell>
          <cell r="D494" t="str">
            <v>개</v>
          </cell>
          <cell r="E494">
            <v>600</v>
          </cell>
          <cell r="F494">
            <v>3000</v>
          </cell>
          <cell r="K494">
            <v>3000</v>
          </cell>
        </row>
        <row r="495">
          <cell r="A495" t="str">
            <v xml:space="preserve"> SSP 레듀샤</v>
          </cell>
          <cell r="B495" t="str">
            <v>25*20</v>
          </cell>
          <cell r="C495">
            <v>2</v>
          </cell>
          <cell r="D495" t="str">
            <v>개</v>
          </cell>
          <cell r="E495">
            <v>900</v>
          </cell>
          <cell r="F495">
            <v>1800</v>
          </cell>
          <cell r="K495">
            <v>1800</v>
          </cell>
        </row>
        <row r="496">
          <cell r="A496" t="str">
            <v xml:space="preserve"> SSP 레듀샤</v>
          </cell>
          <cell r="B496" t="str">
            <v>25*13</v>
          </cell>
          <cell r="C496">
            <v>1</v>
          </cell>
          <cell r="D496" t="str">
            <v>개</v>
          </cell>
          <cell r="E496">
            <v>308</v>
          </cell>
          <cell r="F496">
            <v>308</v>
          </cell>
          <cell r="K496">
            <v>308</v>
          </cell>
        </row>
        <row r="497">
          <cell r="A497" t="str">
            <v xml:space="preserve"> SSP 레듀샤</v>
          </cell>
          <cell r="B497" t="str">
            <v>30*25</v>
          </cell>
          <cell r="C497">
            <v>1</v>
          </cell>
          <cell r="D497" t="str">
            <v>개</v>
          </cell>
          <cell r="E497">
            <v>499</v>
          </cell>
          <cell r="F497">
            <v>499</v>
          </cell>
          <cell r="K497">
            <v>499</v>
          </cell>
        </row>
        <row r="498">
          <cell r="A498" t="str">
            <v xml:space="preserve"> SSP 레듀샤</v>
          </cell>
          <cell r="B498" t="str">
            <v>30*20</v>
          </cell>
          <cell r="C498">
            <v>1</v>
          </cell>
          <cell r="D498" t="str">
            <v>개</v>
          </cell>
          <cell r="E498">
            <v>534</v>
          </cell>
          <cell r="F498">
            <v>534</v>
          </cell>
          <cell r="K498">
            <v>534</v>
          </cell>
        </row>
        <row r="499">
          <cell r="A499" t="str">
            <v xml:space="preserve"> SSP 레듀샤</v>
          </cell>
          <cell r="B499" t="str">
            <v>40*30</v>
          </cell>
          <cell r="C499">
            <v>1</v>
          </cell>
          <cell r="D499" t="str">
            <v>개</v>
          </cell>
          <cell r="E499">
            <v>629</v>
          </cell>
          <cell r="F499">
            <v>629</v>
          </cell>
          <cell r="K499">
            <v>629</v>
          </cell>
        </row>
        <row r="500">
          <cell r="A500" t="str">
            <v xml:space="preserve"> SSP 레듀샤</v>
          </cell>
          <cell r="B500" t="str">
            <v>40*25</v>
          </cell>
          <cell r="C500">
            <v>1</v>
          </cell>
          <cell r="D500" t="str">
            <v>개</v>
          </cell>
          <cell r="E500">
            <v>2100</v>
          </cell>
          <cell r="F500">
            <v>2100</v>
          </cell>
          <cell r="K500">
            <v>2100</v>
          </cell>
        </row>
        <row r="501">
          <cell r="A501" t="str">
            <v xml:space="preserve"> SSP 레듀샤</v>
          </cell>
          <cell r="B501" t="str">
            <v>50*40</v>
          </cell>
          <cell r="C501">
            <v>1</v>
          </cell>
          <cell r="D501" t="str">
            <v>개</v>
          </cell>
          <cell r="E501">
            <v>2400</v>
          </cell>
          <cell r="F501">
            <v>2400</v>
          </cell>
          <cell r="K501">
            <v>2400</v>
          </cell>
        </row>
        <row r="502">
          <cell r="A502" t="str">
            <v xml:space="preserve"> SSP 레듀샤</v>
          </cell>
          <cell r="B502" t="str">
            <v>50*25</v>
          </cell>
          <cell r="C502">
            <v>1</v>
          </cell>
          <cell r="D502" t="str">
            <v>개</v>
          </cell>
          <cell r="E502">
            <v>2920</v>
          </cell>
          <cell r="F502">
            <v>2920</v>
          </cell>
          <cell r="K502">
            <v>2920</v>
          </cell>
        </row>
        <row r="503">
          <cell r="A503" t="str">
            <v>베 어 소 켓</v>
          </cell>
          <cell r="B503" t="str">
            <v>20</v>
          </cell>
          <cell r="C503">
            <v>1</v>
          </cell>
          <cell r="D503" t="str">
            <v>개</v>
          </cell>
          <cell r="E503">
            <v>420</v>
          </cell>
          <cell r="F503">
            <v>420</v>
          </cell>
          <cell r="K503">
            <v>420</v>
          </cell>
        </row>
        <row r="504">
          <cell r="A504" t="str">
            <v>베 어 소 켓</v>
          </cell>
          <cell r="B504" t="str">
            <v>25</v>
          </cell>
          <cell r="C504">
            <v>1</v>
          </cell>
          <cell r="D504" t="str">
            <v>개</v>
          </cell>
          <cell r="E504">
            <v>530</v>
          </cell>
          <cell r="F504">
            <v>530</v>
          </cell>
          <cell r="K504">
            <v>530</v>
          </cell>
        </row>
        <row r="505">
          <cell r="A505" t="str">
            <v>베 어 소 켓</v>
          </cell>
          <cell r="B505" t="str">
            <v>40</v>
          </cell>
          <cell r="C505">
            <v>3</v>
          </cell>
          <cell r="D505" t="str">
            <v>개</v>
          </cell>
          <cell r="E505">
            <v>3520</v>
          </cell>
          <cell r="F505">
            <v>10560</v>
          </cell>
          <cell r="K505">
            <v>10560</v>
          </cell>
        </row>
        <row r="506">
          <cell r="A506" t="str">
            <v>베 어 소 켓</v>
          </cell>
          <cell r="B506" t="str">
            <v>50</v>
          </cell>
          <cell r="C506">
            <v>2</v>
          </cell>
          <cell r="D506" t="str">
            <v>개</v>
          </cell>
          <cell r="E506">
            <v>4510</v>
          </cell>
          <cell r="F506">
            <v>9020</v>
          </cell>
          <cell r="K506">
            <v>9020</v>
          </cell>
        </row>
        <row r="507">
          <cell r="A507" t="str">
            <v>누수방지쌔들</v>
          </cell>
          <cell r="B507" t="str">
            <v>40*80</v>
          </cell>
          <cell r="C507">
            <v>1</v>
          </cell>
          <cell r="D507" t="str">
            <v>개</v>
          </cell>
          <cell r="E507">
            <v>4320</v>
          </cell>
          <cell r="F507">
            <v>4320</v>
          </cell>
          <cell r="K507">
            <v>4320</v>
          </cell>
        </row>
        <row r="508">
          <cell r="A508" t="str">
            <v>누수방지쌔들</v>
          </cell>
          <cell r="B508" t="str">
            <v>50*80</v>
          </cell>
          <cell r="C508">
            <v>1</v>
          </cell>
          <cell r="D508" t="str">
            <v>개</v>
          </cell>
          <cell r="E508">
            <v>4460</v>
          </cell>
          <cell r="F508">
            <v>4460</v>
          </cell>
          <cell r="K508">
            <v>4460</v>
          </cell>
        </row>
        <row r="509">
          <cell r="A509" t="str">
            <v>누수방지쌔들</v>
          </cell>
          <cell r="B509" t="str">
            <v>80*80</v>
          </cell>
          <cell r="C509">
            <v>2</v>
          </cell>
          <cell r="D509" t="str">
            <v>개</v>
          </cell>
          <cell r="E509">
            <v>8450</v>
          </cell>
          <cell r="F509">
            <v>16900</v>
          </cell>
          <cell r="K509">
            <v>16900</v>
          </cell>
        </row>
        <row r="510">
          <cell r="A510" t="str">
            <v>누수방지쌔들</v>
          </cell>
          <cell r="B510" t="str">
            <v>80*140</v>
          </cell>
          <cell r="C510">
            <v>2</v>
          </cell>
          <cell r="D510" t="str">
            <v>개</v>
          </cell>
          <cell r="E510">
            <v>20130</v>
          </cell>
          <cell r="F510">
            <v>40260</v>
          </cell>
          <cell r="K510">
            <v>40260</v>
          </cell>
        </row>
        <row r="511">
          <cell r="A511" t="str">
            <v>누수방지쌔들</v>
          </cell>
          <cell r="B511" t="str">
            <v>100*80</v>
          </cell>
          <cell r="C511">
            <v>1</v>
          </cell>
          <cell r="D511" t="str">
            <v>개</v>
          </cell>
          <cell r="E511">
            <v>9510</v>
          </cell>
          <cell r="F511">
            <v>9510</v>
          </cell>
          <cell r="K511">
            <v>9510</v>
          </cell>
        </row>
        <row r="512">
          <cell r="A512" t="str">
            <v>누수방지쌔들</v>
          </cell>
          <cell r="B512" t="str">
            <v>100*140</v>
          </cell>
          <cell r="C512">
            <v>1</v>
          </cell>
          <cell r="D512" t="str">
            <v>개</v>
          </cell>
          <cell r="E512">
            <v>24130</v>
          </cell>
          <cell r="F512">
            <v>24130</v>
          </cell>
          <cell r="K512">
            <v>24130</v>
          </cell>
        </row>
        <row r="513">
          <cell r="A513" t="str">
            <v>누수방지쌔들</v>
          </cell>
          <cell r="B513" t="str">
            <v>150*80</v>
          </cell>
          <cell r="C513">
            <v>1</v>
          </cell>
          <cell r="D513" t="str">
            <v>개</v>
          </cell>
          <cell r="E513">
            <v>10560</v>
          </cell>
          <cell r="F513">
            <v>10560</v>
          </cell>
          <cell r="K513">
            <v>10560</v>
          </cell>
        </row>
        <row r="514">
          <cell r="A514" t="str">
            <v>누수방지쌔들</v>
          </cell>
          <cell r="B514" t="str">
            <v>150*140</v>
          </cell>
          <cell r="C514">
            <v>1</v>
          </cell>
          <cell r="D514" t="str">
            <v>개</v>
          </cell>
          <cell r="E514">
            <v>26000</v>
          </cell>
          <cell r="F514">
            <v>26000</v>
          </cell>
          <cell r="K514">
            <v>26000</v>
          </cell>
        </row>
        <row r="515">
          <cell r="A515" t="str">
            <v>누수방지쌔들</v>
          </cell>
          <cell r="B515" t="str">
            <v>200*100</v>
          </cell>
          <cell r="C515">
            <v>1</v>
          </cell>
          <cell r="D515" t="str">
            <v>개</v>
          </cell>
          <cell r="E515">
            <v>4859</v>
          </cell>
          <cell r="F515">
            <v>4859</v>
          </cell>
          <cell r="K515">
            <v>4859</v>
          </cell>
        </row>
        <row r="516">
          <cell r="A516" t="str">
            <v>누수방지쌔들</v>
          </cell>
          <cell r="B516" t="str">
            <v>200*140</v>
          </cell>
          <cell r="C516">
            <v>1</v>
          </cell>
          <cell r="D516" t="str">
            <v>개</v>
          </cell>
          <cell r="E516">
            <v>9810</v>
          </cell>
          <cell r="F516">
            <v>9810</v>
          </cell>
          <cell r="K516">
            <v>9810</v>
          </cell>
        </row>
        <row r="517">
          <cell r="A517" t="str">
            <v>소 켓 트</v>
          </cell>
          <cell r="B517" t="str">
            <v>주철13</v>
          </cell>
          <cell r="C517">
            <v>1</v>
          </cell>
          <cell r="D517" t="str">
            <v>개</v>
          </cell>
          <cell r="E517">
            <v>170</v>
          </cell>
          <cell r="F517">
            <v>170</v>
          </cell>
          <cell r="K517">
            <v>170</v>
          </cell>
        </row>
        <row r="518">
          <cell r="A518" t="str">
            <v>소 켓 트</v>
          </cell>
          <cell r="B518" t="str">
            <v>주철20</v>
          </cell>
          <cell r="C518">
            <v>1</v>
          </cell>
          <cell r="D518" t="str">
            <v>개</v>
          </cell>
          <cell r="E518">
            <v>200</v>
          </cell>
          <cell r="F518">
            <v>200</v>
          </cell>
          <cell r="K518">
            <v>200</v>
          </cell>
        </row>
        <row r="519">
          <cell r="A519" t="str">
            <v>소 켓 트</v>
          </cell>
          <cell r="B519" t="str">
            <v>주철25</v>
          </cell>
          <cell r="C519">
            <v>1</v>
          </cell>
          <cell r="D519" t="str">
            <v>개</v>
          </cell>
          <cell r="E519">
            <v>330</v>
          </cell>
          <cell r="F519">
            <v>330</v>
          </cell>
          <cell r="K519">
            <v>330</v>
          </cell>
        </row>
        <row r="520">
          <cell r="A520" t="str">
            <v>소 켓 트</v>
          </cell>
          <cell r="B520" t="str">
            <v>주철30</v>
          </cell>
          <cell r="C520">
            <v>1</v>
          </cell>
          <cell r="D520" t="str">
            <v>개</v>
          </cell>
          <cell r="E520">
            <v>420</v>
          </cell>
          <cell r="F520">
            <v>420</v>
          </cell>
          <cell r="K520">
            <v>420</v>
          </cell>
        </row>
        <row r="521">
          <cell r="A521" t="str">
            <v>소 켓 트</v>
          </cell>
          <cell r="B521" t="str">
            <v>주철40</v>
          </cell>
          <cell r="C521">
            <v>1</v>
          </cell>
          <cell r="D521" t="str">
            <v>개</v>
          </cell>
          <cell r="E521">
            <v>500</v>
          </cell>
          <cell r="F521">
            <v>500</v>
          </cell>
          <cell r="K521">
            <v>500</v>
          </cell>
        </row>
        <row r="522">
          <cell r="A522" t="str">
            <v>소 켓 트</v>
          </cell>
          <cell r="B522" t="str">
            <v>주철50</v>
          </cell>
          <cell r="C522">
            <v>1</v>
          </cell>
          <cell r="D522" t="str">
            <v>개</v>
          </cell>
          <cell r="E522">
            <v>800</v>
          </cell>
          <cell r="F522">
            <v>800</v>
          </cell>
          <cell r="K522">
            <v>800</v>
          </cell>
        </row>
        <row r="523">
          <cell r="A523" t="str">
            <v>닛 블(강관)</v>
          </cell>
          <cell r="B523" t="str">
            <v>주철13</v>
          </cell>
          <cell r="C523">
            <v>1</v>
          </cell>
          <cell r="D523" t="str">
            <v>개</v>
          </cell>
          <cell r="E523">
            <v>200</v>
          </cell>
          <cell r="F523">
            <v>200</v>
          </cell>
          <cell r="K523">
            <v>200</v>
          </cell>
        </row>
        <row r="524">
          <cell r="A524" t="str">
            <v>닛 블(강관)</v>
          </cell>
          <cell r="B524" t="str">
            <v>주철20</v>
          </cell>
          <cell r="C524">
            <v>1</v>
          </cell>
          <cell r="D524" t="str">
            <v>개</v>
          </cell>
          <cell r="E524">
            <v>240</v>
          </cell>
          <cell r="F524">
            <v>240</v>
          </cell>
          <cell r="K524">
            <v>240</v>
          </cell>
        </row>
        <row r="525">
          <cell r="A525" t="str">
            <v>닛 블(강관)</v>
          </cell>
          <cell r="B525" t="str">
            <v>주철25</v>
          </cell>
          <cell r="C525">
            <v>1</v>
          </cell>
          <cell r="D525" t="str">
            <v>개</v>
          </cell>
          <cell r="E525">
            <v>340</v>
          </cell>
          <cell r="F525">
            <v>340</v>
          </cell>
          <cell r="K525">
            <v>340</v>
          </cell>
        </row>
        <row r="526">
          <cell r="A526" t="str">
            <v>닛 블(강관)</v>
          </cell>
          <cell r="B526" t="str">
            <v>주철30</v>
          </cell>
          <cell r="C526">
            <v>1</v>
          </cell>
          <cell r="D526" t="str">
            <v>개</v>
          </cell>
          <cell r="E526">
            <v>430</v>
          </cell>
          <cell r="F526">
            <v>430</v>
          </cell>
          <cell r="K526">
            <v>430</v>
          </cell>
        </row>
        <row r="527">
          <cell r="A527" t="str">
            <v>닛 블(강관)</v>
          </cell>
          <cell r="B527" t="str">
            <v>주철40</v>
          </cell>
          <cell r="C527">
            <v>1</v>
          </cell>
          <cell r="D527" t="str">
            <v>개</v>
          </cell>
          <cell r="E527">
            <v>620</v>
          </cell>
          <cell r="F527">
            <v>620</v>
          </cell>
          <cell r="K527">
            <v>620</v>
          </cell>
        </row>
        <row r="528">
          <cell r="A528" t="str">
            <v>닛 블(강관)</v>
          </cell>
          <cell r="B528" t="str">
            <v>주철50</v>
          </cell>
          <cell r="C528">
            <v>1</v>
          </cell>
          <cell r="D528" t="str">
            <v>개</v>
          </cell>
          <cell r="E528">
            <v>740</v>
          </cell>
          <cell r="F528">
            <v>740</v>
          </cell>
          <cell r="K528">
            <v>740</v>
          </cell>
        </row>
        <row r="529">
          <cell r="A529" t="str">
            <v>게이트밸브</v>
          </cell>
          <cell r="B529" t="str">
            <v>청동13</v>
          </cell>
          <cell r="C529">
            <v>20</v>
          </cell>
          <cell r="D529" t="str">
            <v>개</v>
          </cell>
          <cell r="E529">
            <v>3740</v>
          </cell>
          <cell r="F529">
            <v>74800</v>
          </cell>
          <cell r="K529">
            <v>74800</v>
          </cell>
        </row>
        <row r="530">
          <cell r="A530" t="str">
            <v>게이트밸브</v>
          </cell>
          <cell r="B530" t="str">
            <v>청동20</v>
          </cell>
          <cell r="C530">
            <v>10</v>
          </cell>
          <cell r="D530" t="str">
            <v>개</v>
          </cell>
          <cell r="E530">
            <v>5360</v>
          </cell>
          <cell r="F530">
            <v>53600</v>
          </cell>
          <cell r="K530">
            <v>53600</v>
          </cell>
        </row>
        <row r="531">
          <cell r="A531" t="str">
            <v>게이트밸브</v>
          </cell>
          <cell r="B531" t="str">
            <v>청동25</v>
          </cell>
          <cell r="C531">
            <v>4</v>
          </cell>
          <cell r="D531" t="str">
            <v>개</v>
          </cell>
          <cell r="E531">
            <v>8540</v>
          </cell>
          <cell r="F531">
            <v>34160</v>
          </cell>
          <cell r="K531">
            <v>34160</v>
          </cell>
        </row>
        <row r="532">
          <cell r="A532" t="str">
            <v>게이트밸브</v>
          </cell>
          <cell r="B532" t="str">
            <v>청동40</v>
          </cell>
          <cell r="C532">
            <v>4</v>
          </cell>
          <cell r="D532" t="str">
            <v>개</v>
          </cell>
          <cell r="E532">
            <v>16270</v>
          </cell>
          <cell r="F532">
            <v>65080</v>
          </cell>
          <cell r="K532">
            <v>65080</v>
          </cell>
        </row>
        <row r="533">
          <cell r="A533" t="str">
            <v>게이트밸브</v>
          </cell>
          <cell r="B533" t="str">
            <v>청동50</v>
          </cell>
          <cell r="C533">
            <v>2</v>
          </cell>
          <cell r="D533" t="str">
            <v>개</v>
          </cell>
          <cell r="E533">
            <v>25090</v>
          </cell>
          <cell r="F533">
            <v>50180</v>
          </cell>
          <cell r="K533">
            <v>50180</v>
          </cell>
        </row>
        <row r="534">
          <cell r="A534" t="str">
            <v>타이튼닥타일주철관</v>
          </cell>
          <cell r="B534" t="str">
            <v>80*4</v>
          </cell>
          <cell r="C534">
            <v>28</v>
          </cell>
          <cell r="D534" t="str">
            <v>본</v>
          </cell>
          <cell r="E534">
            <v>34790</v>
          </cell>
          <cell r="F534">
            <v>974120</v>
          </cell>
          <cell r="G534" t="str">
            <v/>
          </cell>
          <cell r="H534">
            <v>0</v>
          </cell>
          <cell r="K534">
            <v>974120</v>
          </cell>
          <cell r="M534">
            <v>0</v>
          </cell>
        </row>
        <row r="535">
          <cell r="A535" t="str">
            <v>타이튼닥타일주철관</v>
          </cell>
          <cell r="B535" t="str">
            <v>100*5</v>
          </cell>
          <cell r="C535">
            <v>8</v>
          </cell>
          <cell r="D535" t="str">
            <v>본</v>
          </cell>
          <cell r="E535">
            <v>51940</v>
          </cell>
          <cell r="F535">
            <v>415520</v>
          </cell>
          <cell r="K535">
            <v>415520</v>
          </cell>
        </row>
        <row r="536">
          <cell r="A536" t="str">
            <v>타이튼닥타일주철관</v>
          </cell>
          <cell r="B536" t="str">
            <v>150*5</v>
          </cell>
          <cell r="C536">
            <v>4</v>
          </cell>
          <cell r="D536" t="str">
            <v>본</v>
          </cell>
          <cell r="E536">
            <v>80190</v>
          </cell>
          <cell r="F536">
            <v>320760</v>
          </cell>
          <cell r="K536">
            <v>320760</v>
          </cell>
        </row>
        <row r="537">
          <cell r="A537" t="str">
            <v>타이튼닥타일주철관</v>
          </cell>
          <cell r="B537" t="str">
            <v>200*6</v>
          </cell>
          <cell r="C537">
            <v>4</v>
          </cell>
          <cell r="D537" t="str">
            <v>본</v>
          </cell>
          <cell r="E537">
            <v>127610</v>
          </cell>
          <cell r="F537">
            <v>510440</v>
          </cell>
          <cell r="K537">
            <v>510440</v>
          </cell>
        </row>
        <row r="538">
          <cell r="A538" t="str">
            <v>타이튼 고무링</v>
          </cell>
          <cell r="B538" t="str">
            <v>80</v>
          </cell>
          <cell r="C538">
            <v>22</v>
          </cell>
          <cell r="D538" t="str">
            <v>개</v>
          </cell>
          <cell r="E538">
            <v>460</v>
          </cell>
          <cell r="F538">
            <v>10120</v>
          </cell>
          <cell r="K538">
            <v>10120</v>
          </cell>
        </row>
        <row r="539">
          <cell r="A539" t="str">
            <v>타이튼 고무링</v>
          </cell>
          <cell r="B539" t="str">
            <v>100</v>
          </cell>
          <cell r="C539">
            <v>8</v>
          </cell>
          <cell r="D539" t="str">
            <v>개</v>
          </cell>
          <cell r="E539">
            <v>520</v>
          </cell>
          <cell r="F539">
            <v>4160</v>
          </cell>
          <cell r="K539">
            <v>4160</v>
          </cell>
        </row>
        <row r="540">
          <cell r="A540" t="str">
            <v>타이튼 고무링</v>
          </cell>
          <cell r="B540" t="str">
            <v>150</v>
          </cell>
          <cell r="C540">
            <v>4</v>
          </cell>
          <cell r="D540" t="str">
            <v>개</v>
          </cell>
          <cell r="E540">
            <v>740</v>
          </cell>
          <cell r="F540">
            <v>2960</v>
          </cell>
          <cell r="K540">
            <v>2960</v>
          </cell>
        </row>
        <row r="541">
          <cell r="A541" t="str">
            <v>타이튼 고무링</v>
          </cell>
          <cell r="B541" t="str">
            <v>200</v>
          </cell>
          <cell r="C541">
            <v>4</v>
          </cell>
          <cell r="D541" t="str">
            <v>개</v>
          </cell>
          <cell r="E541">
            <v>1160</v>
          </cell>
          <cell r="F541">
            <v>4640</v>
          </cell>
          <cell r="K541">
            <v>4640</v>
          </cell>
        </row>
        <row r="542">
          <cell r="A542" t="str">
            <v>KP 접합부속</v>
          </cell>
          <cell r="B542" t="str">
            <v>80</v>
          </cell>
          <cell r="C542">
            <v>14</v>
          </cell>
          <cell r="D542" t="str">
            <v>조</v>
          </cell>
          <cell r="E542">
            <v>6130</v>
          </cell>
          <cell r="F542">
            <v>85820</v>
          </cell>
          <cell r="K542">
            <v>85820</v>
          </cell>
        </row>
        <row r="543">
          <cell r="A543" t="str">
            <v>KP 접합부속</v>
          </cell>
          <cell r="B543" t="str">
            <v>100</v>
          </cell>
          <cell r="C543">
            <v>10</v>
          </cell>
          <cell r="D543" t="str">
            <v>조</v>
          </cell>
          <cell r="E543">
            <v>6890</v>
          </cell>
          <cell r="F543">
            <v>68900</v>
          </cell>
          <cell r="K543">
            <v>68900</v>
          </cell>
        </row>
        <row r="544">
          <cell r="A544" t="str">
            <v>KP 접합부속</v>
          </cell>
          <cell r="B544" t="str">
            <v>150</v>
          </cell>
          <cell r="C544">
            <v>6</v>
          </cell>
          <cell r="D544" t="str">
            <v>조</v>
          </cell>
          <cell r="E544">
            <v>9520</v>
          </cell>
          <cell r="F544">
            <v>57120</v>
          </cell>
          <cell r="K544">
            <v>57120</v>
          </cell>
        </row>
        <row r="545">
          <cell r="A545" t="str">
            <v>KP 접합부속</v>
          </cell>
          <cell r="B545" t="str">
            <v>200</v>
          </cell>
          <cell r="C545">
            <v>3</v>
          </cell>
          <cell r="D545" t="str">
            <v>조</v>
          </cell>
          <cell r="E545">
            <v>11820</v>
          </cell>
          <cell r="F545">
            <v>35460</v>
          </cell>
          <cell r="K545">
            <v>35460</v>
          </cell>
        </row>
        <row r="546">
          <cell r="A546" t="str">
            <v>플렌지 접합부속</v>
          </cell>
          <cell r="B546" t="str">
            <v>80</v>
          </cell>
          <cell r="C546">
            <v>21</v>
          </cell>
          <cell r="D546" t="str">
            <v>조</v>
          </cell>
          <cell r="E546">
            <v>2222</v>
          </cell>
          <cell r="F546">
            <v>46662</v>
          </cell>
          <cell r="K546">
            <v>46662</v>
          </cell>
        </row>
        <row r="547">
          <cell r="A547" t="str">
            <v>플렌지 접합부속</v>
          </cell>
          <cell r="B547" t="str">
            <v>100</v>
          </cell>
          <cell r="C547">
            <v>6</v>
          </cell>
          <cell r="D547" t="str">
            <v>조</v>
          </cell>
          <cell r="E547">
            <v>3751</v>
          </cell>
          <cell r="F547">
            <v>22506</v>
          </cell>
          <cell r="K547">
            <v>22506</v>
          </cell>
        </row>
        <row r="548">
          <cell r="A548" t="str">
            <v>플렌지 접합부속</v>
          </cell>
          <cell r="B548" t="str">
            <v>125</v>
          </cell>
          <cell r="C548">
            <v>3</v>
          </cell>
          <cell r="D548" t="str">
            <v>조</v>
          </cell>
          <cell r="E548">
            <v>3883</v>
          </cell>
          <cell r="F548">
            <v>11649</v>
          </cell>
          <cell r="K548">
            <v>11649</v>
          </cell>
        </row>
        <row r="549">
          <cell r="A549" t="str">
            <v>플렌지 접합부속</v>
          </cell>
          <cell r="B549" t="str">
            <v>150</v>
          </cell>
          <cell r="C549">
            <v>6</v>
          </cell>
          <cell r="D549" t="str">
            <v>조</v>
          </cell>
          <cell r="E549">
            <v>5225</v>
          </cell>
          <cell r="F549">
            <v>31350</v>
          </cell>
          <cell r="K549">
            <v>31350</v>
          </cell>
        </row>
        <row r="550">
          <cell r="A550" t="str">
            <v>플렌지 접합부속</v>
          </cell>
          <cell r="B550" t="str">
            <v>200</v>
          </cell>
          <cell r="C550">
            <v>1</v>
          </cell>
          <cell r="D550" t="str">
            <v>조</v>
          </cell>
          <cell r="E550">
            <v>4880</v>
          </cell>
          <cell r="F550">
            <v>4880</v>
          </cell>
          <cell r="K550">
            <v>4880</v>
          </cell>
        </row>
        <row r="551">
          <cell r="A551" t="str">
            <v>닥타일 주철이형관</v>
          </cell>
          <cell r="B551" t="str">
            <v>시멘트</v>
          </cell>
          <cell r="C551">
            <v>20</v>
          </cell>
          <cell r="D551" t="str">
            <v>Kg</v>
          </cell>
          <cell r="E551">
            <v>1060</v>
          </cell>
          <cell r="F551">
            <v>21200</v>
          </cell>
          <cell r="K551">
            <v>21200</v>
          </cell>
        </row>
        <row r="552">
          <cell r="A552" t="str">
            <v>닥타일 주철이형관</v>
          </cell>
          <cell r="B552" t="str">
            <v>흑페인트</v>
          </cell>
          <cell r="C552">
            <v>10</v>
          </cell>
          <cell r="D552" t="str">
            <v>Kg</v>
          </cell>
          <cell r="E552">
            <v>810</v>
          </cell>
          <cell r="F552">
            <v>8100</v>
          </cell>
          <cell r="K552">
            <v>8100</v>
          </cell>
        </row>
        <row r="553">
          <cell r="A553" t="str">
            <v>KP 이탈방지압륜</v>
          </cell>
          <cell r="B553" t="str">
            <v>80</v>
          </cell>
          <cell r="C553">
            <v>2</v>
          </cell>
          <cell r="D553" t="str">
            <v>조</v>
          </cell>
          <cell r="E553">
            <v>19850</v>
          </cell>
          <cell r="F553">
            <v>39700</v>
          </cell>
          <cell r="K553">
            <v>39700</v>
          </cell>
        </row>
        <row r="554">
          <cell r="A554" t="str">
            <v>KP 이탈방지압륜</v>
          </cell>
          <cell r="B554" t="str">
            <v>100</v>
          </cell>
          <cell r="C554">
            <v>1</v>
          </cell>
          <cell r="D554" t="str">
            <v>조</v>
          </cell>
          <cell r="E554">
            <v>20450</v>
          </cell>
          <cell r="F554">
            <v>20450</v>
          </cell>
          <cell r="K554">
            <v>20450</v>
          </cell>
        </row>
        <row r="555">
          <cell r="A555" t="str">
            <v>KP 이탈방지압륜</v>
          </cell>
          <cell r="B555" t="str">
            <v>150</v>
          </cell>
          <cell r="C555">
            <v>1</v>
          </cell>
          <cell r="D555" t="str">
            <v>조</v>
          </cell>
          <cell r="E555">
            <v>27250</v>
          </cell>
          <cell r="F555">
            <v>27250</v>
          </cell>
          <cell r="K555">
            <v>27250</v>
          </cell>
        </row>
        <row r="556">
          <cell r="A556" t="str">
            <v>KP 이탈방지압륜</v>
          </cell>
          <cell r="B556" t="str">
            <v>200</v>
          </cell>
          <cell r="C556">
            <v>1</v>
          </cell>
          <cell r="D556" t="str">
            <v>조</v>
          </cell>
          <cell r="E556">
            <v>34050</v>
          </cell>
          <cell r="F556">
            <v>34050</v>
          </cell>
          <cell r="K556">
            <v>34050</v>
          </cell>
        </row>
        <row r="557">
          <cell r="A557" t="str">
            <v>소프트실제수밸브</v>
          </cell>
          <cell r="B557" t="str">
            <v>80</v>
          </cell>
          <cell r="C557">
            <v>1</v>
          </cell>
          <cell r="D557" t="str">
            <v>개</v>
          </cell>
          <cell r="E557">
            <v>85400</v>
          </cell>
          <cell r="F557">
            <v>85400</v>
          </cell>
          <cell r="K557">
            <v>85400</v>
          </cell>
        </row>
        <row r="558">
          <cell r="A558" t="str">
            <v>소프트실제수밸브</v>
          </cell>
          <cell r="B558" t="str">
            <v>100</v>
          </cell>
          <cell r="C558">
            <v>1</v>
          </cell>
          <cell r="D558" t="str">
            <v>개</v>
          </cell>
          <cell r="E558">
            <v>95600</v>
          </cell>
          <cell r="F558">
            <v>95600</v>
          </cell>
          <cell r="K558">
            <v>95600</v>
          </cell>
        </row>
        <row r="559">
          <cell r="A559" t="str">
            <v>소프트실제수밸브</v>
          </cell>
          <cell r="B559" t="str">
            <v>150</v>
          </cell>
          <cell r="C559">
            <v>1</v>
          </cell>
          <cell r="D559" t="str">
            <v>개</v>
          </cell>
          <cell r="E559">
            <v>75430</v>
          </cell>
          <cell r="F559">
            <v>75430</v>
          </cell>
          <cell r="K559">
            <v>75430</v>
          </cell>
        </row>
        <row r="560">
          <cell r="A560" t="str">
            <v>소프트실제수밸브</v>
          </cell>
          <cell r="B560" t="str">
            <v>200</v>
          </cell>
          <cell r="C560">
            <v>1</v>
          </cell>
          <cell r="D560" t="str">
            <v>개</v>
          </cell>
          <cell r="E560">
            <v>85600</v>
          </cell>
          <cell r="F560">
            <v>85600</v>
          </cell>
          <cell r="K560">
            <v>85600</v>
          </cell>
        </row>
        <row r="561">
          <cell r="A561" t="str">
            <v>제수밸브</v>
          </cell>
          <cell r="B561" t="str">
            <v>수동80</v>
          </cell>
          <cell r="C561">
            <v>1</v>
          </cell>
          <cell r="D561" t="str">
            <v>개</v>
          </cell>
          <cell r="E561">
            <v>63200</v>
          </cell>
          <cell r="F561">
            <v>63200</v>
          </cell>
          <cell r="K561">
            <v>63200</v>
          </cell>
        </row>
        <row r="562">
          <cell r="A562" t="str">
            <v>제수밸브</v>
          </cell>
          <cell r="B562" t="str">
            <v>수동100</v>
          </cell>
          <cell r="C562">
            <v>1</v>
          </cell>
          <cell r="D562" t="str">
            <v>개</v>
          </cell>
          <cell r="E562">
            <v>70000</v>
          </cell>
          <cell r="F562">
            <v>70000</v>
          </cell>
          <cell r="K562">
            <v>70000</v>
          </cell>
        </row>
        <row r="563">
          <cell r="A563" t="str">
            <v>제수밸브</v>
          </cell>
          <cell r="B563" t="str">
            <v>수동150</v>
          </cell>
          <cell r="C563">
            <v>1</v>
          </cell>
          <cell r="D563" t="str">
            <v>개</v>
          </cell>
          <cell r="E563">
            <v>126200</v>
          </cell>
          <cell r="F563">
            <v>126200</v>
          </cell>
          <cell r="K563">
            <v>126200</v>
          </cell>
        </row>
        <row r="564">
          <cell r="A564" t="str">
            <v>제수밸브</v>
          </cell>
          <cell r="B564" t="str">
            <v>수동200</v>
          </cell>
          <cell r="C564">
            <v>1</v>
          </cell>
          <cell r="D564" t="str">
            <v>개</v>
          </cell>
          <cell r="E564">
            <v>56127</v>
          </cell>
          <cell r="F564">
            <v>56127</v>
          </cell>
          <cell r="K564">
            <v>56127</v>
          </cell>
        </row>
        <row r="565">
          <cell r="A565" t="str">
            <v>소화전(지하식F)</v>
          </cell>
          <cell r="B565" t="str">
            <v>100</v>
          </cell>
          <cell r="C565">
            <v>1</v>
          </cell>
          <cell r="D565" t="str">
            <v>개</v>
          </cell>
          <cell r="E565">
            <v>102000</v>
          </cell>
          <cell r="F565">
            <v>102000</v>
          </cell>
          <cell r="K565">
            <v>102000</v>
          </cell>
        </row>
        <row r="566">
          <cell r="A566" t="str">
            <v>소화전(지상식B)</v>
          </cell>
          <cell r="B566" t="str">
            <v>100</v>
          </cell>
          <cell r="C566">
            <v>1</v>
          </cell>
          <cell r="D566" t="str">
            <v>개</v>
          </cell>
          <cell r="E566">
            <v>1640</v>
          </cell>
          <cell r="F566">
            <v>1640</v>
          </cell>
          <cell r="K566">
            <v>1640</v>
          </cell>
        </row>
        <row r="567">
          <cell r="A567" t="str">
            <v>상수도용 철개</v>
          </cell>
          <cell r="B567" t="str">
            <v>648</v>
          </cell>
          <cell r="C567">
            <v>1</v>
          </cell>
          <cell r="D567" t="str">
            <v>조</v>
          </cell>
          <cell r="E567">
            <v>120000</v>
          </cell>
          <cell r="F567">
            <v>120000</v>
          </cell>
          <cell r="K567">
            <v>120000</v>
          </cell>
        </row>
        <row r="568">
          <cell r="A568" t="str">
            <v>상수도용 철개</v>
          </cell>
          <cell r="B568" t="str">
            <v>766</v>
          </cell>
          <cell r="C568">
            <v>1</v>
          </cell>
          <cell r="D568" t="str">
            <v>조</v>
          </cell>
          <cell r="E568">
            <v>130000</v>
          </cell>
          <cell r="F568">
            <v>130000</v>
          </cell>
          <cell r="K568">
            <v>130000</v>
          </cell>
        </row>
        <row r="569">
          <cell r="A569" t="str">
            <v>제수변보 호통</v>
          </cell>
          <cell r="B569" t="str">
            <v>200*265</v>
          </cell>
          <cell r="C569">
            <v>1</v>
          </cell>
          <cell r="D569" t="str">
            <v>개</v>
          </cell>
          <cell r="E569">
            <v>11206</v>
          </cell>
          <cell r="F569">
            <v>11206</v>
          </cell>
          <cell r="K569">
            <v>11206</v>
          </cell>
        </row>
        <row r="570">
          <cell r="A570" t="str">
            <v>제수변 받침통</v>
          </cell>
          <cell r="B570" t="str">
            <v>250*300</v>
          </cell>
          <cell r="C570">
            <v>1</v>
          </cell>
          <cell r="D570" t="str">
            <v>개</v>
          </cell>
          <cell r="E570">
            <v>10539</v>
          </cell>
          <cell r="F570">
            <v>10539</v>
          </cell>
          <cell r="K570">
            <v>10539</v>
          </cell>
        </row>
        <row r="571">
          <cell r="A571" t="str">
            <v>공기밸브</v>
          </cell>
          <cell r="B571" t="str">
            <v>급속80</v>
          </cell>
          <cell r="C571">
            <v>1</v>
          </cell>
          <cell r="D571" t="str">
            <v>개</v>
          </cell>
          <cell r="E571">
            <v>37142</v>
          </cell>
          <cell r="F571">
            <v>37142</v>
          </cell>
          <cell r="K571">
            <v>37142</v>
          </cell>
        </row>
        <row r="572">
          <cell r="A572" t="str">
            <v>공기밸브</v>
          </cell>
          <cell r="B572" t="str">
            <v>급속100</v>
          </cell>
          <cell r="C572">
            <v>1</v>
          </cell>
          <cell r="D572" t="str">
            <v>개</v>
          </cell>
          <cell r="E572">
            <v>45346</v>
          </cell>
          <cell r="F572">
            <v>45346</v>
          </cell>
          <cell r="K572">
            <v>45346</v>
          </cell>
        </row>
        <row r="573">
          <cell r="A573" t="str">
            <v>조립식원형맨홀</v>
          </cell>
          <cell r="B573" t="str">
            <v>80-100</v>
          </cell>
          <cell r="C573">
            <v>1</v>
          </cell>
          <cell r="D573" t="str">
            <v>조</v>
          </cell>
          <cell r="E573">
            <v>65230</v>
          </cell>
          <cell r="F573">
            <v>65230</v>
          </cell>
          <cell r="K573">
            <v>65230</v>
          </cell>
        </row>
        <row r="574">
          <cell r="A574" t="str">
            <v>조립식원형맨홀</v>
          </cell>
          <cell r="B574" t="str">
            <v>150</v>
          </cell>
          <cell r="C574">
            <v>1</v>
          </cell>
          <cell r="D574" t="str">
            <v>조</v>
          </cell>
          <cell r="E574">
            <v>73920</v>
          </cell>
          <cell r="F574">
            <v>73920</v>
          </cell>
          <cell r="K574">
            <v>73920</v>
          </cell>
        </row>
        <row r="575">
          <cell r="A575" t="str">
            <v>조립식원형맨홀</v>
          </cell>
          <cell r="B575" t="str">
            <v>200-250</v>
          </cell>
          <cell r="C575">
            <v>1</v>
          </cell>
          <cell r="D575" t="str">
            <v>조</v>
          </cell>
          <cell r="E575">
            <v>79860</v>
          </cell>
          <cell r="F575">
            <v>79860</v>
          </cell>
          <cell r="K575">
            <v>79860</v>
          </cell>
        </row>
        <row r="576">
          <cell r="A576" t="str">
            <v>부단수활정자관</v>
          </cell>
          <cell r="B576" t="str">
            <v>150*80</v>
          </cell>
          <cell r="C576">
            <v>1</v>
          </cell>
          <cell r="D576" t="str">
            <v>조</v>
          </cell>
          <cell r="E576">
            <v>28906</v>
          </cell>
          <cell r="F576">
            <v>28906</v>
          </cell>
          <cell r="K576">
            <v>28906</v>
          </cell>
        </row>
        <row r="577">
          <cell r="A577" t="str">
            <v>부단수활정자관</v>
          </cell>
          <cell r="B577" t="str">
            <v>150*100</v>
          </cell>
          <cell r="C577">
            <v>1</v>
          </cell>
          <cell r="D577" t="str">
            <v>조</v>
          </cell>
          <cell r="E577">
            <v>32400</v>
          </cell>
          <cell r="F577">
            <v>32400</v>
          </cell>
          <cell r="K577">
            <v>32400</v>
          </cell>
        </row>
        <row r="578">
          <cell r="A578" t="str">
            <v>부단수활정자관</v>
          </cell>
          <cell r="B578" t="str">
            <v>200*80</v>
          </cell>
          <cell r="C578">
            <v>1</v>
          </cell>
          <cell r="D578" t="str">
            <v>조</v>
          </cell>
          <cell r="E578">
            <v>38796</v>
          </cell>
          <cell r="F578">
            <v>38796</v>
          </cell>
          <cell r="K578">
            <v>38796</v>
          </cell>
        </row>
        <row r="579">
          <cell r="A579" t="str">
            <v>부단수활정자관</v>
          </cell>
          <cell r="B579" t="str">
            <v>200*100</v>
          </cell>
          <cell r="C579">
            <v>1</v>
          </cell>
          <cell r="D579" t="str">
            <v>조</v>
          </cell>
          <cell r="E579">
            <v>43560</v>
          </cell>
          <cell r="F579">
            <v>43560</v>
          </cell>
          <cell r="K579">
            <v>43560</v>
          </cell>
        </row>
        <row r="580">
          <cell r="A580" t="str">
            <v>부단수활정자관</v>
          </cell>
          <cell r="B580" t="str">
            <v>200*150</v>
          </cell>
          <cell r="C580">
            <v>1</v>
          </cell>
          <cell r="D580" t="str">
            <v>조</v>
          </cell>
          <cell r="E580">
            <v>40268</v>
          </cell>
          <cell r="F580">
            <v>40268</v>
          </cell>
          <cell r="K580">
            <v>40268</v>
          </cell>
        </row>
        <row r="581">
          <cell r="A581" t="str">
            <v>부단수활정자관</v>
          </cell>
          <cell r="B581" t="str">
            <v>300*80</v>
          </cell>
          <cell r="C581">
            <v>1</v>
          </cell>
          <cell r="D581" t="str">
            <v>조</v>
          </cell>
          <cell r="E581">
            <v>49143</v>
          </cell>
          <cell r="F581">
            <v>49143</v>
          </cell>
          <cell r="K581">
            <v>49143</v>
          </cell>
        </row>
        <row r="582">
          <cell r="A582" t="str">
            <v>부단수활정자관</v>
          </cell>
          <cell r="B582" t="str">
            <v>300*100</v>
          </cell>
          <cell r="C582">
            <v>1</v>
          </cell>
          <cell r="D582" t="str">
            <v>조</v>
          </cell>
          <cell r="E582">
            <v>52100</v>
          </cell>
          <cell r="F582">
            <v>52100</v>
          </cell>
          <cell r="K582">
            <v>52100</v>
          </cell>
        </row>
        <row r="583">
          <cell r="A583" t="str">
            <v>부단수활정자관</v>
          </cell>
          <cell r="B583" t="str">
            <v>300*150</v>
          </cell>
          <cell r="C583">
            <v>1</v>
          </cell>
          <cell r="D583" t="str">
            <v>조</v>
          </cell>
          <cell r="E583">
            <v>56747</v>
          </cell>
          <cell r="F583">
            <v>56747</v>
          </cell>
          <cell r="K583">
            <v>56747</v>
          </cell>
        </row>
        <row r="584">
          <cell r="A584" t="str">
            <v>부단수활정자관</v>
          </cell>
          <cell r="B584" t="str">
            <v>300*200</v>
          </cell>
          <cell r="C584">
            <v>1</v>
          </cell>
          <cell r="D584" t="str">
            <v>조</v>
          </cell>
          <cell r="E584">
            <v>54435</v>
          </cell>
          <cell r="F584">
            <v>54435</v>
          </cell>
          <cell r="K584">
            <v>54435</v>
          </cell>
        </row>
        <row r="585">
          <cell r="A585" t="str">
            <v>계</v>
          </cell>
          <cell r="B585" t="str">
            <v/>
          </cell>
          <cell r="D585" t="str">
            <v/>
          </cell>
          <cell r="E585" t="str">
            <v/>
          </cell>
          <cell r="F585">
            <v>4956951</v>
          </cell>
          <cell r="K585">
            <v>4956951</v>
          </cell>
        </row>
        <row r="586">
          <cell r="A586" t="str">
            <v>폐 기 물 처 리 비 내  역</v>
          </cell>
        </row>
        <row r="587">
          <cell r="A587" t="str">
            <v>콘크리트잔재처리비</v>
          </cell>
          <cell r="B587" t="str">
            <v>2.3*4=</v>
          </cell>
          <cell r="C587">
            <v>28</v>
          </cell>
          <cell r="D587" t="str">
            <v>톤</v>
          </cell>
          <cell r="E587">
            <v>8000</v>
          </cell>
          <cell r="F587">
            <v>224000</v>
          </cell>
          <cell r="G587" t="str">
            <v/>
          </cell>
          <cell r="H587">
            <v>0</v>
          </cell>
          <cell r="K587">
            <v>224000</v>
          </cell>
          <cell r="M587">
            <v>0</v>
          </cell>
        </row>
        <row r="588">
          <cell r="A588" t="str">
            <v>콘크리트잔재운반비</v>
          </cell>
          <cell r="C588">
            <v>8</v>
          </cell>
          <cell r="D588" t="str">
            <v>M^3</v>
          </cell>
          <cell r="E588">
            <v>12000</v>
          </cell>
          <cell r="F588">
            <v>96000</v>
          </cell>
          <cell r="K588">
            <v>96000</v>
          </cell>
        </row>
        <row r="589">
          <cell r="A589" t="str">
            <v>아스팔트잔재처리비</v>
          </cell>
          <cell r="B589" t="str">
            <v>2.2*5=</v>
          </cell>
          <cell r="C589">
            <v>4</v>
          </cell>
          <cell r="D589" t="str">
            <v>톤</v>
          </cell>
          <cell r="E589">
            <v>8000</v>
          </cell>
          <cell r="F589">
            <v>32000</v>
          </cell>
          <cell r="K589">
            <v>32000</v>
          </cell>
        </row>
        <row r="590">
          <cell r="A590" t="str">
            <v>아스팔트잔재운반비</v>
          </cell>
          <cell r="C590">
            <v>4</v>
          </cell>
          <cell r="D590" t="str">
            <v>M^3</v>
          </cell>
          <cell r="E590">
            <v>12000</v>
          </cell>
          <cell r="F590">
            <v>48000</v>
          </cell>
          <cell r="K590">
            <v>48000</v>
          </cell>
        </row>
        <row r="591">
          <cell r="A591" t="str">
            <v>기타잔재처리비</v>
          </cell>
          <cell r="B591" t="str">
            <v>1.4*6=</v>
          </cell>
          <cell r="C591">
            <v>22</v>
          </cell>
          <cell r="D591" t="str">
            <v>톤</v>
          </cell>
          <cell r="E591">
            <v>8000</v>
          </cell>
          <cell r="F591">
            <v>176000</v>
          </cell>
          <cell r="K591">
            <v>176000</v>
          </cell>
        </row>
        <row r="592">
          <cell r="A592" t="str">
            <v>기타잔재운반비</v>
          </cell>
          <cell r="C592">
            <v>1</v>
          </cell>
          <cell r="D592" t="str">
            <v>M^3</v>
          </cell>
          <cell r="E592">
            <v>12000</v>
          </cell>
          <cell r="F592">
            <v>12000</v>
          </cell>
          <cell r="K592">
            <v>12000</v>
          </cell>
        </row>
        <row r="593">
          <cell r="A593" t="str">
            <v>계</v>
          </cell>
          <cell r="F593">
            <v>588000</v>
          </cell>
          <cell r="K593">
            <v>588000</v>
          </cell>
        </row>
        <row r="594">
          <cell r="A594" t="str">
            <v>관  급  자  재  내  역</v>
          </cell>
        </row>
        <row r="595">
          <cell r="A595" t="str">
            <v>스테인레스 강관</v>
          </cell>
          <cell r="B595" t="str">
            <v>20</v>
          </cell>
          <cell r="C595">
            <v>2070</v>
          </cell>
          <cell r="D595" t="str">
            <v>M</v>
          </cell>
          <cell r="E595">
            <v>2021</v>
          </cell>
          <cell r="F595">
            <v>4183470</v>
          </cell>
          <cell r="K595">
            <v>4183470</v>
          </cell>
        </row>
        <row r="596">
          <cell r="A596" t="str">
            <v>스테인레스 강관</v>
          </cell>
          <cell r="B596" t="str">
            <v>25</v>
          </cell>
          <cell r="C596">
            <v>430</v>
          </cell>
          <cell r="D596" t="str">
            <v>M</v>
          </cell>
          <cell r="E596">
            <v>2525</v>
          </cell>
          <cell r="F596">
            <v>1085750</v>
          </cell>
          <cell r="K596">
            <v>1085750</v>
          </cell>
        </row>
        <row r="597">
          <cell r="A597" t="str">
            <v>스테인레스 강관</v>
          </cell>
          <cell r="B597" t="str">
            <v>30</v>
          </cell>
          <cell r="C597">
            <v>45</v>
          </cell>
          <cell r="D597" t="str">
            <v>M</v>
          </cell>
          <cell r="E597">
            <v>3471</v>
          </cell>
          <cell r="F597">
            <v>156195</v>
          </cell>
          <cell r="K597">
            <v>156195</v>
          </cell>
        </row>
        <row r="598">
          <cell r="A598" t="str">
            <v>스테인레스 강관</v>
          </cell>
          <cell r="B598" t="str">
            <v>40</v>
          </cell>
          <cell r="C598">
            <v>395</v>
          </cell>
          <cell r="D598" t="str">
            <v>M</v>
          </cell>
          <cell r="E598">
            <v>4224</v>
          </cell>
          <cell r="F598">
            <v>1668480</v>
          </cell>
          <cell r="K598">
            <v>1668480</v>
          </cell>
        </row>
        <row r="599">
          <cell r="A599" t="str">
            <v>스테인레스 강관</v>
          </cell>
          <cell r="B599" t="str">
            <v>50</v>
          </cell>
          <cell r="C599">
            <v>370</v>
          </cell>
          <cell r="D599" t="str">
            <v>M</v>
          </cell>
          <cell r="E599">
            <v>4739</v>
          </cell>
          <cell r="F599">
            <v>1753430</v>
          </cell>
          <cell r="K599">
            <v>1753430</v>
          </cell>
        </row>
        <row r="600">
          <cell r="A600" t="str">
            <v>수도계량기보호통</v>
          </cell>
          <cell r="B600" t="str">
            <v>13*110</v>
          </cell>
          <cell r="C600">
            <v>140</v>
          </cell>
          <cell r="D600" t="str">
            <v>개</v>
          </cell>
          <cell r="E600">
            <v>33363</v>
          </cell>
          <cell r="F600">
            <v>4670820</v>
          </cell>
          <cell r="K600">
            <v>4670820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5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재청구서(비품)"/>
      <sheetName val="자재청구서(공양식)"/>
      <sheetName val="경산"/>
      <sheetName val="청천내"/>
      <sheetName val="데이타"/>
      <sheetName val="계수시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  <sheetName val="가시설단위수량"/>
      <sheetName val="토공(우물통,기타) "/>
      <sheetName val="토사(PE)"/>
      <sheetName val="일위대가"/>
      <sheetName val="석축설면"/>
      <sheetName val="고양관재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내역"/>
      <sheetName val="공잡비"/>
      <sheetName val="20청천덕평"/>
      <sheetName val="20청천잡"/>
      <sheetName val="2000전체분"/>
      <sheetName val="2000전체잡비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청천내"/>
      <sheetName val="200"/>
      <sheetName val="경산"/>
      <sheetName val="건축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guard(mac)"/>
    </sheetNames>
    <sheetDataSet>
      <sheetData sheetId="0">
        <row r="1">
          <cell r="A1" t="str">
            <v>bs_chekjum</v>
          </cell>
          <cell r="C1" t="str">
            <v>bs_chekplus</v>
          </cell>
          <cell r="E1" t="str">
            <v>bs_chekwave</v>
          </cell>
        </row>
      </sheetData>
    </sheetDataSet>
  </externalBook>
</externalLink>
</file>

<file path=xl/externalLinks/externalLink46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겉표지"/>
      <sheetName val="총괄집계표"/>
      <sheetName val="산출내역서"/>
      <sheetName val="원표 "/>
      <sheetName val="내역서"/>
      <sheetName val="일위대가목록"/>
      <sheetName val="일위대가"/>
      <sheetName val="기초일위"/>
      <sheetName val="중기목록"/>
      <sheetName val="중기단가"/>
      <sheetName val="단산"/>
      <sheetName val="재료비단가"/>
      <sheetName val="노무비단가"/>
      <sheetName val="토공량"/>
      <sheetName val="잔디량"/>
      <sheetName val="수량집계"/>
      <sheetName val="지주목수량"/>
      <sheetName val="수량산출(1)"/>
      <sheetName val="수량산출 (2)"/>
      <sheetName val="99노임기준"/>
      <sheetName val="단가대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6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XX"/>
      <sheetName val="시행방안"/>
      <sheetName val="총괄표"/>
      <sheetName val="내역서"/>
      <sheetName val="양식"/>
      <sheetName val="토공"/>
      <sheetName val="철콘"/>
      <sheetName val="철강재"/>
      <sheetName val="2000년1차"/>
      <sheetName val="BID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시설일위"/>
      <sheetName val="조명일위"/>
      <sheetName val="기초일위"/>
      <sheetName val="내역서"/>
      <sheetName val="식재수량표"/>
      <sheetName val="시설수량표"/>
      <sheetName val="광조명수량산출"/>
      <sheetName val="주요자재집계"/>
      <sheetName val="주요자재"/>
      <sheetName val="시멘모래"/>
      <sheetName val="관급"/>
      <sheetName val="일위목록"/>
      <sheetName val="식재일위"/>
      <sheetName val="자재단가"/>
      <sheetName val="수목단가"/>
      <sheetName val="노임단가"/>
      <sheetName val="경비목록"/>
      <sheetName val="경비"/>
      <sheetName val="주공일위"/>
      <sheetName val="2000년1차"/>
      <sheetName val="소일위대가코드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6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ORCE1"/>
      <sheetName val="단위수량"/>
      <sheetName val="가시설단위수량"/>
      <sheetName val="소일위대가코드표"/>
    </sheetNames>
    <sheetDataSet>
      <sheetData sheetId="0">
        <row r="2">
          <cell r="AQ2">
            <v>1</v>
          </cell>
          <cell r="AR2">
            <v>300</v>
          </cell>
          <cell r="AS2">
            <v>30</v>
          </cell>
          <cell r="AT2">
            <v>360</v>
          </cell>
          <cell r="AU2">
            <v>500</v>
          </cell>
          <cell r="AV2">
            <v>280</v>
          </cell>
          <cell r="AW2">
            <v>150</v>
          </cell>
          <cell r="AX2">
            <v>180</v>
          </cell>
          <cell r="AY2">
            <v>100</v>
          </cell>
          <cell r="AZ2">
            <v>0.10300000000000001</v>
          </cell>
          <cell r="BA2">
            <v>0.113</v>
          </cell>
          <cell r="BB2" t="str">
            <v>ASP</v>
          </cell>
          <cell r="BC2">
            <v>125</v>
          </cell>
          <cell r="BD2">
            <v>300</v>
          </cell>
          <cell r="BE2">
            <v>90</v>
          </cell>
        </row>
        <row r="3">
          <cell r="AQ3">
            <v>2</v>
          </cell>
          <cell r="AR3">
            <v>400</v>
          </cell>
          <cell r="AS3">
            <v>35</v>
          </cell>
          <cell r="AT3">
            <v>470</v>
          </cell>
          <cell r="AU3">
            <v>600</v>
          </cell>
          <cell r="AV3">
            <v>335</v>
          </cell>
          <cell r="AW3">
            <v>150</v>
          </cell>
          <cell r="AX3">
            <v>235</v>
          </cell>
          <cell r="AY3">
            <v>100</v>
          </cell>
          <cell r="AZ3">
            <v>0.13100000000000001</v>
          </cell>
          <cell r="BA3">
            <v>0.128</v>
          </cell>
          <cell r="BB3" t="str">
            <v>CON'C</v>
          </cell>
          <cell r="BC3">
            <v>200</v>
          </cell>
          <cell r="BD3">
            <v>30</v>
          </cell>
          <cell r="BE3">
            <v>1050</v>
          </cell>
        </row>
        <row r="4">
          <cell r="AQ4">
            <v>3</v>
          </cell>
          <cell r="AR4">
            <v>450</v>
          </cell>
          <cell r="AS4">
            <v>38</v>
          </cell>
          <cell r="AT4">
            <v>526</v>
          </cell>
          <cell r="AU4">
            <v>650</v>
          </cell>
          <cell r="AV4">
            <v>363</v>
          </cell>
          <cell r="AW4">
            <v>150</v>
          </cell>
          <cell r="AX4">
            <v>263</v>
          </cell>
          <cell r="AY4">
            <v>100</v>
          </cell>
          <cell r="AZ4">
            <v>0.16399999999999998</v>
          </cell>
          <cell r="BA4">
            <v>0.14300000000000002</v>
          </cell>
          <cell r="BB4" t="str">
            <v>보도블럭</v>
          </cell>
          <cell r="BC4">
            <v>60</v>
          </cell>
          <cell r="BD4">
            <v>30</v>
          </cell>
          <cell r="BE4">
            <v>1100</v>
          </cell>
        </row>
        <row r="5">
          <cell r="AQ5">
            <v>4</v>
          </cell>
          <cell r="AR5">
            <v>500</v>
          </cell>
          <cell r="AS5">
            <v>42</v>
          </cell>
          <cell r="AT5">
            <v>584</v>
          </cell>
          <cell r="AU5">
            <v>750</v>
          </cell>
          <cell r="AV5">
            <v>442</v>
          </cell>
          <cell r="AW5">
            <v>150</v>
          </cell>
          <cell r="AX5">
            <v>292</v>
          </cell>
          <cell r="AY5">
            <v>150</v>
          </cell>
          <cell r="AZ5">
            <v>0.24199999999999999</v>
          </cell>
          <cell r="BA5">
            <v>0.158</v>
          </cell>
          <cell r="BB5" t="str">
            <v>고압블럭</v>
          </cell>
          <cell r="BC5">
            <v>60</v>
          </cell>
          <cell r="BD5">
            <v>30</v>
          </cell>
          <cell r="BE5">
            <v>1150</v>
          </cell>
        </row>
        <row r="6">
          <cell r="AQ6">
            <v>5</v>
          </cell>
          <cell r="AR6">
            <v>600</v>
          </cell>
          <cell r="AS6">
            <v>50</v>
          </cell>
          <cell r="AT6">
            <v>700</v>
          </cell>
          <cell r="AU6">
            <v>900</v>
          </cell>
          <cell r="AV6">
            <v>500</v>
          </cell>
          <cell r="AW6">
            <v>150</v>
          </cell>
          <cell r="AX6">
            <v>350</v>
          </cell>
          <cell r="AY6">
            <v>150</v>
          </cell>
          <cell r="AZ6">
            <v>0.308</v>
          </cell>
          <cell r="BA6">
            <v>0.18</v>
          </cell>
          <cell r="BE6">
            <v>1350</v>
          </cell>
        </row>
        <row r="7">
          <cell r="AQ7">
            <v>6</v>
          </cell>
          <cell r="AR7">
            <v>700</v>
          </cell>
          <cell r="AS7">
            <v>58</v>
          </cell>
          <cell r="AT7">
            <v>816</v>
          </cell>
          <cell r="AU7">
            <v>1000</v>
          </cell>
          <cell r="AV7">
            <v>558</v>
          </cell>
          <cell r="AW7">
            <v>150</v>
          </cell>
          <cell r="AX7">
            <v>408</v>
          </cell>
          <cell r="AY7">
            <v>150</v>
          </cell>
          <cell r="AZ7">
            <v>0.38</v>
          </cell>
          <cell r="BA7">
            <v>0.20300000000000001</v>
          </cell>
          <cell r="BE7">
            <v>1450</v>
          </cell>
        </row>
        <row r="8">
          <cell r="AQ8">
            <v>7</v>
          </cell>
          <cell r="AR8">
            <v>800</v>
          </cell>
          <cell r="AS8">
            <v>66</v>
          </cell>
          <cell r="AT8">
            <v>932</v>
          </cell>
          <cell r="AU8">
            <v>1150</v>
          </cell>
          <cell r="AV8">
            <v>666</v>
          </cell>
          <cell r="AW8">
            <v>150</v>
          </cell>
          <cell r="AX8">
            <v>466</v>
          </cell>
          <cell r="AY8">
            <v>200</v>
          </cell>
          <cell r="AZ8">
            <v>0.52500000000000002</v>
          </cell>
          <cell r="BA8">
            <v>0.22500000000000001</v>
          </cell>
          <cell r="BE8">
            <v>1600</v>
          </cell>
        </row>
        <row r="9">
          <cell r="AQ9">
            <v>8</v>
          </cell>
          <cell r="AR9">
            <v>900</v>
          </cell>
          <cell r="AS9">
            <v>75</v>
          </cell>
          <cell r="AT9">
            <v>1050</v>
          </cell>
          <cell r="AU9">
            <v>1300</v>
          </cell>
          <cell r="AV9">
            <v>725</v>
          </cell>
          <cell r="AW9">
            <v>150</v>
          </cell>
          <cell r="AX9">
            <v>525</v>
          </cell>
          <cell r="AY9">
            <v>200</v>
          </cell>
          <cell r="AZ9">
            <v>0.61799999999999999</v>
          </cell>
          <cell r="BA9">
            <v>0.248</v>
          </cell>
          <cell r="BE9">
            <v>1750</v>
          </cell>
        </row>
        <row r="10">
          <cell r="AQ10">
            <v>9</v>
          </cell>
          <cell r="AR10">
            <v>1000</v>
          </cell>
          <cell r="AS10">
            <v>82</v>
          </cell>
          <cell r="AT10">
            <v>1164</v>
          </cell>
          <cell r="AU10">
            <v>1450</v>
          </cell>
          <cell r="AV10">
            <v>782</v>
          </cell>
          <cell r="AW10">
            <v>150</v>
          </cell>
          <cell r="AX10">
            <v>582</v>
          </cell>
          <cell r="AY10">
            <v>200</v>
          </cell>
          <cell r="AZ10">
            <v>0.71900000000000008</v>
          </cell>
          <cell r="BA10">
            <v>0.27</v>
          </cell>
          <cell r="BE10">
            <v>1850</v>
          </cell>
        </row>
        <row r="11">
          <cell r="AQ11">
            <v>10</v>
          </cell>
          <cell r="AR11">
            <v>1100</v>
          </cell>
          <cell r="AS11">
            <v>88</v>
          </cell>
          <cell r="AT11">
            <v>1276</v>
          </cell>
          <cell r="AU11">
            <v>1550</v>
          </cell>
          <cell r="AV11">
            <v>888</v>
          </cell>
          <cell r="AW11">
            <v>200</v>
          </cell>
          <cell r="AX11">
            <v>638</v>
          </cell>
          <cell r="AY11">
            <v>250</v>
          </cell>
          <cell r="AZ11">
            <v>0.91500000000000004</v>
          </cell>
          <cell r="BA11">
            <v>0.39</v>
          </cell>
          <cell r="BE11">
            <v>2050</v>
          </cell>
        </row>
        <row r="12">
          <cell r="AQ12">
            <v>11</v>
          </cell>
          <cell r="AR12">
            <v>1200</v>
          </cell>
          <cell r="AS12">
            <v>95</v>
          </cell>
          <cell r="AT12">
            <v>1390</v>
          </cell>
          <cell r="AU12">
            <v>1700</v>
          </cell>
          <cell r="AV12">
            <v>945</v>
          </cell>
          <cell r="AW12">
            <v>200</v>
          </cell>
          <cell r="AX12">
            <v>695</v>
          </cell>
          <cell r="AY12">
            <v>250</v>
          </cell>
          <cell r="AZ12">
            <v>1.0369999999999999</v>
          </cell>
          <cell r="BA12">
            <v>0.42</v>
          </cell>
          <cell r="BE12">
            <v>2200</v>
          </cell>
        </row>
        <row r="13">
          <cell r="AQ13">
            <v>12</v>
          </cell>
          <cell r="AR13">
            <v>1350</v>
          </cell>
          <cell r="AS13">
            <v>103</v>
          </cell>
          <cell r="AT13">
            <v>1556</v>
          </cell>
          <cell r="AU13">
            <v>1900</v>
          </cell>
          <cell r="AV13">
            <v>1078</v>
          </cell>
          <cell r="AW13">
            <v>200</v>
          </cell>
          <cell r="AX13">
            <v>778</v>
          </cell>
          <cell r="AY13">
            <v>300</v>
          </cell>
          <cell r="AZ13">
            <v>1.3130000000000002</v>
          </cell>
          <cell r="BA13">
            <v>0.46</v>
          </cell>
          <cell r="BE13">
            <v>2350</v>
          </cell>
        </row>
        <row r="14">
          <cell r="AQ14">
            <v>13</v>
          </cell>
          <cell r="AR14">
            <v>1500</v>
          </cell>
          <cell r="AS14">
            <v>112</v>
          </cell>
          <cell r="AT14">
            <v>1724</v>
          </cell>
          <cell r="AU14">
            <v>2100</v>
          </cell>
          <cell r="AV14">
            <v>1162</v>
          </cell>
          <cell r="AW14">
            <v>200</v>
          </cell>
          <cell r="AX14">
            <v>862</v>
          </cell>
          <cell r="AY14">
            <v>300</v>
          </cell>
          <cell r="AZ14">
            <v>1.5049999999999999</v>
          </cell>
          <cell r="BA14">
            <v>0.5</v>
          </cell>
          <cell r="BE14">
            <v>2450</v>
          </cell>
        </row>
      </sheetData>
      <sheetData sheetId="1"/>
      <sheetData sheetId="2"/>
      <sheetData sheetId="3" refreshError="1"/>
    </sheetDataSet>
  </externalBook>
</externalLink>
</file>

<file path=xl/externalLinks/externalLink46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"/>
      <sheetName val="기자재"/>
      <sheetName val="기계설치"/>
      <sheetName val="배관공사"/>
      <sheetName val="시운전"/>
      <sheetName val="기계단가"/>
      <sheetName val="배관단가"/>
      <sheetName val="일위"/>
      <sheetName val="총괄내역서"/>
      <sheetName val="내역서"/>
      <sheetName val="기초일위"/>
      <sheetName val="시설일위"/>
      <sheetName val="조명일위"/>
      <sheetName val="소일위대가코드표"/>
      <sheetName val="2000년1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관급자재집계표"/>
      <sheetName val="사급자재집계"/>
      <sheetName val="현장관리비"/>
    </sheetNames>
    <sheetDataSet>
      <sheetData sheetId="0"/>
      <sheetData sheetId="1"/>
      <sheetData sheetId="2" refreshError="1"/>
    </sheetDataSet>
  </externalBook>
</externalLink>
</file>

<file path=xl/externalLinks/externalLink46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집계표 (3)value"/>
      <sheetName val="용인기계원가집계-value1"/>
    </sheetNames>
    <definedNames>
      <definedName name="Macro10"/>
    </definedNames>
    <sheetDataSet>
      <sheetData sheetId="0" refreshError="1"/>
      <sheetData sheetId="1" refreshError="1"/>
    </sheetDataSet>
  </externalBook>
</externalLink>
</file>

<file path=xl/externalLinks/externalLink46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데리네이타집계표"/>
      <sheetName val="곡선유도표지판수량집계표"/>
      <sheetName val="데리네이타설치현황1"/>
      <sheetName val="데리네이타설치현황2"/>
      <sheetName val="비탈면보호공수량집계표"/>
      <sheetName val="비탈면보호공수량산출"/>
      <sheetName val="비탈면보호공설치현황"/>
      <sheetName val="돌붙임수량산출"/>
      <sheetName val="수로이설현황"/>
      <sheetName val="차선도색수량집계표1"/>
      <sheetName val="차선도색수량집계표2"/>
      <sheetName val="RAMP노즈부"/>
      <sheetName val="laroux"/>
      <sheetName val="수량명세서"/>
      <sheetName val="내역서적용수량"/>
      <sheetName val="부대공자재 총"/>
      <sheetName val="표지판설치집계표"/>
      <sheetName val="표지판기초토공수량산출"/>
      <sheetName val="표지판설치현황"/>
      <sheetName val="차선도색수량집계표"/>
      <sheetName val="본선차선"/>
      <sheetName val="버스정차대"/>
      <sheetName val="주차장"/>
      <sheetName val="횡단보도"/>
      <sheetName val="평면교차"/>
      <sheetName val="노즈부"/>
      <sheetName val="가드레일수량집계표"/>
      <sheetName val="가드레일수량산출"/>
      <sheetName val="표지병집계"/>
      <sheetName val="표지병"/>
      <sheetName val="가로수분집계표"/>
      <sheetName val="가로수분"/>
      <sheetName val="방음벽수량집계표"/>
      <sheetName val="방음벽설치현황 "/>
      <sheetName val="미끄럼집계"/>
      <sheetName val="미끄럼"/>
      <sheetName val="미끄럼산출"/>
      <sheetName val="수목데이타 "/>
      <sheetName val="Sheet3"/>
      <sheetName val="1-1"/>
      <sheetName val="DATE"/>
      <sheetName val="부대~04"/>
      <sheetName val="간지 "/>
      <sheetName val="대로 1-2호선 차선도색 수량집계표"/>
      <sheetName val="차선도색"/>
      <sheetName val="차선도색단위수량 "/>
      <sheetName val="변화구간차선도색수량집계"/>
      <sheetName val="변화구간단위수량"/>
      <sheetName val="접속도로부"/>
      <sheetName val="횡단보도현황"/>
      <sheetName val="노면표시수량집계"/>
      <sheetName val="노면표시 설치현황"/>
      <sheetName val="진행방향표시단위수량"/>
      <sheetName val="노면표시표준도"/>
      <sheetName val="차선도색현황"/>
      <sheetName val="간지 (2)"/>
      <sheetName val="차선도색 총수량집계표"/>
      <sheetName val="차선도색 총수량집계표 (2)"/>
      <sheetName val="간지(5.04)"/>
      <sheetName val="가드레일설치현황"/>
      <sheetName val="간지-중분대"/>
      <sheetName val="중분대가드레일수량집계표"/>
      <sheetName val="중분대가드레일설치현황"/>
      <sheetName val="간지(5.05)"/>
      <sheetName val="차로변경금지봉"/>
      <sheetName val="간지(5.06)"/>
      <sheetName val="방음벽공제수량"/>
      <sheetName val="방음벽기초수량집계표"/>
      <sheetName val="방음벽설치현황"/>
      <sheetName val="방음벽기초산출근거"/>
      <sheetName val="간지(5.07)"/>
      <sheetName val="가설방음판널"/>
      <sheetName val="간지(5.08)"/>
      <sheetName val="미끄럼방지포장"/>
      <sheetName val="간지(5.09)"/>
      <sheetName val="충격흡수시설"/>
      <sheetName val="광로 내역서적용수량"/>
      <sheetName val="포장자재집계"/>
      <sheetName val="포장공재료산출"/>
      <sheetName val="총수량집계표"/>
      <sheetName val="이기수량"/>
      <sheetName val="일반부수량집계"/>
      <sheetName val="일반부포장현황"/>
      <sheetName val="포장단위수량"/>
      <sheetName val="노견부수량집계"/>
      <sheetName val="노견부포장현황"/>
      <sheetName val="노견부단위수량"/>
      <sheetName val="서호교차로수량집계표"/>
      <sheetName val="진입로구간수량집계표"/>
      <sheetName val="가도공"/>
      <sheetName val="Sheet4"/>
      <sheetName val="SORCE1"/>
      <sheetName val="수량산출"/>
      <sheetName val="Sheet2"/>
      <sheetName val="조명시설"/>
      <sheetName val="일위대가"/>
      <sheetName val="단위중량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6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인부노임"/>
      <sheetName val="일위대가(리프리트) (2)"/>
      <sheetName val="일위대가(리프리트) (3)"/>
      <sheetName val="일위대가(리프리트)"/>
      <sheetName val="설계예산서"/>
      <sheetName val="설계서"/>
      <sheetName val="설계서 (2)"/>
      <sheetName val="내역서"/>
      <sheetName val="일위대가(리폼)"/>
      <sheetName val="평균단가검토"/>
      <sheetName val="총괄내역서"/>
      <sheetName val="산출근거"/>
      <sheetName val="공급원가 계산서-1"/>
      <sheetName val="일위대가목록표"/>
      <sheetName val="비탈면보호공수량산출"/>
      <sheetName val="SORCE1"/>
      <sheetName val="ⴭⴭⴭⴭⴭ"/>
      <sheetName val="일위대가"/>
    </sheetNames>
    <sheetDataSet>
      <sheetData sheetId="0">
        <row r="13">
          <cell r="D13">
            <v>49969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6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참고"/>
      <sheetName val="일위대가"/>
      <sheetName val="자재"/>
      <sheetName val="96노임기준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47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원가계산서"/>
      <sheetName val="총괄내역서"/>
      <sheetName val="내역서"/>
      <sheetName val="수목표준대가"/>
      <sheetName val="시설구조일위대가 "/>
      <sheetName val="기초대가"/>
      <sheetName val="단가조사표"/>
      <sheetName val="지주,비료"/>
      <sheetName val="수량산출서"/>
      <sheetName val="Sheet3"/>
      <sheetName val="Sheet2 (4)"/>
      <sheetName val="Sheet2 (5)"/>
      <sheetName val="Sheet2 (6)"/>
      <sheetName val="건축내역"/>
      <sheetName val="코드표"/>
      <sheetName val="노무단가"/>
      <sheetName val="견적서"/>
      <sheetName val="개소별수량산출"/>
      <sheetName val="수목데이타 "/>
      <sheetName val="노무비"/>
      <sheetName val="노임단가"/>
      <sheetName val="설계내역(당초)"/>
      <sheetName val="변경도급"/>
      <sheetName val="겉장"/>
      <sheetName val="기성검사원"/>
      <sheetName val="표지"/>
      <sheetName val="갑지"/>
      <sheetName val="원가"/>
      <sheetName val="건축"/>
      <sheetName val="토목"/>
      <sheetName val="냉천부속동"/>
      <sheetName val="실행대비"/>
      <sheetName val="공조기"/>
      <sheetName val="내역"/>
      <sheetName val="단가표"/>
      <sheetName val="BID"/>
      <sheetName val="중기사용료산출근거"/>
      <sheetName val="단가 및 재료비"/>
      <sheetName val="진주방향"/>
      <sheetName val="마산방향"/>
      <sheetName val="마산방향철근집계"/>
      <sheetName val="96노임기준"/>
      <sheetName val="일위대가"/>
      <sheetName val="토사(PE)"/>
      <sheetName val="9811"/>
      <sheetName val="종배수관면벽신"/>
      <sheetName val="적용단위길이"/>
      <sheetName val="철탑"/>
      <sheetName val="제철"/>
      <sheetName val="노단"/>
      <sheetName val="토공사"/>
      <sheetName val="수량산출"/>
      <sheetName val="저수호안내역(변경예정)"/>
      <sheetName val="비교1"/>
      <sheetName val="기초일위"/>
      <sheetName val="시설일위"/>
      <sheetName val="조명일위"/>
      <sheetName val="현장관리비"/>
      <sheetName val="경산"/>
      <sheetName val="1.내역(청.하역장전등)"/>
      <sheetName val="참조자료"/>
      <sheetName val="노임이"/>
      <sheetName val="A"/>
      <sheetName val="구조물공1"/>
      <sheetName val="을지"/>
      <sheetName val="DATA 입력란"/>
      <sheetName val="1. 설계조건 2.단면가정 3. 하중계산"/>
      <sheetName val="총괄표"/>
      <sheetName val="36단가"/>
      <sheetName val="36수량"/>
      <sheetName val="단위당일위대가"/>
      <sheetName val="산출금액내역"/>
      <sheetName val="ⴭⴭⴭⴭⴭ"/>
      <sheetName val="실행내역 "/>
      <sheetName val="남대문빌딩"/>
      <sheetName val="6공구(당초)"/>
      <sheetName val="2000년1차"/>
      <sheetName val="입찰안"/>
      <sheetName val="하수급견적대비"/>
      <sheetName val="자재단가"/>
      <sheetName val="SORCE1"/>
      <sheetName val="시중노임(공사)"/>
      <sheetName val="경비"/>
      <sheetName val="비탈면보호공수량산출"/>
      <sheetName val="돈암사업"/>
      <sheetName val="기계경비(시간당)"/>
      <sheetName val="램머"/>
      <sheetName val="종배수관(신)"/>
      <sheetName val="자료입력"/>
      <sheetName val="피벗테이블데이터분석"/>
      <sheetName val="납부서"/>
      <sheetName val="철콘공사"/>
      <sheetName val="골조시행"/>
      <sheetName val="간선계산"/>
      <sheetName val="제경비율"/>
      <sheetName val="TRE TABLE"/>
      <sheetName val="견"/>
      <sheetName val="청천내"/>
      <sheetName val="설계서을"/>
      <sheetName val="대비"/>
      <sheetName val="인부노임"/>
      <sheetName val="대로근거"/>
      <sheetName val="중로근거"/>
      <sheetName val="설계명세서"/>
      <sheetName val="품셈표"/>
      <sheetName val="공통가설"/>
      <sheetName val="집계표"/>
      <sheetName val="데이타"/>
      <sheetName val="주소록"/>
      <sheetName val="일반관리비"/>
      <sheetName val="일위대가표"/>
      <sheetName val="2.냉난방설비공사"/>
      <sheetName val="7.자동제어공사"/>
      <sheetName val="토공A"/>
      <sheetName val="설계내역"/>
      <sheetName val="시설구조일위대가_"/>
      <sheetName val="Sheet2_(4)"/>
      <sheetName val="Sheet2_(5)"/>
      <sheetName val="Sheet2_(6)"/>
      <sheetName val="수목데이타_"/>
      <sheetName val="단가_및_재료비"/>
      <sheetName val="시설구조일위대가_1"/>
      <sheetName val="Sheet2_(4)1"/>
      <sheetName val="Sheet2_(5)1"/>
      <sheetName val="Sheet2_(6)1"/>
      <sheetName val="수목데이타_1"/>
      <sheetName val="단가_및_재료비1"/>
      <sheetName val="내역서(기계)"/>
      <sheetName val="토적집계"/>
      <sheetName val="내역(토목)"/>
      <sheetName val="내역분기"/>
      <sheetName val="남양주부대"/>
      <sheetName val="인건비"/>
      <sheetName val="을"/>
      <sheetName val="49단가"/>
      <sheetName val="49산출"/>
      <sheetName val="공사요율"/>
      <sheetName val="제출내역 (2)"/>
      <sheetName val="관급자재대"/>
      <sheetName val="예산명세서"/>
      <sheetName val="단가"/>
      <sheetName val="수량인공"/>
      <sheetName val="올림픽미술관"/>
      <sheetName val="변경품셈총괄"/>
      <sheetName val="노임"/>
      <sheetName val="금융비용"/>
      <sheetName val="Config"/>
      <sheetName val="R&amp;D"/>
      <sheetName val="지급자재"/>
      <sheetName val="2003상반기노임기준"/>
      <sheetName val="자료"/>
      <sheetName val="#REF"/>
      <sheetName val="참고자료"/>
      <sheetName val="ABUT수량-A1"/>
      <sheetName val="MATERIAL"/>
      <sheetName val="변경1총괄"/>
      <sheetName val="일위"/>
      <sheetName val="주공기준"/>
      <sheetName val="노집"/>
      <sheetName val="재집"/>
      <sheetName val="수목데이타"/>
      <sheetName val="06 일위대가목록"/>
      <sheetName val="기안"/>
      <sheetName val="내역서01"/>
      <sheetName val="효성CB 1P기초"/>
      <sheetName val=" 내역"/>
      <sheetName val="우수받이"/>
      <sheetName val="날개벽"/>
      <sheetName val="단위수량"/>
      <sheetName val="기본단가"/>
      <sheetName val="구조물공"/>
      <sheetName val="부대공"/>
      <sheetName val="배수공"/>
      <sheetName val="토공"/>
      <sheetName val="포장공"/>
      <sheetName val="기계내역"/>
      <sheetName val="소비자가"/>
      <sheetName val="일위대가표 "/>
      <sheetName val="Customer Databas"/>
      <sheetName val="경비2내역"/>
      <sheetName val="Sheet1"/>
      <sheetName val="공사비증감"/>
      <sheetName val="설계"/>
      <sheetName val="토공계산서(부체도로)"/>
      <sheetName val="업체별기성내역"/>
      <sheetName val="본문"/>
      <sheetName val="2.대외공문"/>
      <sheetName val="제안서입력"/>
      <sheetName val="절감계산"/>
      <sheetName val="보할"/>
      <sheetName val="인원계획-미화"/>
      <sheetName val="wall"/>
      <sheetName val="Front"/>
      <sheetName val="기본DATA"/>
      <sheetName val="수금계획"/>
      <sheetName val="시실누(모) "/>
      <sheetName val="현우실적"/>
      <sheetName val="주방"/>
      <sheetName val="터파기및재료"/>
      <sheetName val="소일위대가코드표"/>
      <sheetName val="급여조견표"/>
      <sheetName val="정공공사"/>
      <sheetName val="중기조종사 단위단가"/>
      <sheetName val="98수문일위"/>
      <sheetName val="공조기휀"/>
      <sheetName val="AHU집계"/>
      <sheetName val="갑지(요약)"/>
      <sheetName val="11.닥트설치공사(bm)"/>
      <sheetName val="회로내역(승인)"/>
      <sheetName val="admin"/>
      <sheetName val="사급자재"/>
      <sheetName val="01"/>
      <sheetName val="투찰추정"/>
      <sheetName val="준검 내역서"/>
      <sheetName val="단가조사"/>
      <sheetName val="수곡내역"/>
      <sheetName val="98지급계획"/>
      <sheetName val="TEL"/>
      <sheetName val="대여현황"/>
      <sheetName val="hvac(제어동)"/>
      <sheetName val="변경내역"/>
      <sheetName val="6호기"/>
      <sheetName val="소방기계"/>
      <sheetName val="차액보증"/>
      <sheetName val="건축공사 집계표"/>
      <sheetName val="골조"/>
      <sheetName val="1.설계기준"/>
      <sheetName val="AL공사(원)"/>
      <sheetName val="공사개요"/>
      <sheetName val="현장청취복명서"/>
      <sheetName val="정부노임단가"/>
      <sheetName val="전산망"/>
      <sheetName val="금액내역서"/>
      <sheetName val="현장관리비 산출내역"/>
      <sheetName val="설비"/>
      <sheetName val="단가산출"/>
      <sheetName val="반응조"/>
      <sheetName val="DB"/>
      <sheetName val="기본1"/>
      <sheetName val="수정일위대가"/>
      <sheetName val="열린교실"/>
      <sheetName val="공정집계_국별"/>
      <sheetName val="교통대책내역"/>
      <sheetName val="법면"/>
      <sheetName val="배수공1"/>
      <sheetName val="중기일위대가"/>
      <sheetName val="단가(전기)"/>
      <sheetName val="FRP PIPING 일위대가"/>
      <sheetName val="상반기손익차2총괄"/>
      <sheetName val="유림골조"/>
      <sheetName val="보도공제면적"/>
      <sheetName val="개요"/>
      <sheetName val="현장관리"/>
      <sheetName val="건설기계사용료"/>
      <sheetName val="Sheet15"/>
      <sheetName val="공사설명서외"/>
      <sheetName val="산출기준자료"/>
      <sheetName val="말뚝지지력산정"/>
      <sheetName val="횡배수관"/>
      <sheetName val="기초목"/>
      <sheetName val="참조"/>
      <sheetName val="하자항목"/>
      <sheetName val="부대공Ⅱ"/>
      <sheetName val="DATE"/>
      <sheetName val="단면가정"/>
      <sheetName val="COST"/>
      <sheetName val="Sheet9"/>
      <sheetName val="원가계산서"/>
      <sheetName val="난간벽단위"/>
      <sheetName val="지주토목내역서"/>
      <sheetName val="기성내역1"/>
      <sheetName val="세원견적서"/>
      <sheetName val="슬래브"/>
      <sheetName val="일위목록"/>
      <sheetName val="1.취수장"/>
      <sheetName val="입력"/>
      <sheetName val="공량산출"/>
      <sheetName val="산출기초조사서"/>
      <sheetName val="일위대가표(DEEP)"/>
      <sheetName val="2설계 (웅촌고연)"/>
      <sheetName val="건설산출"/>
      <sheetName val="21301동"/>
      <sheetName val="NYS"/>
      <sheetName val="단가산출2"/>
      <sheetName val="단가산출1"/>
      <sheetName val="초기화면"/>
      <sheetName val="데이터"/>
      <sheetName val="2.1  노무비 평균단가산출"/>
      <sheetName val="평가데이터"/>
      <sheetName val="월현황(내자)"/>
      <sheetName val="노무비 "/>
      <sheetName val="자동차폐수처리장"/>
      <sheetName val="내역단가"/>
      <sheetName val="일위단가"/>
      <sheetName val="노견단위수량"/>
      <sheetName val="관로공사"/>
      <sheetName val="산근목록"/>
      <sheetName val="중기경비목록"/>
      <sheetName val="Macro1"/>
      <sheetName val="조명율표"/>
      <sheetName val="일위대가(가설)"/>
      <sheetName val="접지수량"/>
      <sheetName val="MOTOR"/>
      <sheetName val="고창터널(고창방향)"/>
      <sheetName val="금광1터널"/>
      <sheetName val="실행내역"/>
      <sheetName val="내역1"/>
      <sheetName val="내역2"/>
      <sheetName val="ITEM"/>
      <sheetName val="인건비 "/>
      <sheetName val="단가비교"/>
      <sheetName val="원가계산서(남측)"/>
      <sheetName val="갑지(추정)"/>
      <sheetName val="APT"/>
      <sheetName val="1.설계조건"/>
      <sheetName val="steel data sheet"/>
      <sheetName val="공제구간조서"/>
      <sheetName val="설계산출표지"/>
      <sheetName val="소방"/>
      <sheetName val="원가계산서(공사)"/>
      <sheetName val="본공사"/>
      <sheetName val="슬래브산식"/>
      <sheetName val="2000전체분"/>
      <sheetName val="시점부교대"/>
      <sheetName val="단가산출목록표"/>
      <sheetName val="연결임시"/>
      <sheetName val="Y-WORK"/>
      <sheetName val="archi(본사)"/>
      <sheetName val="임대계획"/>
      <sheetName val="신림자금"/>
      <sheetName val="Sheet4"/>
      <sheetName val="XL4Poppy"/>
      <sheetName val="월별손익"/>
      <sheetName val="견적업체"/>
      <sheetName val="b_balju"/>
      <sheetName val="식재가격"/>
      <sheetName val="식재총괄"/>
      <sheetName val="Total"/>
      <sheetName val="2. 공원조도"/>
      <sheetName val="말고개터널조명전압강하"/>
      <sheetName val="22단가"/>
      <sheetName val="22산출"/>
      <sheetName val="S0"/>
      <sheetName val="물집"/>
      <sheetName val="2004,상노임"/>
      <sheetName val="TOTAL_BOQ"/>
      <sheetName val="C3"/>
      <sheetName val="건설기계경비산정조견표"/>
      <sheetName val="가도공"/>
      <sheetName val="unitpric"/>
      <sheetName val="전체내역"/>
      <sheetName val="협조전"/>
      <sheetName val="예총"/>
      <sheetName val="노무비단가"/>
      <sheetName val="코드"/>
      <sheetName val="경상직원"/>
      <sheetName val="9902"/>
      <sheetName val="총괄메뉴"/>
      <sheetName val="Sheet1 (2)"/>
      <sheetName val="단면 (2)"/>
      <sheetName val="건설기계손료"/>
      <sheetName val="횡배수관토공수량"/>
      <sheetName val="아스팔트 포장총괄집계표"/>
      <sheetName val="심사공종"/>
      <sheetName val="단위일위"/>
      <sheetName val="시설물일위"/>
      <sheetName val="File_관급"/>
      <sheetName val="공정집계"/>
      <sheetName val="노임목록"/>
      <sheetName val="총 괄 표"/>
      <sheetName val="가압장구체수량산출서"/>
      <sheetName val="부표총괄"/>
      <sheetName val="일위(토,포,부)"/>
      <sheetName val="기계경비"/>
      <sheetName val="산수배수"/>
      <sheetName val="급수공사"/>
      <sheetName val="2000노임기준"/>
      <sheetName val="식재일위대가"/>
      <sheetName val="마감물량 "/>
      <sheetName val="골막이(야매)"/>
      <sheetName val="OE"/>
      <sheetName val="データ"/>
      <sheetName val="2호맨홀공제수량"/>
      <sheetName val="b_balju_cho"/>
      <sheetName val="관급"/>
      <sheetName val="보고"/>
      <sheetName val="RE9604"/>
      <sheetName val="투찰금액"/>
      <sheetName val="현장별계약현황('98.10.31)"/>
      <sheetName val="기성내역서표지"/>
      <sheetName val="설계내역서"/>
      <sheetName val="식재품셈"/>
      <sheetName val="용산1(해보)"/>
      <sheetName val="99노임기준"/>
      <sheetName val="조명시설"/>
      <sheetName val="JUCKEYK"/>
      <sheetName val="변경총괄표"/>
      <sheetName val="일위대가목록"/>
      <sheetName val="수량집계"/>
      <sheetName val="작업시작"/>
      <sheetName val="계수시트"/>
      <sheetName val="G.R300경비"/>
      <sheetName val="내역금액적용"/>
      <sheetName val="비목코드"/>
      <sheetName val="여부구분"/>
      <sheetName val="견적공통"/>
      <sheetName val="16-1"/>
      <sheetName val="진천생산"/>
      <sheetName val="분개장"/>
      <sheetName val="00년도"/>
      <sheetName val="공장"/>
      <sheetName val="회사정보"/>
      <sheetName val="인사자료총집계"/>
      <sheetName val="품목납기"/>
      <sheetName val="매출현황"/>
      <sheetName val="빙설계"/>
      <sheetName val="토목주소"/>
      <sheetName val="메인거더-크로스빔200연결부"/>
      <sheetName val="조내역"/>
      <sheetName val="공종목록표"/>
      <sheetName val="파일의이용"/>
      <sheetName val="기별월별손익"/>
      <sheetName val="대가목록"/>
      <sheetName val="단위단가"/>
      <sheetName val="내역서(가중치)"/>
      <sheetName val="조경"/>
      <sheetName val="Instructions"/>
      <sheetName val="GLST"/>
      <sheetName val="9-1차이내역"/>
      <sheetName val="BOQ건축"/>
      <sheetName val="비품(94이전)"/>
      <sheetName val="월간인력"/>
      <sheetName val="SULKEA"/>
      <sheetName val="직노"/>
      <sheetName val="교량하부공"/>
      <sheetName val="식재일위"/>
      <sheetName val="기초단가"/>
      <sheetName val="ELECTRIC"/>
      <sheetName val="EJ"/>
      <sheetName val="적용단가표"/>
      <sheetName val="노임05상"/>
      <sheetName val="내역표지"/>
      <sheetName val="JA8-4"/>
      <sheetName val="기준"/>
      <sheetName val="설계내역2"/>
      <sheetName val="원두제2접속옹벽 시점쪽"/>
      <sheetName val="교대시점"/>
      <sheetName val="2공구산출내역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47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토공"/>
      <sheetName val="토공 (2)"/>
      <sheetName val="BASIC"/>
      <sheetName val="배수"/>
      <sheetName val="구조"/>
      <sheetName val="포장"/>
      <sheetName val="부대"/>
      <sheetName val="노임00"/>
      <sheetName val="장비00"/>
      <sheetName val="자재98"/>
      <sheetName val="수목표준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통합수주_판품2K0112"/>
      <sheetName val="견적990322"/>
      <sheetName val="갑지"/>
      <sheetName val="#REF"/>
      <sheetName val="Sheet1"/>
      <sheetName val="일위대가(출입)"/>
      <sheetName val="물가대비표"/>
      <sheetName val="요율"/>
      <sheetName val="ABUT수량-A1"/>
      <sheetName val="노임"/>
      <sheetName val="일위대가목차"/>
      <sheetName val="DATA"/>
      <sheetName val="데이타"/>
      <sheetName val="수목표준대가"/>
      <sheetName val="노단"/>
      <sheetName val="일위(PN)"/>
      <sheetName val="단가산출"/>
      <sheetName val="000000"/>
      <sheetName val="100000"/>
      <sheetName val="200000"/>
      <sheetName val="300000"/>
      <sheetName val="실행예산서"/>
      <sheetName val="결산보고서"/>
      <sheetName val="원가내역서"/>
      <sheetName val="집행내역서(영업)"/>
      <sheetName val="집행내역서(지원)"/>
      <sheetName val="집행내역서(유지보수)"/>
      <sheetName val="1공구산출내역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7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"/>
      <sheetName val="건축내역"/>
    </sheetNames>
    <sheetDataSet>
      <sheetData sheetId="0" refreshError="1"/>
      <sheetData sheetId="1" refreshError="1"/>
    </sheetDataSet>
  </externalBook>
</externalLink>
</file>

<file path=xl/externalLinks/externalLink47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X"/>
      <sheetName val="000000"/>
      <sheetName val="감리집계"/>
      <sheetName val="감리산출기초"/>
      <sheetName val="원가(보고서)"/>
      <sheetName val="원가"/>
      <sheetName val="총괄표"/>
      <sheetName val="48단가"/>
      <sheetName val="49단가"/>
      <sheetName val="22단가"/>
      <sheetName val="48산출"/>
      <sheetName val="49산출"/>
      <sheetName val="22산출"/>
      <sheetName val="자재단가"/>
      <sheetName val="노임단가"/>
      <sheetName val="원가산출근거"/>
      <sheetName val="산출근거"/>
      <sheetName val="총괄표 (2)"/>
      <sheetName val="48단가 (2)"/>
      <sheetName val="49단가 (2)"/>
      <sheetName val="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C1" t="str">
            <v>단   가   산   출   서</v>
          </cell>
        </row>
        <row r="2">
          <cell r="C2" t="str">
            <v>공사(용역)종류</v>
          </cell>
          <cell r="D2" t="str">
            <v>규      격</v>
          </cell>
          <cell r="E2" t="str">
            <v>단위</v>
          </cell>
          <cell r="F2" t="str">
            <v>수 량</v>
          </cell>
          <cell r="G2" t="str">
            <v>재   료   비</v>
          </cell>
          <cell r="I2" t="str">
            <v>노   무   비</v>
          </cell>
          <cell r="K2" t="str">
            <v>경       비</v>
          </cell>
          <cell r="M2" t="str">
            <v>계</v>
          </cell>
          <cell r="O2" t="str">
            <v>기사</v>
          </cell>
        </row>
        <row r="3">
          <cell r="G3" t="str">
            <v>단 가</v>
          </cell>
          <cell r="H3" t="str">
            <v>금  액</v>
          </cell>
          <cell r="I3" t="str">
            <v>단  가</v>
          </cell>
          <cell r="J3" t="str">
            <v>금  액</v>
          </cell>
          <cell r="K3" t="str">
            <v>단  가</v>
          </cell>
          <cell r="L3" t="str">
            <v>금  액</v>
          </cell>
          <cell r="M3" t="str">
            <v>단 가</v>
          </cell>
          <cell r="N3" t="str">
            <v>금  액</v>
          </cell>
        </row>
        <row r="4">
          <cell r="C4" t="str">
            <v>49. 전력기기</v>
          </cell>
        </row>
        <row r="5">
          <cell r="A5">
            <v>49</v>
          </cell>
          <cell r="B5" t="str">
            <v>49. 배관,배선 신설</v>
          </cell>
          <cell r="C5" t="str">
            <v>49. 배관,배선 신설</v>
          </cell>
          <cell r="D5" t="str">
            <v>각  종</v>
          </cell>
          <cell r="E5" t="str">
            <v>식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</row>
        <row r="6">
          <cell r="A6">
            <v>0</v>
          </cell>
          <cell r="B6" t="e">
            <v>#N/A</v>
          </cell>
          <cell r="C6" t="str">
            <v>가) 재 료 비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0</v>
          </cell>
          <cell r="B7">
            <v>224</v>
          </cell>
          <cell r="C7" t="str">
            <v xml:space="preserve"> 경질비닐전선관</v>
          </cell>
          <cell r="D7" t="str">
            <v xml:space="preserve"> HI 28C</v>
          </cell>
          <cell r="E7" t="str">
            <v>m</v>
          </cell>
          <cell r="F7">
            <v>396</v>
          </cell>
          <cell r="G7">
            <v>610</v>
          </cell>
          <cell r="H7">
            <v>241560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610</v>
          </cell>
          <cell r="N7">
            <v>241560</v>
          </cell>
          <cell r="O7">
            <v>0</v>
          </cell>
        </row>
        <row r="8">
          <cell r="A8">
            <v>0</v>
          </cell>
          <cell r="B8">
            <v>201</v>
          </cell>
          <cell r="C8" t="str">
            <v xml:space="preserve"> 6.6kV 가교PE케이블</v>
          </cell>
          <cell r="D8" t="str">
            <v xml:space="preserve"> 6.9kV CV 100㎟/1C</v>
          </cell>
          <cell r="E8" t="str">
            <v>m</v>
          </cell>
          <cell r="F8">
            <v>1096</v>
          </cell>
          <cell r="G8">
            <v>0</v>
          </cell>
          <cell r="H8" t="str">
            <v>관  급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0</v>
          </cell>
          <cell r="B9">
            <v>207</v>
          </cell>
          <cell r="C9" t="str">
            <v xml:space="preserve"> 600V 가교PE케이블</v>
          </cell>
          <cell r="D9" t="str">
            <v xml:space="preserve"> CV 60㎟/1C</v>
          </cell>
          <cell r="E9" t="str">
            <v>m</v>
          </cell>
          <cell r="F9">
            <v>436</v>
          </cell>
          <cell r="G9">
            <v>2272</v>
          </cell>
          <cell r="H9">
            <v>990592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2272</v>
          </cell>
          <cell r="N9">
            <v>990592</v>
          </cell>
          <cell r="O9">
            <v>0</v>
          </cell>
        </row>
        <row r="10">
          <cell r="A10">
            <v>0</v>
          </cell>
          <cell r="B10">
            <v>202</v>
          </cell>
          <cell r="C10" t="str">
            <v xml:space="preserve"> 600V 가교PE케이블</v>
          </cell>
          <cell r="D10" t="str">
            <v xml:space="preserve"> CV 5.5㎟/1C</v>
          </cell>
          <cell r="E10" t="str">
            <v>m</v>
          </cell>
          <cell r="F10">
            <v>133</v>
          </cell>
          <cell r="G10">
            <v>315</v>
          </cell>
          <cell r="H10">
            <v>41895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315</v>
          </cell>
          <cell r="N10">
            <v>41895</v>
          </cell>
          <cell r="O10">
            <v>0</v>
          </cell>
        </row>
        <row r="11">
          <cell r="A11">
            <v>0</v>
          </cell>
          <cell r="B11">
            <v>222</v>
          </cell>
          <cell r="C11" t="str">
            <v xml:space="preserve"> 접지용전선</v>
          </cell>
          <cell r="D11" t="str">
            <v xml:space="preserve"> GV 80㎟</v>
          </cell>
          <cell r="E11" t="str">
            <v>m</v>
          </cell>
          <cell r="F11">
            <v>426</v>
          </cell>
          <cell r="G11">
            <v>3757</v>
          </cell>
          <cell r="H11">
            <v>1600482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3757</v>
          </cell>
          <cell r="N11">
            <v>1600482</v>
          </cell>
          <cell r="O11">
            <v>0</v>
          </cell>
        </row>
        <row r="12">
          <cell r="A12">
            <v>0</v>
          </cell>
          <cell r="B12">
            <v>221</v>
          </cell>
          <cell r="C12" t="str">
            <v xml:space="preserve"> 접지용전선</v>
          </cell>
          <cell r="D12" t="str">
            <v xml:space="preserve"> GV 60㎟</v>
          </cell>
          <cell r="E12" t="str">
            <v>m</v>
          </cell>
          <cell r="F12">
            <v>473</v>
          </cell>
          <cell r="G12">
            <v>2357</v>
          </cell>
          <cell r="H12">
            <v>1114861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2357</v>
          </cell>
          <cell r="N12">
            <v>1114861</v>
          </cell>
          <cell r="O12">
            <v>0</v>
          </cell>
        </row>
        <row r="13">
          <cell r="A13">
            <v>0</v>
          </cell>
          <cell r="B13">
            <v>220</v>
          </cell>
          <cell r="C13" t="str">
            <v xml:space="preserve"> 접지용전선</v>
          </cell>
          <cell r="D13" t="str">
            <v xml:space="preserve"> GV 38㎟</v>
          </cell>
          <cell r="E13" t="str">
            <v>m</v>
          </cell>
          <cell r="F13">
            <v>277</v>
          </cell>
          <cell r="G13">
            <v>1525</v>
          </cell>
          <cell r="H13">
            <v>422425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1525</v>
          </cell>
          <cell r="N13">
            <v>422425</v>
          </cell>
          <cell r="O13">
            <v>0</v>
          </cell>
        </row>
        <row r="14">
          <cell r="A14">
            <v>0</v>
          </cell>
          <cell r="B14">
            <v>216</v>
          </cell>
          <cell r="C14" t="str">
            <v xml:space="preserve"> 접지용전선</v>
          </cell>
          <cell r="D14" t="str">
            <v xml:space="preserve"> BC 60㎟</v>
          </cell>
          <cell r="E14" t="str">
            <v>m</v>
          </cell>
          <cell r="F14">
            <v>1019</v>
          </cell>
          <cell r="G14">
            <v>1910</v>
          </cell>
          <cell r="H14">
            <v>1946290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1910</v>
          </cell>
          <cell r="N14">
            <v>1946290</v>
          </cell>
          <cell r="O14">
            <v>0</v>
          </cell>
        </row>
        <row r="15">
          <cell r="A15">
            <v>0</v>
          </cell>
          <cell r="B15">
            <v>214</v>
          </cell>
          <cell r="C15" t="str">
            <v xml:space="preserve"> 통신케이블</v>
          </cell>
          <cell r="D15" t="str">
            <v xml:space="preserve"> RS 232C 4.27㎟/4C</v>
          </cell>
          <cell r="E15" t="str">
            <v>m</v>
          </cell>
          <cell r="F15">
            <v>139</v>
          </cell>
          <cell r="G15">
            <v>2500</v>
          </cell>
          <cell r="H15">
            <v>347500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2500</v>
          </cell>
          <cell r="N15">
            <v>347500</v>
          </cell>
          <cell r="O15">
            <v>0</v>
          </cell>
        </row>
        <row r="16">
          <cell r="A16">
            <v>0</v>
          </cell>
          <cell r="B16">
            <v>212</v>
          </cell>
          <cell r="C16" t="str">
            <v xml:space="preserve"> 제어용케이블</v>
          </cell>
          <cell r="D16" t="str">
            <v xml:space="preserve"> CVV-SB 2.0㎟/4C</v>
          </cell>
          <cell r="E16" t="str">
            <v>m</v>
          </cell>
          <cell r="F16">
            <v>133</v>
          </cell>
          <cell r="G16">
            <v>979</v>
          </cell>
          <cell r="H16">
            <v>130207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979</v>
          </cell>
          <cell r="N16">
            <v>130207</v>
          </cell>
          <cell r="O16">
            <v>0</v>
          </cell>
        </row>
        <row r="17">
          <cell r="A17">
            <v>0</v>
          </cell>
          <cell r="B17">
            <v>261</v>
          </cell>
          <cell r="C17" t="str">
            <v xml:space="preserve"> 접속장비</v>
          </cell>
          <cell r="D17" t="str">
            <v xml:space="preserve"> 6.9kV 60㎟/1C(단말)</v>
          </cell>
          <cell r="E17" t="str">
            <v>조</v>
          </cell>
          <cell r="F17">
            <v>52</v>
          </cell>
          <cell r="G17">
            <v>0</v>
          </cell>
          <cell r="H17" t="str">
            <v>관  급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0</v>
          </cell>
          <cell r="B18">
            <v>269</v>
          </cell>
          <cell r="C18" t="str">
            <v xml:space="preserve"> 압착터미날</v>
          </cell>
          <cell r="D18" t="str">
            <v xml:space="preserve"> 60㎟</v>
          </cell>
          <cell r="E18" t="str">
            <v>개</v>
          </cell>
          <cell r="F18">
            <v>112</v>
          </cell>
          <cell r="G18">
            <v>230</v>
          </cell>
          <cell r="H18">
            <v>25760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230</v>
          </cell>
          <cell r="N18">
            <v>25760</v>
          </cell>
          <cell r="O18">
            <v>0</v>
          </cell>
        </row>
        <row r="19">
          <cell r="A19">
            <v>0</v>
          </cell>
          <cell r="B19">
            <v>268</v>
          </cell>
          <cell r="C19" t="str">
            <v xml:space="preserve"> 압착터미날</v>
          </cell>
          <cell r="D19" t="str">
            <v>38㎟</v>
          </cell>
          <cell r="E19" t="str">
            <v>개</v>
          </cell>
          <cell r="F19">
            <v>64</v>
          </cell>
          <cell r="G19">
            <v>88</v>
          </cell>
          <cell r="H19">
            <v>5632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88</v>
          </cell>
          <cell r="N19">
            <v>5632</v>
          </cell>
          <cell r="O19">
            <v>0</v>
          </cell>
        </row>
        <row r="20">
          <cell r="A20">
            <v>0</v>
          </cell>
          <cell r="B20">
            <v>295</v>
          </cell>
          <cell r="C20" t="str">
            <v xml:space="preserve"> "C"TYPE 접지크램프</v>
          </cell>
          <cell r="D20" t="str">
            <v xml:space="preserve"> 100㎟x60(38)㎟</v>
          </cell>
          <cell r="E20" t="str">
            <v>개</v>
          </cell>
          <cell r="F20">
            <v>21</v>
          </cell>
          <cell r="G20">
            <v>1500</v>
          </cell>
          <cell r="H20">
            <v>31500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1500</v>
          </cell>
          <cell r="N20">
            <v>31500</v>
          </cell>
          <cell r="O20">
            <v>0</v>
          </cell>
        </row>
        <row r="21">
          <cell r="A21">
            <v>0</v>
          </cell>
          <cell r="B21">
            <v>296</v>
          </cell>
          <cell r="C21" t="str">
            <v xml:space="preserve"> "C"TYPE 접지크램프</v>
          </cell>
          <cell r="D21" t="str">
            <v xml:space="preserve"> 38㎟x38(22)㎟</v>
          </cell>
          <cell r="E21" t="str">
            <v>개</v>
          </cell>
          <cell r="F21">
            <v>455</v>
          </cell>
          <cell r="G21">
            <v>1200</v>
          </cell>
          <cell r="H21">
            <v>546000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1200</v>
          </cell>
          <cell r="N21">
            <v>546000</v>
          </cell>
          <cell r="O21">
            <v>0</v>
          </cell>
        </row>
        <row r="22">
          <cell r="A22">
            <v>0</v>
          </cell>
          <cell r="B22">
            <v>542</v>
          </cell>
          <cell r="C22" t="str">
            <v xml:space="preserve"> 접지분기슬리브</v>
          </cell>
          <cell r="D22" t="str">
            <v xml:space="preserve"> 100㎟</v>
          </cell>
          <cell r="E22" t="str">
            <v>개</v>
          </cell>
          <cell r="F22">
            <v>4</v>
          </cell>
          <cell r="G22">
            <v>930</v>
          </cell>
          <cell r="H22">
            <v>3720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930</v>
          </cell>
          <cell r="N22">
            <v>3720</v>
          </cell>
          <cell r="O22">
            <v>0</v>
          </cell>
        </row>
        <row r="23">
          <cell r="A23">
            <v>0</v>
          </cell>
          <cell r="B23">
            <v>541</v>
          </cell>
          <cell r="C23" t="str">
            <v xml:space="preserve"> 접지분기슬리브</v>
          </cell>
          <cell r="D23" t="str">
            <v xml:space="preserve"> 60㎟</v>
          </cell>
          <cell r="E23" t="str">
            <v>개</v>
          </cell>
          <cell r="F23">
            <v>4</v>
          </cell>
          <cell r="G23">
            <v>690</v>
          </cell>
          <cell r="H23">
            <v>2760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690</v>
          </cell>
          <cell r="N23">
            <v>2760</v>
          </cell>
          <cell r="O23">
            <v>0</v>
          </cell>
        </row>
        <row r="24">
          <cell r="A24">
            <v>0</v>
          </cell>
          <cell r="B24">
            <v>294</v>
          </cell>
          <cell r="C24" t="str">
            <v xml:space="preserve"> 접지동봉</v>
          </cell>
          <cell r="D24" t="str">
            <v xml:space="preserve"> 14.2Φx 1575mm</v>
          </cell>
          <cell r="E24" t="str">
            <v>개</v>
          </cell>
          <cell r="F24">
            <v>28</v>
          </cell>
          <cell r="G24">
            <v>275000</v>
          </cell>
          <cell r="H24">
            <v>7700000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275000</v>
          </cell>
          <cell r="N24">
            <v>7700000</v>
          </cell>
          <cell r="O24">
            <v>0</v>
          </cell>
        </row>
        <row r="25">
          <cell r="A25">
            <v>0</v>
          </cell>
          <cell r="B25">
            <v>264</v>
          </cell>
          <cell r="C25" t="str">
            <v xml:space="preserve"> 동관단자</v>
          </cell>
          <cell r="D25" t="str">
            <v xml:space="preserve"> 60㎟(2HOLE)</v>
          </cell>
          <cell r="E25" t="str">
            <v>개</v>
          </cell>
          <cell r="F25">
            <v>56</v>
          </cell>
          <cell r="G25">
            <v>1050</v>
          </cell>
          <cell r="H25">
            <v>58800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1050</v>
          </cell>
          <cell r="N25">
            <v>58800</v>
          </cell>
          <cell r="O25">
            <v>0</v>
          </cell>
        </row>
        <row r="26">
          <cell r="A26">
            <v>0</v>
          </cell>
          <cell r="B26">
            <v>557</v>
          </cell>
          <cell r="C26" t="str">
            <v xml:space="preserve"> 접지동봉</v>
          </cell>
          <cell r="D26" t="str">
            <v xml:space="preserve"> 14Φx 1000mm</v>
          </cell>
          <cell r="E26" t="str">
            <v>개</v>
          </cell>
          <cell r="F26">
            <v>7</v>
          </cell>
          <cell r="G26">
            <v>3000</v>
          </cell>
          <cell r="H26">
            <v>21000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3000</v>
          </cell>
          <cell r="N26">
            <v>21000</v>
          </cell>
          <cell r="O26">
            <v>0</v>
          </cell>
        </row>
        <row r="27">
          <cell r="C27" t="str">
            <v>전선관 부속품비</v>
          </cell>
          <cell r="D27" t="str">
            <v>전선관의 15%</v>
          </cell>
          <cell r="E27" t="str">
            <v>식</v>
          </cell>
          <cell r="F27">
            <v>1</v>
          </cell>
          <cell r="G27">
            <v>36234</v>
          </cell>
          <cell r="H27">
            <v>36234</v>
          </cell>
          <cell r="M27">
            <v>36234</v>
          </cell>
          <cell r="N27">
            <v>36234</v>
          </cell>
        </row>
        <row r="28">
          <cell r="C28" t="str">
            <v>잡재료비</v>
          </cell>
          <cell r="D28" t="str">
            <v>배관배선의 2%</v>
          </cell>
          <cell r="E28" t="str">
            <v>식</v>
          </cell>
          <cell r="F28">
            <v>1</v>
          </cell>
          <cell r="G28">
            <v>136716</v>
          </cell>
          <cell r="H28">
            <v>136716</v>
          </cell>
          <cell r="M28">
            <v>136716</v>
          </cell>
          <cell r="N28">
            <v>136716</v>
          </cell>
        </row>
        <row r="30">
          <cell r="A30">
            <v>0</v>
          </cell>
          <cell r="B30">
            <v>61</v>
          </cell>
          <cell r="C30" t="str">
            <v>나) 노 무 비</v>
          </cell>
          <cell r="D30" t="str">
            <v>고압케이블전공</v>
          </cell>
          <cell r="E30" t="str">
            <v>인</v>
          </cell>
          <cell r="F30">
            <v>214.34</v>
          </cell>
          <cell r="G30">
            <v>0</v>
          </cell>
          <cell r="H30">
            <v>0</v>
          </cell>
          <cell r="I30">
            <v>89217</v>
          </cell>
          <cell r="J30">
            <v>19122771</v>
          </cell>
          <cell r="K30">
            <v>0</v>
          </cell>
          <cell r="L30">
            <v>0</v>
          </cell>
          <cell r="M30">
            <v>89217</v>
          </cell>
          <cell r="N30">
            <v>19122771</v>
          </cell>
          <cell r="O30">
            <v>0</v>
          </cell>
        </row>
        <row r="31">
          <cell r="A31">
            <v>0</v>
          </cell>
          <cell r="B31">
            <v>62</v>
          </cell>
          <cell r="C31">
            <v>0</v>
          </cell>
          <cell r="D31" t="str">
            <v>저압케이블전공</v>
          </cell>
          <cell r="E31" t="str">
            <v>인</v>
          </cell>
          <cell r="F31">
            <v>111.42</v>
          </cell>
          <cell r="G31">
            <v>0</v>
          </cell>
          <cell r="H31">
            <v>0</v>
          </cell>
          <cell r="I31">
            <v>73973</v>
          </cell>
          <cell r="J31">
            <v>8242071</v>
          </cell>
          <cell r="K31">
            <v>0</v>
          </cell>
          <cell r="L31">
            <v>0</v>
          </cell>
          <cell r="M31">
            <v>73973</v>
          </cell>
          <cell r="N31">
            <v>8242071</v>
          </cell>
          <cell r="O31">
            <v>0</v>
          </cell>
        </row>
        <row r="32">
          <cell r="A32">
            <v>0</v>
          </cell>
          <cell r="B32">
            <v>59</v>
          </cell>
          <cell r="C32">
            <v>0</v>
          </cell>
          <cell r="D32" t="str">
            <v>내 선 전 공</v>
          </cell>
          <cell r="E32" t="str">
            <v>인</v>
          </cell>
          <cell r="F32">
            <v>88.65</v>
          </cell>
          <cell r="G32">
            <v>0</v>
          </cell>
          <cell r="H32">
            <v>0</v>
          </cell>
          <cell r="I32">
            <v>56143</v>
          </cell>
          <cell r="J32">
            <v>4977076</v>
          </cell>
          <cell r="K32">
            <v>0</v>
          </cell>
          <cell r="L32">
            <v>0</v>
          </cell>
          <cell r="M32">
            <v>56143</v>
          </cell>
          <cell r="N32">
            <v>4977076</v>
          </cell>
          <cell r="O32">
            <v>0</v>
          </cell>
        </row>
        <row r="33">
          <cell r="A33">
            <v>0</v>
          </cell>
          <cell r="B33">
            <v>56</v>
          </cell>
          <cell r="C33">
            <v>0</v>
          </cell>
          <cell r="D33" t="str">
            <v>배 전 전 공</v>
          </cell>
          <cell r="E33" t="str">
            <v>인</v>
          </cell>
          <cell r="F33">
            <v>0</v>
          </cell>
          <cell r="G33">
            <v>0</v>
          </cell>
          <cell r="H33">
            <v>0</v>
          </cell>
          <cell r="I33">
            <v>156907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0</v>
          </cell>
          <cell r="B34">
            <v>68</v>
          </cell>
          <cell r="C34">
            <v>0</v>
          </cell>
          <cell r="D34" t="str">
            <v>통신케이블공</v>
          </cell>
          <cell r="E34" t="str">
            <v>인</v>
          </cell>
          <cell r="F34">
            <v>1.9</v>
          </cell>
          <cell r="G34">
            <v>0</v>
          </cell>
          <cell r="H34">
            <v>0</v>
          </cell>
          <cell r="I34">
            <v>95424</v>
          </cell>
          <cell r="J34">
            <v>181305</v>
          </cell>
          <cell r="K34">
            <v>0</v>
          </cell>
          <cell r="L34">
            <v>0</v>
          </cell>
          <cell r="M34">
            <v>95424</v>
          </cell>
          <cell r="N34">
            <v>181305</v>
          </cell>
          <cell r="O34">
            <v>0</v>
          </cell>
        </row>
        <row r="35">
          <cell r="A35">
            <v>0</v>
          </cell>
          <cell r="B35">
            <v>74</v>
          </cell>
          <cell r="C35">
            <v>0</v>
          </cell>
          <cell r="D35" t="str">
            <v>보 통 인 부</v>
          </cell>
          <cell r="E35" t="str">
            <v>인</v>
          </cell>
          <cell r="F35">
            <v>3.5</v>
          </cell>
          <cell r="G35">
            <v>0</v>
          </cell>
          <cell r="H35">
            <v>0</v>
          </cell>
          <cell r="I35">
            <v>40922</v>
          </cell>
          <cell r="J35">
            <v>143227</v>
          </cell>
          <cell r="K35">
            <v>0</v>
          </cell>
          <cell r="L35">
            <v>0</v>
          </cell>
          <cell r="M35">
            <v>40922</v>
          </cell>
          <cell r="N35">
            <v>143227</v>
          </cell>
          <cell r="O35">
            <v>0</v>
          </cell>
        </row>
        <row r="36">
          <cell r="A36">
            <v>0</v>
          </cell>
          <cell r="B36" t="e">
            <v>#N/A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0</v>
          </cell>
          <cell r="B37">
            <v>61</v>
          </cell>
          <cell r="C37" t="str">
            <v>다) 공 구 손 료</v>
          </cell>
          <cell r="D37" t="str">
            <v>고압케이블전공</v>
          </cell>
          <cell r="E37" t="str">
            <v>인</v>
          </cell>
          <cell r="F37">
            <v>6.43</v>
          </cell>
          <cell r="G37">
            <v>0</v>
          </cell>
          <cell r="H37">
            <v>0</v>
          </cell>
          <cell r="J37">
            <v>0</v>
          </cell>
          <cell r="K37">
            <v>89217</v>
          </cell>
          <cell r="L37">
            <v>573665</v>
          </cell>
          <cell r="M37">
            <v>89217</v>
          </cell>
          <cell r="N37">
            <v>573665</v>
          </cell>
          <cell r="O37">
            <v>0</v>
          </cell>
        </row>
        <row r="38">
          <cell r="A38">
            <v>0</v>
          </cell>
          <cell r="B38">
            <v>62</v>
          </cell>
          <cell r="C38">
            <v>0</v>
          </cell>
          <cell r="D38" t="str">
            <v>저압케이블전공</v>
          </cell>
          <cell r="E38" t="str">
            <v>인</v>
          </cell>
          <cell r="F38">
            <v>3.34</v>
          </cell>
          <cell r="G38">
            <v>0</v>
          </cell>
          <cell r="H38">
            <v>0</v>
          </cell>
          <cell r="J38">
            <v>0</v>
          </cell>
          <cell r="K38">
            <v>73973</v>
          </cell>
          <cell r="L38">
            <v>247069</v>
          </cell>
          <cell r="M38">
            <v>73973</v>
          </cell>
          <cell r="N38">
            <v>247069</v>
          </cell>
          <cell r="O38">
            <v>0</v>
          </cell>
        </row>
        <row r="39">
          <cell r="A39">
            <v>0</v>
          </cell>
          <cell r="B39">
            <v>59</v>
          </cell>
          <cell r="C39">
            <v>0</v>
          </cell>
          <cell r="D39" t="str">
            <v>내 선 전 공</v>
          </cell>
          <cell r="E39" t="str">
            <v>인</v>
          </cell>
          <cell r="F39">
            <v>2.65</v>
          </cell>
          <cell r="G39">
            <v>0</v>
          </cell>
          <cell r="H39">
            <v>0</v>
          </cell>
          <cell r="J39">
            <v>0</v>
          </cell>
          <cell r="K39">
            <v>56143</v>
          </cell>
          <cell r="L39">
            <v>148778</v>
          </cell>
          <cell r="M39">
            <v>56143</v>
          </cell>
          <cell r="N39">
            <v>148778</v>
          </cell>
          <cell r="O39">
            <v>0</v>
          </cell>
        </row>
        <row r="40">
          <cell r="A40">
            <v>0</v>
          </cell>
          <cell r="B40">
            <v>56</v>
          </cell>
          <cell r="C40">
            <v>0</v>
          </cell>
          <cell r="D40" t="str">
            <v>배 전 전 공</v>
          </cell>
          <cell r="E40" t="str">
            <v>인</v>
          </cell>
          <cell r="F40">
            <v>0</v>
          </cell>
          <cell r="G40">
            <v>0</v>
          </cell>
          <cell r="H40">
            <v>0</v>
          </cell>
          <cell r="J40">
            <v>0</v>
          </cell>
          <cell r="K40">
            <v>156907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0</v>
          </cell>
          <cell r="B41">
            <v>68</v>
          </cell>
          <cell r="C41">
            <v>0</v>
          </cell>
          <cell r="D41" t="str">
            <v>통신케이블공</v>
          </cell>
          <cell r="E41" t="str">
            <v>인</v>
          </cell>
          <cell r="F41">
            <v>0.05</v>
          </cell>
          <cell r="G41">
            <v>0</v>
          </cell>
          <cell r="H41">
            <v>0</v>
          </cell>
          <cell r="J41">
            <v>0</v>
          </cell>
          <cell r="K41">
            <v>95424</v>
          </cell>
          <cell r="L41">
            <v>4771</v>
          </cell>
          <cell r="M41">
            <v>95424</v>
          </cell>
          <cell r="N41">
            <v>4771</v>
          </cell>
          <cell r="O41">
            <v>0</v>
          </cell>
        </row>
        <row r="42">
          <cell r="A42">
            <v>0</v>
          </cell>
          <cell r="B42">
            <v>74</v>
          </cell>
          <cell r="C42">
            <v>0</v>
          </cell>
          <cell r="D42" t="str">
            <v>보 통 인 부</v>
          </cell>
          <cell r="E42" t="str">
            <v>인</v>
          </cell>
          <cell r="F42">
            <v>0.1</v>
          </cell>
          <cell r="G42">
            <v>0</v>
          </cell>
          <cell r="H42">
            <v>0</v>
          </cell>
          <cell r="J42">
            <v>0</v>
          </cell>
          <cell r="K42">
            <v>40922</v>
          </cell>
          <cell r="L42">
            <v>4092</v>
          </cell>
          <cell r="M42">
            <v>40922</v>
          </cell>
          <cell r="N42">
            <v>4092</v>
          </cell>
          <cell r="O42">
            <v>0</v>
          </cell>
        </row>
        <row r="49">
          <cell r="A49" t="str">
            <v>49S</v>
          </cell>
          <cell r="C49" t="str">
            <v>합     계</v>
          </cell>
          <cell r="H49">
            <v>15403934</v>
          </cell>
          <cell r="J49">
            <v>32666450</v>
          </cell>
          <cell r="L49">
            <v>978375</v>
          </cell>
          <cell r="N49">
            <v>49048759</v>
          </cell>
        </row>
        <row r="50">
          <cell r="A50">
            <v>50</v>
          </cell>
          <cell r="B50" t="str">
            <v>50. 배전반 신설</v>
          </cell>
          <cell r="C50" t="str">
            <v>50. 배전반 신설</v>
          </cell>
          <cell r="D50" t="str">
            <v>LBS 24kV 3P 600A</v>
          </cell>
          <cell r="E50" t="str">
            <v>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</row>
        <row r="51">
          <cell r="A51">
            <v>0</v>
          </cell>
          <cell r="B51">
            <v>386</v>
          </cell>
          <cell r="C51" t="str">
            <v>가) 재 료 비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0</v>
          </cell>
          <cell r="B52">
            <v>58</v>
          </cell>
          <cell r="C52" t="str">
            <v xml:space="preserve"> 배전반</v>
          </cell>
          <cell r="D52" t="str">
            <v>LBS 24kV 3P 600A</v>
          </cell>
          <cell r="E52" t="str">
            <v>조</v>
          </cell>
          <cell r="F52">
            <v>1</v>
          </cell>
          <cell r="G52">
            <v>0</v>
          </cell>
          <cell r="H52" t="str">
            <v>관  급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 t="str">
            <v>전 3-59</v>
          </cell>
        </row>
        <row r="53">
          <cell r="A53">
            <v>0</v>
          </cell>
          <cell r="B53">
            <v>13</v>
          </cell>
          <cell r="C53">
            <v>0</v>
          </cell>
          <cell r="D53">
            <v>0</v>
          </cell>
          <cell r="E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0</v>
          </cell>
          <cell r="B54">
            <v>74</v>
          </cell>
          <cell r="C54">
            <v>0</v>
          </cell>
          <cell r="D54">
            <v>0</v>
          </cell>
          <cell r="E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0</v>
          </cell>
          <cell r="B55">
            <v>58</v>
          </cell>
          <cell r="C55" t="str">
            <v>나) 노 무 비</v>
          </cell>
          <cell r="D55" t="str">
            <v>플랜트전공</v>
          </cell>
          <cell r="E55" t="str">
            <v>인</v>
          </cell>
          <cell r="F55">
            <v>6.7</v>
          </cell>
          <cell r="G55">
            <v>0</v>
          </cell>
          <cell r="H55">
            <v>0</v>
          </cell>
          <cell r="I55">
            <v>59669</v>
          </cell>
          <cell r="J55">
            <v>399782</v>
          </cell>
          <cell r="K55">
            <v>0</v>
          </cell>
          <cell r="L55">
            <v>0</v>
          </cell>
          <cell r="M55">
            <v>59669</v>
          </cell>
          <cell r="N55">
            <v>399782</v>
          </cell>
          <cell r="O55">
            <v>0</v>
          </cell>
        </row>
        <row r="56">
          <cell r="A56">
            <v>0</v>
          </cell>
          <cell r="B56">
            <v>13</v>
          </cell>
          <cell r="C56">
            <v>0</v>
          </cell>
          <cell r="D56" t="str">
            <v>비  계  공</v>
          </cell>
          <cell r="E56" t="str">
            <v>인</v>
          </cell>
          <cell r="F56">
            <v>4.7</v>
          </cell>
          <cell r="G56">
            <v>0</v>
          </cell>
          <cell r="H56">
            <v>0</v>
          </cell>
          <cell r="I56">
            <v>75140</v>
          </cell>
          <cell r="J56">
            <v>353158</v>
          </cell>
          <cell r="K56">
            <v>0</v>
          </cell>
          <cell r="L56">
            <v>0</v>
          </cell>
          <cell r="M56">
            <v>75140</v>
          </cell>
          <cell r="N56">
            <v>353158</v>
          </cell>
          <cell r="O56">
            <v>0</v>
          </cell>
        </row>
        <row r="57">
          <cell r="A57">
            <v>0</v>
          </cell>
          <cell r="B57">
            <v>74</v>
          </cell>
          <cell r="C57">
            <v>0</v>
          </cell>
          <cell r="D57" t="str">
            <v>보 통 인 부</v>
          </cell>
          <cell r="E57" t="str">
            <v>인</v>
          </cell>
          <cell r="F57">
            <v>4.7</v>
          </cell>
          <cell r="G57">
            <v>0</v>
          </cell>
          <cell r="H57">
            <v>0</v>
          </cell>
          <cell r="I57">
            <v>40922</v>
          </cell>
          <cell r="J57">
            <v>192333</v>
          </cell>
          <cell r="K57">
            <v>0</v>
          </cell>
          <cell r="L57">
            <v>0</v>
          </cell>
          <cell r="M57">
            <v>40922</v>
          </cell>
          <cell r="N57">
            <v>192333</v>
          </cell>
          <cell r="O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O58">
            <v>0</v>
          </cell>
        </row>
        <row r="59">
          <cell r="A59">
            <v>0</v>
          </cell>
          <cell r="B59">
            <v>58</v>
          </cell>
          <cell r="C59" t="str">
            <v>다) 공 구 손 료</v>
          </cell>
          <cell r="D59" t="str">
            <v>플랜트전공</v>
          </cell>
          <cell r="E59" t="str">
            <v>인</v>
          </cell>
          <cell r="F59">
            <v>0.2</v>
          </cell>
          <cell r="G59">
            <v>0</v>
          </cell>
          <cell r="H59">
            <v>0</v>
          </cell>
          <cell r="J59">
            <v>0</v>
          </cell>
          <cell r="K59">
            <v>59669</v>
          </cell>
          <cell r="L59">
            <v>11933</v>
          </cell>
          <cell r="M59">
            <v>59669</v>
          </cell>
          <cell r="N59">
            <v>11933</v>
          </cell>
          <cell r="O59">
            <v>0</v>
          </cell>
        </row>
        <row r="60">
          <cell r="A60">
            <v>0</v>
          </cell>
          <cell r="B60">
            <v>13</v>
          </cell>
          <cell r="C60">
            <v>0</v>
          </cell>
          <cell r="D60" t="str">
            <v>비  계  공</v>
          </cell>
          <cell r="E60" t="str">
            <v>인</v>
          </cell>
          <cell r="F60">
            <v>0.14000000000000001</v>
          </cell>
          <cell r="G60">
            <v>0</v>
          </cell>
          <cell r="H60">
            <v>0</v>
          </cell>
          <cell r="J60">
            <v>0</v>
          </cell>
          <cell r="K60">
            <v>75140</v>
          </cell>
          <cell r="L60">
            <v>10519</v>
          </cell>
          <cell r="M60">
            <v>75140</v>
          </cell>
          <cell r="N60">
            <v>10519</v>
          </cell>
          <cell r="O60">
            <v>0</v>
          </cell>
        </row>
        <row r="61">
          <cell r="A61">
            <v>0</v>
          </cell>
          <cell r="B61">
            <v>74</v>
          </cell>
          <cell r="C61">
            <v>0</v>
          </cell>
          <cell r="D61" t="str">
            <v>보 통 인 부</v>
          </cell>
          <cell r="E61" t="str">
            <v>인</v>
          </cell>
          <cell r="F61">
            <v>0.14000000000000001</v>
          </cell>
          <cell r="G61">
            <v>0</v>
          </cell>
          <cell r="H61">
            <v>0</v>
          </cell>
          <cell r="J61">
            <v>0</v>
          </cell>
          <cell r="K61">
            <v>40922</v>
          </cell>
          <cell r="L61">
            <v>5729</v>
          </cell>
          <cell r="M61">
            <v>40922</v>
          </cell>
          <cell r="N61">
            <v>5729</v>
          </cell>
          <cell r="O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</row>
        <row r="65">
          <cell r="B65">
            <v>0</v>
          </cell>
          <cell r="C65">
            <v>0</v>
          </cell>
          <cell r="E65">
            <v>0</v>
          </cell>
        </row>
        <row r="66">
          <cell r="B66">
            <v>0</v>
          </cell>
          <cell r="E66">
            <v>0</v>
          </cell>
        </row>
        <row r="67">
          <cell r="B67">
            <v>0</v>
          </cell>
          <cell r="E67">
            <v>0</v>
          </cell>
        </row>
        <row r="72">
          <cell r="A72" t="str">
            <v>50S</v>
          </cell>
          <cell r="C72" t="str">
            <v>합     계</v>
          </cell>
          <cell r="H72">
            <v>0</v>
          </cell>
          <cell r="J72">
            <v>945273</v>
          </cell>
          <cell r="L72">
            <v>28181</v>
          </cell>
          <cell r="N72">
            <v>973454</v>
          </cell>
        </row>
        <row r="73">
          <cell r="A73">
            <v>51</v>
          </cell>
          <cell r="B73" t="str">
            <v>51. 배전반 신설</v>
          </cell>
          <cell r="C73" t="str">
            <v>51. 배전반 신설</v>
          </cell>
          <cell r="D73" t="str">
            <v>MOF 13.2kV/110V 30/5A</v>
          </cell>
          <cell r="E73" t="str">
            <v>조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</row>
        <row r="74">
          <cell r="A74">
            <v>0</v>
          </cell>
          <cell r="B74">
            <v>0</v>
          </cell>
          <cell r="C74" t="str">
            <v>가) 재 료 비</v>
          </cell>
          <cell r="D74">
            <v>0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0</v>
          </cell>
          <cell r="B75">
            <v>1001</v>
          </cell>
          <cell r="C75" t="str">
            <v xml:space="preserve"> 배전반</v>
          </cell>
          <cell r="D75" t="str">
            <v>MOF 13.2kV/110V 30/5A</v>
          </cell>
          <cell r="E75" t="str">
            <v>조</v>
          </cell>
          <cell r="F75">
            <v>1</v>
          </cell>
          <cell r="G75">
            <v>0</v>
          </cell>
          <cell r="H75" t="str">
            <v>관  급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E76">
            <v>0</v>
          </cell>
          <cell r="N76">
            <v>0</v>
          </cell>
          <cell r="O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E77">
            <v>0</v>
          </cell>
          <cell r="N77">
            <v>0</v>
          </cell>
          <cell r="O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E78">
            <v>0</v>
          </cell>
          <cell r="N78">
            <v>0</v>
          </cell>
          <cell r="O78">
            <v>0</v>
          </cell>
        </row>
        <row r="79">
          <cell r="A79">
            <v>0</v>
          </cell>
          <cell r="B79">
            <v>58</v>
          </cell>
          <cell r="C79" t="str">
            <v>나) 노 무 비</v>
          </cell>
          <cell r="D79" t="str">
            <v>플랜트전공</v>
          </cell>
          <cell r="E79" t="str">
            <v>인</v>
          </cell>
          <cell r="F79">
            <v>6.3</v>
          </cell>
          <cell r="I79">
            <v>59669</v>
          </cell>
          <cell r="J79">
            <v>375914</v>
          </cell>
          <cell r="K79">
            <v>0</v>
          </cell>
          <cell r="L79">
            <v>0</v>
          </cell>
          <cell r="M79">
            <v>59669</v>
          </cell>
          <cell r="N79">
            <v>375914</v>
          </cell>
          <cell r="O79">
            <v>0</v>
          </cell>
        </row>
        <row r="80">
          <cell r="A80">
            <v>0</v>
          </cell>
          <cell r="B80">
            <v>13</v>
          </cell>
          <cell r="C80">
            <v>0</v>
          </cell>
          <cell r="D80" t="str">
            <v>비  계  공</v>
          </cell>
          <cell r="E80" t="str">
            <v>인</v>
          </cell>
          <cell r="F80">
            <v>4.4000000000000004</v>
          </cell>
          <cell r="I80">
            <v>75140</v>
          </cell>
          <cell r="J80">
            <v>330616</v>
          </cell>
          <cell r="K80">
            <v>0</v>
          </cell>
          <cell r="L80">
            <v>0</v>
          </cell>
          <cell r="M80">
            <v>75140</v>
          </cell>
          <cell r="N80">
            <v>330616</v>
          </cell>
          <cell r="O80">
            <v>0</v>
          </cell>
        </row>
        <row r="81">
          <cell r="A81">
            <v>0</v>
          </cell>
          <cell r="B81">
            <v>74</v>
          </cell>
          <cell r="C81">
            <v>0</v>
          </cell>
          <cell r="D81" t="str">
            <v>보 통 인 부</v>
          </cell>
          <cell r="E81" t="str">
            <v>인</v>
          </cell>
          <cell r="F81">
            <v>4.4000000000000004</v>
          </cell>
          <cell r="I81">
            <v>40922</v>
          </cell>
          <cell r="J81">
            <v>180056</v>
          </cell>
          <cell r="K81">
            <v>0</v>
          </cell>
          <cell r="L81">
            <v>0</v>
          </cell>
          <cell r="M81">
            <v>40922</v>
          </cell>
          <cell r="N81">
            <v>180056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N82">
            <v>0</v>
          </cell>
          <cell r="O82">
            <v>0</v>
          </cell>
        </row>
        <row r="83">
          <cell r="A83">
            <v>0</v>
          </cell>
          <cell r="B83">
            <v>58</v>
          </cell>
          <cell r="C83" t="str">
            <v>다) 공 구 손 료</v>
          </cell>
          <cell r="D83" t="str">
            <v>플랜트전공</v>
          </cell>
          <cell r="E83" t="str">
            <v>인</v>
          </cell>
          <cell r="F83">
            <v>0.18</v>
          </cell>
          <cell r="K83">
            <v>59669</v>
          </cell>
          <cell r="L83">
            <v>10740</v>
          </cell>
          <cell r="M83">
            <v>59669</v>
          </cell>
          <cell r="N83">
            <v>10740</v>
          </cell>
          <cell r="O83">
            <v>0</v>
          </cell>
        </row>
        <row r="84">
          <cell r="A84">
            <v>0</v>
          </cell>
          <cell r="B84">
            <v>13</v>
          </cell>
          <cell r="C84">
            <v>0</v>
          </cell>
          <cell r="D84" t="str">
            <v>비  계  공</v>
          </cell>
          <cell r="E84" t="str">
            <v>인</v>
          </cell>
          <cell r="F84">
            <v>0.13</v>
          </cell>
          <cell r="K84">
            <v>75140</v>
          </cell>
          <cell r="L84">
            <v>9768</v>
          </cell>
          <cell r="M84">
            <v>75140</v>
          </cell>
          <cell r="N84">
            <v>9768</v>
          </cell>
          <cell r="O84">
            <v>0</v>
          </cell>
        </row>
        <row r="85">
          <cell r="B85">
            <v>74</v>
          </cell>
          <cell r="C85">
            <v>0</v>
          </cell>
          <cell r="D85" t="str">
            <v>보 통 인 부</v>
          </cell>
          <cell r="E85" t="str">
            <v>인</v>
          </cell>
          <cell r="F85">
            <v>0.13</v>
          </cell>
          <cell r="K85">
            <v>40922</v>
          </cell>
          <cell r="L85">
            <v>5319</v>
          </cell>
          <cell r="M85">
            <v>40922</v>
          </cell>
          <cell r="N85">
            <v>5319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</row>
        <row r="88">
          <cell r="B88">
            <v>0</v>
          </cell>
          <cell r="C88">
            <v>0</v>
          </cell>
          <cell r="E88">
            <v>0</v>
          </cell>
        </row>
        <row r="89">
          <cell r="B89">
            <v>0</v>
          </cell>
          <cell r="E89">
            <v>0</v>
          </cell>
        </row>
        <row r="90">
          <cell r="B90">
            <v>0</v>
          </cell>
          <cell r="E90">
            <v>0</v>
          </cell>
        </row>
        <row r="95">
          <cell r="A95" t="str">
            <v>51S</v>
          </cell>
          <cell r="C95" t="str">
            <v>합     계</v>
          </cell>
          <cell r="H95">
            <v>0</v>
          </cell>
          <cell r="J95">
            <v>886586</v>
          </cell>
          <cell r="L95">
            <v>25827</v>
          </cell>
          <cell r="N95">
            <v>912413</v>
          </cell>
        </row>
        <row r="96">
          <cell r="A96">
            <v>52</v>
          </cell>
          <cell r="B96" t="str">
            <v>52. 배전반 신설</v>
          </cell>
          <cell r="C96" t="str">
            <v>52. 배전반 신설</v>
          </cell>
          <cell r="D96" t="str">
            <v>PT 1302kV/110V</v>
          </cell>
          <cell r="E96" t="str">
            <v>조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</v>
          </cell>
        </row>
        <row r="97">
          <cell r="A97">
            <v>0</v>
          </cell>
          <cell r="B97">
            <v>0</v>
          </cell>
          <cell r="C97" t="str">
            <v>가) 재 료 비</v>
          </cell>
          <cell r="D97">
            <v>0</v>
          </cell>
          <cell r="E97">
            <v>0</v>
          </cell>
          <cell r="F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0</v>
          </cell>
          <cell r="B98">
            <v>1002</v>
          </cell>
          <cell r="C98" t="str">
            <v xml:space="preserve"> 배전반</v>
          </cell>
          <cell r="D98" t="str">
            <v>PT 1302kV/110V</v>
          </cell>
          <cell r="E98" t="str">
            <v>조</v>
          </cell>
          <cell r="F98">
            <v>1</v>
          </cell>
          <cell r="G98">
            <v>0</v>
          </cell>
          <cell r="H98" t="str">
            <v>관  급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0</v>
          </cell>
          <cell r="B99">
            <v>1001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N99">
            <v>0</v>
          </cell>
          <cell r="O99">
            <v>0</v>
          </cell>
        </row>
        <row r="100">
          <cell r="A100">
            <v>0</v>
          </cell>
          <cell r="B100">
            <v>58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N100">
            <v>0</v>
          </cell>
        </row>
        <row r="101">
          <cell r="A101">
            <v>0</v>
          </cell>
          <cell r="B101">
            <v>13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N101">
            <v>0</v>
          </cell>
          <cell r="O101">
            <v>0</v>
          </cell>
        </row>
        <row r="102">
          <cell r="A102">
            <v>0</v>
          </cell>
          <cell r="B102">
            <v>58</v>
          </cell>
          <cell r="C102" t="str">
            <v>나) 노 무 비</v>
          </cell>
          <cell r="D102" t="str">
            <v>플랜트전공</v>
          </cell>
          <cell r="E102" t="str">
            <v>인</v>
          </cell>
          <cell r="F102">
            <v>6.3</v>
          </cell>
          <cell r="I102">
            <v>59669</v>
          </cell>
          <cell r="J102">
            <v>375914</v>
          </cell>
          <cell r="K102">
            <v>0</v>
          </cell>
          <cell r="L102">
            <v>0</v>
          </cell>
          <cell r="M102">
            <v>59669</v>
          </cell>
          <cell r="N102">
            <v>375914</v>
          </cell>
          <cell r="O102">
            <v>0</v>
          </cell>
        </row>
        <row r="103">
          <cell r="A103">
            <v>0</v>
          </cell>
          <cell r="B103">
            <v>13</v>
          </cell>
          <cell r="C103">
            <v>0</v>
          </cell>
          <cell r="D103" t="str">
            <v>비  계  공</v>
          </cell>
          <cell r="E103" t="str">
            <v>인</v>
          </cell>
          <cell r="F103">
            <v>4.4000000000000004</v>
          </cell>
          <cell r="I103">
            <v>75140</v>
          </cell>
          <cell r="J103">
            <v>330616</v>
          </cell>
          <cell r="K103">
            <v>0</v>
          </cell>
          <cell r="L103">
            <v>0</v>
          </cell>
          <cell r="M103">
            <v>75140</v>
          </cell>
          <cell r="N103">
            <v>330616</v>
          </cell>
          <cell r="O103">
            <v>0</v>
          </cell>
        </row>
        <row r="104">
          <cell r="A104">
            <v>0</v>
          </cell>
          <cell r="B104">
            <v>74</v>
          </cell>
          <cell r="C104">
            <v>0</v>
          </cell>
          <cell r="D104" t="str">
            <v>보 통 인 부</v>
          </cell>
          <cell r="E104" t="str">
            <v>인</v>
          </cell>
          <cell r="F104">
            <v>4.4000000000000004</v>
          </cell>
          <cell r="I104">
            <v>40922</v>
          </cell>
          <cell r="J104">
            <v>180056</v>
          </cell>
          <cell r="K104">
            <v>0</v>
          </cell>
          <cell r="L104">
            <v>0</v>
          </cell>
          <cell r="M104">
            <v>40922</v>
          </cell>
          <cell r="N104">
            <v>180056</v>
          </cell>
          <cell r="O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N105">
            <v>0</v>
          </cell>
          <cell r="O105">
            <v>0</v>
          </cell>
        </row>
        <row r="106">
          <cell r="A106">
            <v>0</v>
          </cell>
          <cell r="B106">
            <v>58</v>
          </cell>
          <cell r="C106" t="str">
            <v>다) 공 구 손 료</v>
          </cell>
          <cell r="D106" t="str">
            <v>플랜트전공</v>
          </cell>
          <cell r="E106" t="str">
            <v>인</v>
          </cell>
          <cell r="F106">
            <v>0.18</v>
          </cell>
          <cell r="K106">
            <v>59669</v>
          </cell>
          <cell r="L106">
            <v>10740</v>
          </cell>
          <cell r="M106">
            <v>59669</v>
          </cell>
          <cell r="N106">
            <v>10740</v>
          </cell>
          <cell r="O106">
            <v>0</v>
          </cell>
        </row>
        <row r="107">
          <cell r="A107">
            <v>0</v>
          </cell>
          <cell r="B107">
            <v>13</v>
          </cell>
          <cell r="C107">
            <v>0</v>
          </cell>
          <cell r="D107" t="str">
            <v>비  계  공</v>
          </cell>
          <cell r="E107" t="str">
            <v>인</v>
          </cell>
          <cell r="F107">
            <v>0.13</v>
          </cell>
          <cell r="K107">
            <v>75140</v>
          </cell>
          <cell r="L107">
            <v>9768</v>
          </cell>
          <cell r="M107">
            <v>75140</v>
          </cell>
          <cell r="N107">
            <v>9768</v>
          </cell>
          <cell r="O107">
            <v>0</v>
          </cell>
        </row>
        <row r="108">
          <cell r="B108">
            <v>74</v>
          </cell>
          <cell r="C108">
            <v>0</v>
          </cell>
          <cell r="D108" t="str">
            <v>보 통 인 부</v>
          </cell>
          <cell r="E108" t="str">
            <v>인</v>
          </cell>
          <cell r="F108">
            <v>0.13</v>
          </cell>
          <cell r="K108">
            <v>40922</v>
          </cell>
          <cell r="L108">
            <v>5319</v>
          </cell>
          <cell r="M108">
            <v>40922</v>
          </cell>
          <cell r="N108">
            <v>5319</v>
          </cell>
        </row>
        <row r="109">
          <cell r="B109">
            <v>0</v>
          </cell>
          <cell r="C109">
            <v>0</v>
          </cell>
          <cell r="D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</row>
        <row r="111">
          <cell r="B111">
            <v>0</v>
          </cell>
          <cell r="C111">
            <v>0</v>
          </cell>
          <cell r="E111">
            <v>0</v>
          </cell>
        </row>
        <row r="112">
          <cell r="B112">
            <v>0</v>
          </cell>
          <cell r="E112">
            <v>0</v>
          </cell>
        </row>
        <row r="113">
          <cell r="B113">
            <v>0</v>
          </cell>
          <cell r="E113">
            <v>0</v>
          </cell>
        </row>
        <row r="118">
          <cell r="A118" t="str">
            <v>52S</v>
          </cell>
          <cell r="C118" t="str">
            <v>합     계</v>
          </cell>
          <cell r="H118">
            <v>0</v>
          </cell>
          <cell r="J118">
            <v>886586</v>
          </cell>
          <cell r="L118">
            <v>25827</v>
          </cell>
          <cell r="N118">
            <v>912413</v>
          </cell>
        </row>
        <row r="119">
          <cell r="A119">
            <v>53</v>
          </cell>
          <cell r="B119" t="str">
            <v>53. 배전반 신설</v>
          </cell>
          <cell r="C119" t="str">
            <v>53. 배전반 신설</v>
          </cell>
          <cell r="D119" t="str">
            <v>VCB 24kV 3P 600A</v>
          </cell>
          <cell r="E119" t="str">
            <v>조</v>
          </cell>
          <cell r="F119">
            <v>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</v>
          </cell>
        </row>
        <row r="120">
          <cell r="A120">
            <v>0</v>
          </cell>
          <cell r="B120">
            <v>0</v>
          </cell>
          <cell r="C120" t="str">
            <v>가) 재 료 비</v>
          </cell>
          <cell r="D120">
            <v>0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>
            <v>0</v>
          </cell>
          <cell r="C121" t="str">
            <v xml:space="preserve"> 배전반</v>
          </cell>
          <cell r="D121" t="str">
            <v>VCB 24kV 3P 600A</v>
          </cell>
          <cell r="E121" t="str">
            <v>조</v>
          </cell>
          <cell r="F121">
            <v>1</v>
          </cell>
          <cell r="H121" t="str">
            <v>관  급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>
            <v>0</v>
          </cell>
          <cell r="B122">
            <v>0</v>
          </cell>
          <cell r="O122">
            <v>0</v>
          </cell>
        </row>
        <row r="123">
          <cell r="A123">
            <v>0</v>
          </cell>
          <cell r="B123">
            <v>1002</v>
          </cell>
        </row>
        <row r="124">
          <cell r="A124">
            <v>0</v>
          </cell>
          <cell r="B124">
            <v>0</v>
          </cell>
          <cell r="O124">
            <v>0</v>
          </cell>
        </row>
        <row r="125">
          <cell r="A125">
            <v>0</v>
          </cell>
          <cell r="B125">
            <v>58</v>
          </cell>
          <cell r="C125" t="str">
            <v>나) 노 무 비</v>
          </cell>
          <cell r="D125" t="str">
            <v>플랜트전공</v>
          </cell>
          <cell r="E125" t="str">
            <v>인</v>
          </cell>
          <cell r="F125">
            <v>6.3</v>
          </cell>
          <cell r="I125">
            <v>59669</v>
          </cell>
          <cell r="J125">
            <v>375914</v>
          </cell>
          <cell r="K125">
            <v>0</v>
          </cell>
          <cell r="L125">
            <v>0</v>
          </cell>
          <cell r="M125">
            <v>59669</v>
          </cell>
          <cell r="N125">
            <v>375914</v>
          </cell>
          <cell r="O125">
            <v>0</v>
          </cell>
        </row>
        <row r="126">
          <cell r="A126">
            <v>0</v>
          </cell>
          <cell r="B126">
            <v>13</v>
          </cell>
          <cell r="C126">
            <v>0</v>
          </cell>
          <cell r="D126" t="str">
            <v>비  계  공</v>
          </cell>
          <cell r="E126" t="str">
            <v>인</v>
          </cell>
          <cell r="F126">
            <v>4.4000000000000004</v>
          </cell>
          <cell r="I126">
            <v>75140</v>
          </cell>
          <cell r="J126">
            <v>330616</v>
          </cell>
          <cell r="K126">
            <v>0</v>
          </cell>
          <cell r="L126">
            <v>0</v>
          </cell>
          <cell r="M126">
            <v>75140</v>
          </cell>
          <cell r="N126">
            <v>330616</v>
          </cell>
          <cell r="O126">
            <v>0</v>
          </cell>
        </row>
        <row r="127">
          <cell r="A127">
            <v>0</v>
          </cell>
          <cell r="B127">
            <v>74</v>
          </cell>
          <cell r="C127">
            <v>0</v>
          </cell>
          <cell r="D127" t="str">
            <v>보 통 인 부</v>
          </cell>
          <cell r="E127" t="str">
            <v>인</v>
          </cell>
          <cell r="F127">
            <v>4.4000000000000004</v>
          </cell>
          <cell r="I127">
            <v>40922</v>
          </cell>
          <cell r="J127">
            <v>180056</v>
          </cell>
          <cell r="K127">
            <v>0</v>
          </cell>
          <cell r="L127">
            <v>0</v>
          </cell>
          <cell r="M127">
            <v>40922</v>
          </cell>
          <cell r="N127">
            <v>180056</v>
          </cell>
          <cell r="O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N128">
            <v>0</v>
          </cell>
          <cell r="O128">
            <v>0</v>
          </cell>
        </row>
        <row r="129">
          <cell r="A129">
            <v>0</v>
          </cell>
          <cell r="B129">
            <v>58</v>
          </cell>
          <cell r="C129" t="str">
            <v>다) 공 구 손 료</v>
          </cell>
          <cell r="D129" t="str">
            <v>플랜트전공</v>
          </cell>
          <cell r="E129" t="str">
            <v>인</v>
          </cell>
          <cell r="F129">
            <v>0.18</v>
          </cell>
          <cell r="K129">
            <v>59669</v>
          </cell>
          <cell r="L129">
            <v>10740</v>
          </cell>
          <cell r="M129">
            <v>59669</v>
          </cell>
          <cell r="N129">
            <v>10740</v>
          </cell>
          <cell r="O129">
            <v>0</v>
          </cell>
        </row>
        <row r="130">
          <cell r="A130">
            <v>0</v>
          </cell>
          <cell r="B130">
            <v>13</v>
          </cell>
          <cell r="C130">
            <v>0</v>
          </cell>
          <cell r="D130" t="str">
            <v>비  계  공</v>
          </cell>
          <cell r="E130" t="str">
            <v>인</v>
          </cell>
          <cell r="F130">
            <v>0.13</v>
          </cell>
          <cell r="K130">
            <v>75140</v>
          </cell>
          <cell r="L130">
            <v>9768</v>
          </cell>
          <cell r="M130">
            <v>75140</v>
          </cell>
          <cell r="N130">
            <v>9768</v>
          </cell>
          <cell r="O130">
            <v>0</v>
          </cell>
        </row>
        <row r="131">
          <cell r="B131">
            <v>74</v>
          </cell>
          <cell r="C131">
            <v>0</v>
          </cell>
          <cell r="D131" t="str">
            <v>보 통 인 부</v>
          </cell>
          <cell r="E131" t="str">
            <v>인</v>
          </cell>
          <cell r="F131">
            <v>0.13</v>
          </cell>
          <cell r="K131">
            <v>40922</v>
          </cell>
          <cell r="L131">
            <v>5319</v>
          </cell>
          <cell r="M131">
            <v>40922</v>
          </cell>
          <cell r="N131">
            <v>5319</v>
          </cell>
        </row>
        <row r="132">
          <cell r="B132">
            <v>0</v>
          </cell>
          <cell r="C132">
            <v>0</v>
          </cell>
          <cell r="D132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</row>
        <row r="134">
          <cell r="B134">
            <v>0</v>
          </cell>
          <cell r="C134">
            <v>0</v>
          </cell>
          <cell r="E134">
            <v>0</v>
          </cell>
        </row>
        <row r="135">
          <cell r="B135">
            <v>0</v>
          </cell>
          <cell r="E135">
            <v>0</v>
          </cell>
        </row>
        <row r="136">
          <cell r="B136">
            <v>0</v>
          </cell>
          <cell r="E136">
            <v>0</v>
          </cell>
        </row>
        <row r="141">
          <cell r="A141" t="str">
            <v>53S</v>
          </cell>
          <cell r="C141" t="str">
            <v>합     계</v>
          </cell>
          <cell r="H141">
            <v>0</v>
          </cell>
          <cell r="J141">
            <v>886586</v>
          </cell>
          <cell r="L141">
            <v>25827</v>
          </cell>
          <cell r="N141">
            <v>912413</v>
          </cell>
        </row>
        <row r="142">
          <cell r="A142">
            <v>54</v>
          </cell>
          <cell r="B142">
            <v>0</v>
          </cell>
          <cell r="C142" t="str">
            <v>54. 배전반 신설</v>
          </cell>
          <cell r="D142" t="str">
            <v xml:space="preserve"> VCB 7.2KV 400A</v>
          </cell>
          <cell r="E142" t="str">
            <v>조</v>
          </cell>
          <cell r="F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4</v>
          </cell>
        </row>
        <row r="143">
          <cell r="A143">
            <v>0</v>
          </cell>
          <cell r="B143">
            <v>0</v>
          </cell>
          <cell r="C143" t="str">
            <v>가) 재 료 비</v>
          </cell>
          <cell r="D143">
            <v>0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 t="str">
            <v xml:space="preserve"> 배전반</v>
          </cell>
          <cell r="D144" t="str">
            <v xml:space="preserve"> VCB 7.2KV 400A</v>
          </cell>
          <cell r="E144" t="str">
            <v>조</v>
          </cell>
          <cell r="F144">
            <v>1</v>
          </cell>
          <cell r="H144" t="str">
            <v>관  급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0</v>
          </cell>
          <cell r="B145">
            <v>0</v>
          </cell>
          <cell r="O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1002</v>
          </cell>
          <cell r="O147">
            <v>0</v>
          </cell>
        </row>
        <row r="148">
          <cell r="A148">
            <v>0</v>
          </cell>
          <cell r="B148">
            <v>58</v>
          </cell>
          <cell r="C148" t="str">
            <v>나) 노 무 비</v>
          </cell>
          <cell r="D148" t="str">
            <v>플랜트전공</v>
          </cell>
          <cell r="E148" t="str">
            <v>인</v>
          </cell>
          <cell r="F148">
            <v>4.3</v>
          </cell>
          <cell r="I148">
            <v>59669</v>
          </cell>
          <cell r="J148">
            <v>256576</v>
          </cell>
          <cell r="K148">
            <v>0</v>
          </cell>
          <cell r="L148">
            <v>0</v>
          </cell>
          <cell r="M148">
            <v>59669</v>
          </cell>
          <cell r="N148">
            <v>256576</v>
          </cell>
          <cell r="O148">
            <v>0</v>
          </cell>
        </row>
        <row r="149">
          <cell r="A149">
            <v>0</v>
          </cell>
          <cell r="B149">
            <v>13</v>
          </cell>
          <cell r="C149">
            <v>0</v>
          </cell>
          <cell r="D149" t="str">
            <v>비  계  공</v>
          </cell>
          <cell r="E149" t="str">
            <v>인</v>
          </cell>
          <cell r="F149">
            <v>2.9</v>
          </cell>
          <cell r="I149">
            <v>75140</v>
          </cell>
          <cell r="J149">
            <v>217906</v>
          </cell>
          <cell r="K149">
            <v>0</v>
          </cell>
          <cell r="L149">
            <v>0</v>
          </cell>
          <cell r="M149">
            <v>75140</v>
          </cell>
          <cell r="N149">
            <v>217906</v>
          </cell>
          <cell r="O149">
            <v>0</v>
          </cell>
        </row>
        <row r="150">
          <cell r="A150">
            <v>0</v>
          </cell>
          <cell r="B150">
            <v>74</v>
          </cell>
          <cell r="C150">
            <v>0</v>
          </cell>
          <cell r="D150" t="str">
            <v>보 통 인 부</v>
          </cell>
          <cell r="E150" t="str">
            <v>인</v>
          </cell>
          <cell r="F150">
            <v>2.9</v>
          </cell>
          <cell r="I150">
            <v>40922</v>
          </cell>
          <cell r="J150">
            <v>118673</v>
          </cell>
          <cell r="K150">
            <v>0</v>
          </cell>
          <cell r="L150">
            <v>0</v>
          </cell>
          <cell r="M150">
            <v>40922</v>
          </cell>
          <cell r="N150">
            <v>118673</v>
          </cell>
          <cell r="O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N151">
            <v>0</v>
          </cell>
          <cell r="O151">
            <v>0</v>
          </cell>
        </row>
        <row r="152">
          <cell r="A152">
            <v>0</v>
          </cell>
          <cell r="B152">
            <v>58</v>
          </cell>
          <cell r="C152" t="str">
            <v>다) 공 구 손 료</v>
          </cell>
          <cell r="D152" t="str">
            <v>플랜트전공</v>
          </cell>
          <cell r="E152" t="str">
            <v>인</v>
          </cell>
          <cell r="F152">
            <v>0.12</v>
          </cell>
          <cell r="K152">
            <v>59669</v>
          </cell>
          <cell r="L152">
            <v>7160</v>
          </cell>
          <cell r="M152">
            <v>59669</v>
          </cell>
          <cell r="N152">
            <v>7160</v>
          </cell>
          <cell r="O152">
            <v>0</v>
          </cell>
        </row>
        <row r="153">
          <cell r="A153">
            <v>0</v>
          </cell>
          <cell r="B153">
            <v>13</v>
          </cell>
          <cell r="C153">
            <v>0</v>
          </cell>
          <cell r="D153" t="str">
            <v>비  계  공</v>
          </cell>
          <cell r="E153" t="str">
            <v>인</v>
          </cell>
          <cell r="F153">
            <v>0.08</v>
          </cell>
          <cell r="K153">
            <v>75140</v>
          </cell>
          <cell r="L153">
            <v>6011</v>
          </cell>
          <cell r="M153">
            <v>75140</v>
          </cell>
          <cell r="N153">
            <v>6011</v>
          </cell>
          <cell r="O153">
            <v>0</v>
          </cell>
        </row>
        <row r="154">
          <cell r="B154">
            <v>74</v>
          </cell>
          <cell r="C154">
            <v>0</v>
          </cell>
          <cell r="D154" t="str">
            <v>보 통 인 부</v>
          </cell>
          <cell r="E154" t="str">
            <v>인</v>
          </cell>
          <cell r="F154">
            <v>0.08</v>
          </cell>
          <cell r="K154">
            <v>40922</v>
          </cell>
          <cell r="L154">
            <v>3273</v>
          </cell>
          <cell r="M154">
            <v>40922</v>
          </cell>
          <cell r="N154">
            <v>3273</v>
          </cell>
        </row>
        <row r="158">
          <cell r="B158">
            <v>0</v>
          </cell>
          <cell r="E158">
            <v>0</v>
          </cell>
        </row>
        <row r="159">
          <cell r="B159">
            <v>0</v>
          </cell>
          <cell r="E159">
            <v>0</v>
          </cell>
        </row>
        <row r="164">
          <cell r="A164" t="str">
            <v>54S</v>
          </cell>
          <cell r="C164" t="str">
            <v>합     계</v>
          </cell>
          <cell r="H164">
            <v>0</v>
          </cell>
          <cell r="J164">
            <v>593155</v>
          </cell>
          <cell r="L164">
            <v>16444</v>
          </cell>
          <cell r="N164">
            <v>609599</v>
          </cell>
        </row>
        <row r="165">
          <cell r="A165">
            <v>55</v>
          </cell>
          <cell r="B165" t="str">
            <v>55. 배전반 신설</v>
          </cell>
          <cell r="C165" t="str">
            <v>55. 배전반 신설</v>
          </cell>
          <cell r="D165" t="str">
            <v xml:space="preserve"> DS,VCB 7.2KV 400A(2단)</v>
          </cell>
          <cell r="E165" t="str">
            <v>조</v>
          </cell>
          <cell r="F165">
            <v>1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8</v>
          </cell>
        </row>
        <row r="166">
          <cell r="A166">
            <v>0</v>
          </cell>
          <cell r="B166">
            <v>0</v>
          </cell>
          <cell r="C166" t="str">
            <v>가) 재 료 비</v>
          </cell>
          <cell r="D166">
            <v>0</v>
          </cell>
          <cell r="E166">
            <v>0</v>
          </cell>
          <cell r="F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>
            <v>0</v>
          </cell>
          <cell r="C167" t="str">
            <v xml:space="preserve"> 배전반</v>
          </cell>
          <cell r="D167" t="str">
            <v xml:space="preserve"> DS,VCB 7.2KV 400A(2단)</v>
          </cell>
          <cell r="E167" t="str">
            <v>조</v>
          </cell>
          <cell r="F167">
            <v>1</v>
          </cell>
          <cell r="H167" t="str">
            <v>관  급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O168">
            <v>0</v>
          </cell>
        </row>
        <row r="169">
          <cell r="B169" t="str">
            <v>53. 배전반 신설</v>
          </cell>
        </row>
        <row r="170">
          <cell r="A170">
            <v>0</v>
          </cell>
          <cell r="B170">
            <v>0</v>
          </cell>
          <cell r="O170">
            <v>0</v>
          </cell>
        </row>
        <row r="171">
          <cell r="A171">
            <v>0</v>
          </cell>
          <cell r="B171">
            <v>58</v>
          </cell>
          <cell r="C171" t="str">
            <v>나) 노 무 비</v>
          </cell>
          <cell r="D171" t="str">
            <v>플랜트전공</v>
          </cell>
          <cell r="E171" t="str">
            <v>인</v>
          </cell>
          <cell r="F171">
            <v>4.3</v>
          </cell>
          <cell r="I171">
            <v>59669</v>
          </cell>
          <cell r="J171">
            <v>256576</v>
          </cell>
          <cell r="K171">
            <v>0</v>
          </cell>
          <cell r="L171">
            <v>0</v>
          </cell>
          <cell r="M171">
            <v>59669</v>
          </cell>
          <cell r="N171">
            <v>256576</v>
          </cell>
          <cell r="O171">
            <v>0</v>
          </cell>
        </row>
        <row r="172">
          <cell r="A172">
            <v>0</v>
          </cell>
          <cell r="B172">
            <v>13</v>
          </cell>
          <cell r="C172">
            <v>0</v>
          </cell>
          <cell r="D172" t="str">
            <v>비  계  공</v>
          </cell>
          <cell r="E172" t="str">
            <v>인</v>
          </cell>
          <cell r="F172">
            <v>2.9</v>
          </cell>
          <cell r="I172">
            <v>75140</v>
          </cell>
          <cell r="J172">
            <v>217906</v>
          </cell>
          <cell r="K172">
            <v>0</v>
          </cell>
          <cell r="L172">
            <v>0</v>
          </cell>
          <cell r="M172">
            <v>75140</v>
          </cell>
          <cell r="N172">
            <v>217906</v>
          </cell>
          <cell r="O172">
            <v>0</v>
          </cell>
        </row>
        <row r="173">
          <cell r="A173">
            <v>0</v>
          </cell>
          <cell r="B173">
            <v>74</v>
          </cell>
          <cell r="C173">
            <v>0</v>
          </cell>
          <cell r="D173" t="str">
            <v>보 통 인 부</v>
          </cell>
          <cell r="E173" t="str">
            <v>인</v>
          </cell>
          <cell r="F173">
            <v>2.9</v>
          </cell>
          <cell r="I173">
            <v>40922</v>
          </cell>
          <cell r="J173">
            <v>118673</v>
          </cell>
          <cell r="K173">
            <v>0</v>
          </cell>
          <cell r="L173">
            <v>0</v>
          </cell>
          <cell r="M173">
            <v>40922</v>
          </cell>
          <cell r="N173">
            <v>118673</v>
          </cell>
          <cell r="O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N174">
            <v>0</v>
          </cell>
          <cell r="O174">
            <v>0</v>
          </cell>
        </row>
        <row r="175">
          <cell r="A175">
            <v>0</v>
          </cell>
          <cell r="B175">
            <v>58</v>
          </cell>
          <cell r="C175" t="str">
            <v>다) 공 구 손 료</v>
          </cell>
          <cell r="D175" t="str">
            <v>플랜트전공</v>
          </cell>
          <cell r="E175" t="str">
            <v>인</v>
          </cell>
          <cell r="F175">
            <v>0.12</v>
          </cell>
          <cell r="K175">
            <v>59669</v>
          </cell>
          <cell r="L175">
            <v>7160</v>
          </cell>
          <cell r="M175">
            <v>59669</v>
          </cell>
          <cell r="N175">
            <v>7160</v>
          </cell>
          <cell r="O175">
            <v>0</v>
          </cell>
        </row>
        <row r="176">
          <cell r="A176">
            <v>0</v>
          </cell>
          <cell r="B176">
            <v>13</v>
          </cell>
          <cell r="C176">
            <v>0</v>
          </cell>
          <cell r="D176" t="str">
            <v>비  계  공</v>
          </cell>
          <cell r="E176" t="str">
            <v>인</v>
          </cell>
          <cell r="F176">
            <v>0.08</v>
          </cell>
          <cell r="K176">
            <v>75140</v>
          </cell>
          <cell r="L176">
            <v>6011</v>
          </cell>
          <cell r="M176">
            <v>75140</v>
          </cell>
          <cell r="N176">
            <v>6011</v>
          </cell>
          <cell r="O176">
            <v>0</v>
          </cell>
        </row>
        <row r="177">
          <cell r="B177">
            <v>74</v>
          </cell>
          <cell r="C177">
            <v>0</v>
          </cell>
          <cell r="D177" t="str">
            <v>보 통 인 부</v>
          </cell>
          <cell r="E177" t="str">
            <v>인</v>
          </cell>
          <cell r="F177">
            <v>0.08</v>
          </cell>
          <cell r="K177">
            <v>40922</v>
          </cell>
          <cell r="L177">
            <v>3273</v>
          </cell>
          <cell r="M177">
            <v>40922</v>
          </cell>
          <cell r="N177">
            <v>3273</v>
          </cell>
        </row>
        <row r="181">
          <cell r="B181">
            <v>0</v>
          </cell>
          <cell r="E181">
            <v>0</v>
          </cell>
        </row>
        <row r="182">
          <cell r="B182">
            <v>0</v>
          </cell>
          <cell r="E182">
            <v>0</v>
          </cell>
        </row>
        <row r="187">
          <cell r="A187" t="str">
            <v>55S</v>
          </cell>
          <cell r="C187" t="str">
            <v>합     계</v>
          </cell>
          <cell r="H187">
            <v>0</v>
          </cell>
          <cell r="J187">
            <v>593155</v>
          </cell>
          <cell r="L187">
            <v>16444</v>
          </cell>
          <cell r="N187">
            <v>609599</v>
          </cell>
        </row>
        <row r="188">
          <cell r="A188">
            <v>56</v>
          </cell>
          <cell r="B188" t="str">
            <v>56. 배전반 신설</v>
          </cell>
          <cell r="C188" t="str">
            <v>56. 배전반 신설</v>
          </cell>
          <cell r="D188" t="str">
            <v xml:space="preserve"> DS, VCB 7.2kV 400A(디지탈형)</v>
          </cell>
          <cell r="E188" t="str">
            <v>조</v>
          </cell>
          <cell r="F188">
            <v>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12</v>
          </cell>
        </row>
        <row r="189">
          <cell r="A189">
            <v>0</v>
          </cell>
          <cell r="B189" t="e">
            <v>#N/A</v>
          </cell>
          <cell r="C189" t="str">
            <v>가) 재 료 비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0</v>
          </cell>
          <cell r="B190">
            <v>386</v>
          </cell>
          <cell r="C190" t="str">
            <v xml:space="preserve"> 배전반(HV-1)</v>
          </cell>
          <cell r="D190" t="str">
            <v xml:space="preserve"> DS, VCB 7.2kV 400A(디지탈형)</v>
          </cell>
          <cell r="E190" t="str">
            <v>조</v>
          </cell>
          <cell r="F190">
            <v>1</v>
          </cell>
          <cell r="G190">
            <v>0</v>
          </cell>
          <cell r="H190" t="str">
            <v>관  급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O190">
            <v>0</v>
          </cell>
        </row>
        <row r="191">
          <cell r="A191">
            <v>0</v>
          </cell>
          <cell r="B191" t="e">
            <v>#N/A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0</v>
          </cell>
          <cell r="B192" t="e">
            <v>#N/A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0</v>
          </cell>
          <cell r="B193">
            <v>58</v>
          </cell>
          <cell r="C193" t="str">
            <v>나) 노 무 비</v>
          </cell>
          <cell r="D193" t="str">
            <v>플랜트전공</v>
          </cell>
          <cell r="E193" t="str">
            <v>인</v>
          </cell>
          <cell r="F193">
            <v>4.3</v>
          </cell>
          <cell r="G193">
            <v>0</v>
          </cell>
          <cell r="H193">
            <v>0</v>
          </cell>
          <cell r="I193">
            <v>59669</v>
          </cell>
          <cell r="J193">
            <v>256576</v>
          </cell>
          <cell r="K193">
            <v>0</v>
          </cell>
          <cell r="L193">
            <v>0</v>
          </cell>
          <cell r="M193">
            <v>59669</v>
          </cell>
          <cell r="N193">
            <v>256576</v>
          </cell>
          <cell r="O193">
            <v>0</v>
          </cell>
        </row>
        <row r="194">
          <cell r="A194">
            <v>0</v>
          </cell>
          <cell r="B194">
            <v>13</v>
          </cell>
          <cell r="C194">
            <v>0</v>
          </cell>
          <cell r="D194" t="str">
            <v>비  계  공</v>
          </cell>
          <cell r="E194" t="str">
            <v>인</v>
          </cell>
          <cell r="F194">
            <v>2.9</v>
          </cell>
          <cell r="G194">
            <v>0</v>
          </cell>
          <cell r="H194">
            <v>0</v>
          </cell>
          <cell r="I194">
            <v>75140</v>
          </cell>
          <cell r="J194">
            <v>217906</v>
          </cell>
          <cell r="K194">
            <v>0</v>
          </cell>
          <cell r="L194">
            <v>0</v>
          </cell>
          <cell r="M194">
            <v>75140</v>
          </cell>
          <cell r="N194">
            <v>217906</v>
          </cell>
          <cell r="O194">
            <v>0</v>
          </cell>
        </row>
        <row r="195">
          <cell r="A195">
            <v>0</v>
          </cell>
          <cell r="B195">
            <v>74</v>
          </cell>
          <cell r="C195">
            <v>0</v>
          </cell>
          <cell r="D195" t="str">
            <v>보 통 인 부</v>
          </cell>
          <cell r="E195" t="str">
            <v>인</v>
          </cell>
          <cell r="F195">
            <v>2.9</v>
          </cell>
          <cell r="G195">
            <v>0</v>
          </cell>
          <cell r="H195">
            <v>0</v>
          </cell>
          <cell r="I195">
            <v>40922</v>
          </cell>
          <cell r="J195">
            <v>118673</v>
          </cell>
          <cell r="K195">
            <v>0</v>
          </cell>
          <cell r="L195">
            <v>0</v>
          </cell>
          <cell r="M195">
            <v>40922</v>
          </cell>
          <cell r="N195">
            <v>118673</v>
          </cell>
          <cell r="O195">
            <v>0</v>
          </cell>
        </row>
        <row r="196">
          <cell r="A196">
            <v>0</v>
          </cell>
          <cell r="B196" t="e">
            <v>#N/A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0</v>
          </cell>
          <cell r="B197">
            <v>58</v>
          </cell>
          <cell r="C197" t="str">
            <v>다) 공 구 손 료</v>
          </cell>
          <cell r="D197" t="str">
            <v>플랜트전공</v>
          </cell>
          <cell r="E197" t="str">
            <v>인</v>
          </cell>
          <cell r="F197">
            <v>0.12</v>
          </cell>
          <cell r="G197">
            <v>0</v>
          </cell>
          <cell r="H197">
            <v>0</v>
          </cell>
          <cell r="J197">
            <v>0</v>
          </cell>
          <cell r="K197">
            <v>59669</v>
          </cell>
          <cell r="L197">
            <v>7160</v>
          </cell>
          <cell r="M197">
            <v>59669</v>
          </cell>
          <cell r="N197">
            <v>7160</v>
          </cell>
          <cell r="O197">
            <v>0</v>
          </cell>
        </row>
        <row r="198">
          <cell r="A198">
            <v>0</v>
          </cell>
          <cell r="B198">
            <v>13</v>
          </cell>
          <cell r="C198">
            <v>0</v>
          </cell>
          <cell r="D198" t="str">
            <v>비  계  공</v>
          </cell>
          <cell r="E198" t="str">
            <v>인</v>
          </cell>
          <cell r="F198">
            <v>0.08</v>
          </cell>
          <cell r="G198">
            <v>0</v>
          </cell>
          <cell r="H198">
            <v>0</v>
          </cell>
          <cell r="J198">
            <v>0</v>
          </cell>
          <cell r="K198">
            <v>75140</v>
          </cell>
          <cell r="L198">
            <v>6011</v>
          </cell>
          <cell r="M198">
            <v>75140</v>
          </cell>
          <cell r="N198">
            <v>6011</v>
          </cell>
          <cell r="O198">
            <v>0</v>
          </cell>
        </row>
        <row r="199">
          <cell r="A199">
            <v>0</v>
          </cell>
          <cell r="B199">
            <v>74</v>
          </cell>
          <cell r="C199">
            <v>0</v>
          </cell>
          <cell r="D199" t="str">
            <v>보 통 인 부</v>
          </cell>
          <cell r="E199" t="str">
            <v>인</v>
          </cell>
          <cell r="F199">
            <v>0.08</v>
          </cell>
          <cell r="G199">
            <v>0</v>
          </cell>
          <cell r="H199">
            <v>0</v>
          </cell>
          <cell r="J199">
            <v>0</v>
          </cell>
          <cell r="K199">
            <v>40922</v>
          </cell>
          <cell r="L199">
            <v>3273</v>
          </cell>
          <cell r="M199">
            <v>40922</v>
          </cell>
          <cell r="N199">
            <v>3273</v>
          </cell>
          <cell r="O199">
            <v>0</v>
          </cell>
        </row>
        <row r="210">
          <cell r="A210" t="str">
            <v>56S</v>
          </cell>
          <cell r="C210" t="str">
            <v>합     계</v>
          </cell>
          <cell r="H210">
            <v>0</v>
          </cell>
          <cell r="J210">
            <v>593155</v>
          </cell>
          <cell r="L210">
            <v>16444</v>
          </cell>
          <cell r="N210">
            <v>609599</v>
          </cell>
        </row>
        <row r="211">
          <cell r="A211">
            <v>57</v>
          </cell>
          <cell r="B211" t="str">
            <v>57. 배전반 신설</v>
          </cell>
          <cell r="C211" t="str">
            <v>57. 배전반 신설</v>
          </cell>
          <cell r="D211" t="str">
            <v xml:space="preserve"> VCB 7.2kV 400A(디지탈형)</v>
          </cell>
          <cell r="E211" t="str">
            <v>조</v>
          </cell>
          <cell r="F211">
            <v>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</v>
          </cell>
        </row>
        <row r="212">
          <cell r="A212">
            <v>0</v>
          </cell>
          <cell r="B212" t="e">
            <v>#N/A</v>
          </cell>
          <cell r="C212" t="str">
            <v>가) 재 료 비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0</v>
          </cell>
          <cell r="B213">
            <v>544</v>
          </cell>
          <cell r="C213" t="str">
            <v xml:space="preserve"> 배전반(HV-3)</v>
          </cell>
          <cell r="D213" t="str">
            <v xml:space="preserve"> VCB 7.2kV 400A(디지탈형)</v>
          </cell>
          <cell r="E213" t="str">
            <v>조</v>
          </cell>
          <cell r="F213">
            <v>1</v>
          </cell>
          <cell r="G213">
            <v>0</v>
          </cell>
          <cell r="H213" t="str">
            <v>관  급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</row>
        <row r="214">
          <cell r="A214">
            <v>0</v>
          </cell>
          <cell r="B214" t="e">
            <v>#N/A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0</v>
          </cell>
          <cell r="B215" t="e">
            <v>#N/A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0</v>
          </cell>
          <cell r="B216">
            <v>58</v>
          </cell>
          <cell r="C216" t="str">
            <v>나) 노 무 비</v>
          </cell>
          <cell r="D216" t="str">
            <v>플랜트전공</v>
          </cell>
          <cell r="E216" t="str">
            <v>인</v>
          </cell>
          <cell r="F216">
            <v>3.7</v>
          </cell>
          <cell r="G216">
            <v>0</v>
          </cell>
          <cell r="H216">
            <v>0</v>
          </cell>
          <cell r="I216">
            <v>59669</v>
          </cell>
          <cell r="J216">
            <v>220775</v>
          </cell>
          <cell r="K216">
            <v>0</v>
          </cell>
          <cell r="L216">
            <v>0</v>
          </cell>
          <cell r="M216">
            <v>59669</v>
          </cell>
          <cell r="N216">
            <v>220775</v>
          </cell>
          <cell r="O216">
            <v>0</v>
          </cell>
        </row>
        <row r="217">
          <cell r="A217">
            <v>0</v>
          </cell>
          <cell r="B217">
            <v>13</v>
          </cell>
          <cell r="C217">
            <v>0</v>
          </cell>
          <cell r="D217" t="str">
            <v>비  계  공</v>
          </cell>
          <cell r="E217" t="str">
            <v>인</v>
          </cell>
          <cell r="F217">
            <v>2.5</v>
          </cell>
          <cell r="G217">
            <v>0</v>
          </cell>
          <cell r="H217">
            <v>0</v>
          </cell>
          <cell r="I217">
            <v>75140</v>
          </cell>
          <cell r="J217">
            <v>187850</v>
          </cell>
          <cell r="K217">
            <v>0</v>
          </cell>
          <cell r="L217">
            <v>0</v>
          </cell>
          <cell r="M217">
            <v>75140</v>
          </cell>
          <cell r="N217">
            <v>187850</v>
          </cell>
          <cell r="O217">
            <v>0</v>
          </cell>
        </row>
        <row r="218">
          <cell r="A218">
            <v>0</v>
          </cell>
          <cell r="B218">
            <v>74</v>
          </cell>
          <cell r="C218">
            <v>0</v>
          </cell>
          <cell r="D218" t="str">
            <v>보 통 인 부</v>
          </cell>
          <cell r="E218" t="str">
            <v>인</v>
          </cell>
          <cell r="F218">
            <v>2.5</v>
          </cell>
          <cell r="G218">
            <v>0</v>
          </cell>
          <cell r="H218">
            <v>0</v>
          </cell>
          <cell r="I218">
            <v>40922</v>
          </cell>
          <cell r="J218">
            <v>102305</v>
          </cell>
          <cell r="K218">
            <v>0</v>
          </cell>
          <cell r="L218">
            <v>0</v>
          </cell>
          <cell r="M218">
            <v>40922</v>
          </cell>
          <cell r="N218">
            <v>102305</v>
          </cell>
          <cell r="O218">
            <v>0</v>
          </cell>
        </row>
        <row r="219">
          <cell r="A219">
            <v>0</v>
          </cell>
          <cell r="B219" t="e">
            <v>#N/A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0</v>
          </cell>
          <cell r="B220">
            <v>58</v>
          </cell>
          <cell r="C220" t="str">
            <v>다) 공 구 손 료</v>
          </cell>
          <cell r="D220" t="str">
            <v>플랜트전공</v>
          </cell>
          <cell r="E220" t="str">
            <v>인</v>
          </cell>
          <cell r="F220">
            <v>0.11</v>
          </cell>
          <cell r="G220">
            <v>0</v>
          </cell>
          <cell r="H220">
            <v>0</v>
          </cell>
          <cell r="J220">
            <v>0</v>
          </cell>
          <cell r="K220">
            <v>59669</v>
          </cell>
          <cell r="L220">
            <v>6563</v>
          </cell>
          <cell r="M220">
            <v>59669</v>
          </cell>
          <cell r="N220">
            <v>6563</v>
          </cell>
          <cell r="O220">
            <v>0</v>
          </cell>
        </row>
        <row r="221">
          <cell r="A221">
            <v>0</v>
          </cell>
          <cell r="B221">
            <v>13</v>
          </cell>
          <cell r="C221">
            <v>0</v>
          </cell>
          <cell r="D221" t="str">
            <v>비  계  공</v>
          </cell>
          <cell r="E221" t="str">
            <v>인</v>
          </cell>
          <cell r="F221">
            <v>7.0000000000000007E-2</v>
          </cell>
          <cell r="G221">
            <v>0</v>
          </cell>
          <cell r="H221">
            <v>0</v>
          </cell>
          <cell r="J221">
            <v>0</v>
          </cell>
          <cell r="K221">
            <v>75140</v>
          </cell>
          <cell r="L221">
            <v>5259</v>
          </cell>
          <cell r="M221">
            <v>75140</v>
          </cell>
          <cell r="N221">
            <v>5259</v>
          </cell>
          <cell r="O221">
            <v>0</v>
          </cell>
        </row>
        <row r="222">
          <cell r="A222">
            <v>0</v>
          </cell>
          <cell r="B222">
            <v>74</v>
          </cell>
          <cell r="C222">
            <v>0</v>
          </cell>
          <cell r="D222" t="str">
            <v>보 통 인 부</v>
          </cell>
          <cell r="E222" t="str">
            <v>인</v>
          </cell>
          <cell r="F222">
            <v>7.0000000000000007E-2</v>
          </cell>
          <cell r="G222">
            <v>0</v>
          </cell>
          <cell r="H222">
            <v>0</v>
          </cell>
          <cell r="J222">
            <v>0</v>
          </cell>
          <cell r="K222">
            <v>40922</v>
          </cell>
          <cell r="L222">
            <v>2864</v>
          </cell>
          <cell r="M222">
            <v>40922</v>
          </cell>
          <cell r="N222">
            <v>2864</v>
          </cell>
          <cell r="O222">
            <v>0</v>
          </cell>
        </row>
        <row r="233">
          <cell r="A233" t="str">
            <v>57S</v>
          </cell>
          <cell r="C233" t="str">
            <v>합     계</v>
          </cell>
          <cell r="H233">
            <v>0</v>
          </cell>
          <cell r="J233">
            <v>510930</v>
          </cell>
          <cell r="L233">
            <v>14686</v>
          </cell>
          <cell r="N233">
            <v>525616</v>
          </cell>
        </row>
        <row r="234">
          <cell r="A234">
            <v>58</v>
          </cell>
          <cell r="B234" t="str">
            <v>58. 배전반 신설</v>
          </cell>
          <cell r="C234" t="str">
            <v>58. 배전반 신설</v>
          </cell>
          <cell r="D234" t="str">
            <v xml:space="preserve"> 6.6kV GTR 3상 100kVAx1</v>
          </cell>
          <cell r="E234" t="str">
            <v>조</v>
          </cell>
          <cell r="F234">
            <v>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</row>
        <row r="235">
          <cell r="A235">
            <v>0</v>
          </cell>
          <cell r="B235" t="e">
            <v>#N/A</v>
          </cell>
          <cell r="C235" t="str">
            <v>가) 재 료 비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0</v>
          </cell>
          <cell r="B236">
            <v>559</v>
          </cell>
          <cell r="C236" t="str">
            <v xml:space="preserve"> 배전반</v>
          </cell>
          <cell r="D236" t="str">
            <v xml:space="preserve"> 6.6kV GTR 3상 100kVAx1</v>
          </cell>
          <cell r="E236" t="str">
            <v>조</v>
          </cell>
          <cell r="F236">
            <v>1</v>
          </cell>
          <cell r="G236">
            <v>0</v>
          </cell>
          <cell r="H236" t="str">
            <v>관  급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0</v>
          </cell>
          <cell r="B237" t="e">
            <v>#N/A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0</v>
          </cell>
          <cell r="B238" t="e">
            <v>#N/A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0</v>
          </cell>
          <cell r="B239">
            <v>58</v>
          </cell>
          <cell r="C239" t="str">
            <v>나) 노 무 비</v>
          </cell>
          <cell r="D239" t="str">
            <v>플랜트전공</v>
          </cell>
          <cell r="E239" t="str">
            <v>인</v>
          </cell>
          <cell r="F239">
            <v>5.4</v>
          </cell>
          <cell r="G239">
            <v>0</v>
          </cell>
          <cell r="H239">
            <v>0</v>
          </cell>
          <cell r="I239">
            <v>59669</v>
          </cell>
          <cell r="J239">
            <v>322212</v>
          </cell>
          <cell r="K239">
            <v>0</v>
          </cell>
          <cell r="L239">
            <v>0</v>
          </cell>
          <cell r="M239">
            <v>59669</v>
          </cell>
          <cell r="N239">
            <v>322212</v>
          </cell>
          <cell r="O239">
            <v>0</v>
          </cell>
        </row>
        <row r="240">
          <cell r="A240">
            <v>0</v>
          </cell>
          <cell r="B240">
            <v>13</v>
          </cell>
          <cell r="C240">
            <v>0</v>
          </cell>
          <cell r="D240" t="str">
            <v>비  계  공</v>
          </cell>
          <cell r="E240" t="str">
            <v>인</v>
          </cell>
          <cell r="F240">
            <v>3.6</v>
          </cell>
          <cell r="G240">
            <v>0</v>
          </cell>
          <cell r="H240">
            <v>0</v>
          </cell>
          <cell r="I240">
            <v>75140</v>
          </cell>
          <cell r="J240">
            <v>270504</v>
          </cell>
          <cell r="K240">
            <v>0</v>
          </cell>
          <cell r="L240">
            <v>0</v>
          </cell>
          <cell r="M240">
            <v>75140</v>
          </cell>
          <cell r="N240">
            <v>270504</v>
          </cell>
          <cell r="O240">
            <v>0</v>
          </cell>
        </row>
        <row r="241">
          <cell r="A241">
            <v>0</v>
          </cell>
          <cell r="B241">
            <v>74</v>
          </cell>
          <cell r="C241">
            <v>0</v>
          </cell>
          <cell r="D241" t="str">
            <v>보 통 인 부</v>
          </cell>
          <cell r="E241" t="str">
            <v>인</v>
          </cell>
          <cell r="F241">
            <v>3.6</v>
          </cell>
          <cell r="G241">
            <v>0</v>
          </cell>
          <cell r="H241">
            <v>0</v>
          </cell>
          <cell r="I241">
            <v>40922</v>
          </cell>
          <cell r="J241">
            <v>147319</v>
          </cell>
          <cell r="K241">
            <v>0</v>
          </cell>
          <cell r="L241">
            <v>0</v>
          </cell>
          <cell r="M241">
            <v>40922</v>
          </cell>
          <cell r="N241">
            <v>147319</v>
          </cell>
          <cell r="O241">
            <v>0</v>
          </cell>
        </row>
        <row r="242">
          <cell r="A242">
            <v>0</v>
          </cell>
          <cell r="B242" t="e">
            <v>#N/A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0</v>
          </cell>
          <cell r="B243">
            <v>58</v>
          </cell>
          <cell r="C243" t="str">
            <v>다) 공 구 손 료</v>
          </cell>
          <cell r="D243" t="str">
            <v>플랜트전공</v>
          </cell>
          <cell r="E243" t="str">
            <v>인</v>
          </cell>
          <cell r="F243">
            <v>0.16</v>
          </cell>
          <cell r="G243">
            <v>0</v>
          </cell>
          <cell r="H243">
            <v>0</v>
          </cell>
          <cell r="J243">
            <v>0</v>
          </cell>
          <cell r="K243">
            <v>59669</v>
          </cell>
          <cell r="L243">
            <v>9547</v>
          </cell>
          <cell r="M243">
            <v>59669</v>
          </cell>
          <cell r="N243">
            <v>9547</v>
          </cell>
          <cell r="O243">
            <v>0</v>
          </cell>
        </row>
        <row r="244">
          <cell r="A244">
            <v>0</v>
          </cell>
          <cell r="B244">
            <v>13</v>
          </cell>
          <cell r="C244">
            <v>0</v>
          </cell>
          <cell r="D244" t="str">
            <v>비  계  공</v>
          </cell>
          <cell r="E244" t="str">
            <v>인</v>
          </cell>
          <cell r="F244">
            <v>0.1</v>
          </cell>
          <cell r="G244">
            <v>0</v>
          </cell>
          <cell r="H244">
            <v>0</v>
          </cell>
          <cell r="J244">
            <v>0</v>
          </cell>
          <cell r="K244">
            <v>75140</v>
          </cell>
          <cell r="L244">
            <v>7514</v>
          </cell>
          <cell r="M244">
            <v>75140</v>
          </cell>
          <cell r="N244">
            <v>7514</v>
          </cell>
          <cell r="O244">
            <v>0</v>
          </cell>
        </row>
        <row r="245">
          <cell r="A245">
            <v>0</v>
          </cell>
          <cell r="B245">
            <v>74</v>
          </cell>
          <cell r="C245">
            <v>0</v>
          </cell>
          <cell r="D245" t="str">
            <v>보 통 인 부</v>
          </cell>
          <cell r="E245" t="str">
            <v>인</v>
          </cell>
          <cell r="F245">
            <v>0.1</v>
          </cell>
          <cell r="G245">
            <v>0</v>
          </cell>
          <cell r="H245">
            <v>0</v>
          </cell>
          <cell r="J245">
            <v>0</v>
          </cell>
          <cell r="K245">
            <v>40922</v>
          </cell>
          <cell r="L245">
            <v>4092</v>
          </cell>
          <cell r="M245">
            <v>40922</v>
          </cell>
          <cell r="N245">
            <v>4092</v>
          </cell>
          <cell r="O245">
            <v>0</v>
          </cell>
        </row>
        <row r="256">
          <cell r="A256" t="str">
            <v>58S</v>
          </cell>
          <cell r="C256" t="str">
            <v>합     계</v>
          </cell>
          <cell r="H256">
            <v>0</v>
          </cell>
          <cell r="J256">
            <v>740035</v>
          </cell>
          <cell r="L256">
            <v>21153</v>
          </cell>
          <cell r="N256">
            <v>761188</v>
          </cell>
        </row>
        <row r="257">
          <cell r="A257">
            <v>59</v>
          </cell>
          <cell r="B257" t="str">
            <v>59. 배전반 신설</v>
          </cell>
          <cell r="C257" t="str">
            <v>59. 배전반 신설</v>
          </cell>
          <cell r="D257" t="str">
            <v xml:space="preserve"> NGR 19[Ω] 30SEC</v>
          </cell>
          <cell r="E257" t="str">
            <v>조</v>
          </cell>
          <cell r="F257">
            <v>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</v>
          </cell>
        </row>
        <row r="258">
          <cell r="A258">
            <v>0</v>
          </cell>
          <cell r="B258" t="e">
            <v>#N/A</v>
          </cell>
          <cell r="C258" t="str">
            <v>가) 재 료 비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0</v>
          </cell>
          <cell r="B259">
            <v>560</v>
          </cell>
          <cell r="C259" t="str">
            <v xml:space="preserve"> 배전반</v>
          </cell>
          <cell r="D259" t="str">
            <v xml:space="preserve"> NGR 19[Ω] 30SEC</v>
          </cell>
          <cell r="E259" t="str">
            <v>조</v>
          </cell>
          <cell r="F259">
            <v>1</v>
          </cell>
          <cell r="G259">
            <v>0</v>
          </cell>
          <cell r="H259" t="str">
            <v>관  급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0</v>
          </cell>
          <cell r="B260" t="e">
            <v>#N/A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0</v>
          </cell>
          <cell r="B261" t="e">
            <v>#N/A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0</v>
          </cell>
          <cell r="B262">
            <v>58</v>
          </cell>
          <cell r="C262" t="str">
            <v>나) 노 무 비</v>
          </cell>
          <cell r="D262" t="str">
            <v>플랜트전공</v>
          </cell>
          <cell r="E262" t="str">
            <v>인</v>
          </cell>
          <cell r="F262">
            <v>3.9</v>
          </cell>
          <cell r="G262">
            <v>0</v>
          </cell>
          <cell r="H262">
            <v>0</v>
          </cell>
          <cell r="I262">
            <v>59669</v>
          </cell>
          <cell r="J262">
            <v>232709</v>
          </cell>
          <cell r="K262">
            <v>0</v>
          </cell>
          <cell r="L262">
            <v>0</v>
          </cell>
          <cell r="M262">
            <v>59669</v>
          </cell>
          <cell r="N262">
            <v>232709</v>
          </cell>
          <cell r="O262">
            <v>0</v>
          </cell>
        </row>
        <row r="263">
          <cell r="A263">
            <v>0</v>
          </cell>
          <cell r="B263">
            <v>13</v>
          </cell>
          <cell r="C263">
            <v>0</v>
          </cell>
          <cell r="D263" t="str">
            <v>비  계  공</v>
          </cell>
          <cell r="E263" t="str">
            <v>인</v>
          </cell>
          <cell r="F263">
            <v>2.6</v>
          </cell>
          <cell r="G263">
            <v>0</v>
          </cell>
          <cell r="H263">
            <v>0</v>
          </cell>
          <cell r="I263">
            <v>75140</v>
          </cell>
          <cell r="J263">
            <v>195364</v>
          </cell>
          <cell r="K263">
            <v>0</v>
          </cell>
          <cell r="L263">
            <v>0</v>
          </cell>
          <cell r="M263">
            <v>75140</v>
          </cell>
          <cell r="N263">
            <v>195364</v>
          </cell>
          <cell r="O263">
            <v>0</v>
          </cell>
        </row>
        <row r="264">
          <cell r="A264">
            <v>0</v>
          </cell>
          <cell r="B264">
            <v>74</v>
          </cell>
          <cell r="C264">
            <v>0</v>
          </cell>
          <cell r="D264" t="str">
            <v>보 통 인 부</v>
          </cell>
          <cell r="E264" t="str">
            <v>인</v>
          </cell>
          <cell r="F264">
            <v>2.6</v>
          </cell>
          <cell r="G264">
            <v>0</v>
          </cell>
          <cell r="H264">
            <v>0</v>
          </cell>
          <cell r="I264">
            <v>40922</v>
          </cell>
          <cell r="J264">
            <v>106397</v>
          </cell>
          <cell r="K264">
            <v>0</v>
          </cell>
          <cell r="L264">
            <v>0</v>
          </cell>
          <cell r="M264">
            <v>40922</v>
          </cell>
          <cell r="N264">
            <v>106397</v>
          </cell>
          <cell r="O264">
            <v>0</v>
          </cell>
        </row>
        <row r="265">
          <cell r="A265">
            <v>0</v>
          </cell>
          <cell r="B265" t="e">
            <v>#N/A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0</v>
          </cell>
          <cell r="B266">
            <v>58</v>
          </cell>
          <cell r="C266" t="str">
            <v>다) 공 구 손 료</v>
          </cell>
          <cell r="D266" t="str">
            <v>플랜트전공</v>
          </cell>
          <cell r="E266" t="str">
            <v>인</v>
          </cell>
          <cell r="F266">
            <v>0.11</v>
          </cell>
          <cell r="G266">
            <v>0</v>
          </cell>
          <cell r="H266">
            <v>0</v>
          </cell>
          <cell r="J266">
            <v>0</v>
          </cell>
          <cell r="K266">
            <v>59669</v>
          </cell>
          <cell r="L266">
            <v>6563</v>
          </cell>
          <cell r="M266">
            <v>59669</v>
          </cell>
          <cell r="N266">
            <v>6563</v>
          </cell>
          <cell r="O266">
            <v>0</v>
          </cell>
        </row>
        <row r="267">
          <cell r="A267">
            <v>0</v>
          </cell>
          <cell r="B267">
            <v>13</v>
          </cell>
          <cell r="C267">
            <v>0</v>
          </cell>
          <cell r="D267" t="str">
            <v>비  계  공</v>
          </cell>
          <cell r="E267" t="str">
            <v>인</v>
          </cell>
          <cell r="F267">
            <v>7.0000000000000007E-2</v>
          </cell>
          <cell r="G267">
            <v>0</v>
          </cell>
          <cell r="H267">
            <v>0</v>
          </cell>
          <cell r="J267">
            <v>0</v>
          </cell>
          <cell r="K267">
            <v>75140</v>
          </cell>
          <cell r="L267">
            <v>5259</v>
          </cell>
          <cell r="M267">
            <v>75140</v>
          </cell>
          <cell r="N267">
            <v>5259</v>
          </cell>
          <cell r="O267">
            <v>0</v>
          </cell>
        </row>
        <row r="268">
          <cell r="A268">
            <v>0</v>
          </cell>
          <cell r="B268">
            <v>74</v>
          </cell>
          <cell r="C268">
            <v>0</v>
          </cell>
          <cell r="D268" t="str">
            <v>보 통 인 부</v>
          </cell>
          <cell r="E268" t="str">
            <v>인</v>
          </cell>
          <cell r="F268">
            <v>7.0000000000000007E-2</v>
          </cell>
          <cell r="G268">
            <v>0</v>
          </cell>
          <cell r="H268">
            <v>0</v>
          </cell>
          <cell r="J268">
            <v>0</v>
          </cell>
          <cell r="K268">
            <v>40922</v>
          </cell>
          <cell r="L268">
            <v>2864</v>
          </cell>
          <cell r="M268">
            <v>40922</v>
          </cell>
          <cell r="N268">
            <v>2864</v>
          </cell>
          <cell r="O268">
            <v>0</v>
          </cell>
        </row>
        <row r="279">
          <cell r="A279" t="str">
            <v>59S</v>
          </cell>
          <cell r="C279" t="str">
            <v>합     계</v>
          </cell>
          <cell r="H279">
            <v>0</v>
          </cell>
          <cell r="J279">
            <v>534470</v>
          </cell>
          <cell r="L279">
            <v>14686</v>
          </cell>
          <cell r="N279">
            <v>549156</v>
          </cell>
        </row>
        <row r="280">
          <cell r="A280">
            <v>60</v>
          </cell>
          <cell r="B280" t="e">
            <v>#REF!</v>
          </cell>
          <cell r="C280" t="str">
            <v>60. 배전반 신설</v>
          </cell>
          <cell r="D280" t="str">
            <v>6.6kV3상 30kVA</v>
          </cell>
          <cell r="E280" t="str">
            <v>조</v>
          </cell>
          <cell r="F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</row>
        <row r="281">
          <cell r="A281" t="e">
            <v>#REF!</v>
          </cell>
          <cell r="B281" t="e">
            <v>#REF!</v>
          </cell>
          <cell r="C281" t="str">
            <v>가) 재 료 비</v>
          </cell>
          <cell r="D281">
            <v>0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e">
            <v>#REF!</v>
          </cell>
          <cell r="B282" t="e">
            <v>#REF!</v>
          </cell>
          <cell r="C282" t="str">
            <v xml:space="preserve"> 배전반</v>
          </cell>
          <cell r="D282" t="str">
            <v>6.6kV3상 30kVA</v>
          </cell>
          <cell r="E282" t="str">
            <v>조</v>
          </cell>
          <cell r="F282">
            <v>1</v>
          </cell>
          <cell r="H282" t="str">
            <v>관  급</v>
          </cell>
        </row>
        <row r="283">
          <cell r="A283" t="e">
            <v>#REF!</v>
          </cell>
          <cell r="B283" t="e">
            <v>#REF!</v>
          </cell>
        </row>
        <row r="284">
          <cell r="A284" t="e">
            <v>#REF!</v>
          </cell>
          <cell r="B284" t="e">
            <v>#REF!</v>
          </cell>
        </row>
        <row r="285">
          <cell r="A285">
            <v>0</v>
          </cell>
          <cell r="B285">
            <v>58</v>
          </cell>
          <cell r="C285" t="str">
            <v>나) 노 무 비</v>
          </cell>
          <cell r="D285" t="str">
            <v>플랜트전공</v>
          </cell>
          <cell r="E285" t="str">
            <v>인</v>
          </cell>
          <cell r="F285">
            <v>3.9</v>
          </cell>
          <cell r="I285">
            <v>59669</v>
          </cell>
          <cell r="J285">
            <v>232709</v>
          </cell>
          <cell r="K285">
            <v>0</v>
          </cell>
          <cell r="L285">
            <v>0</v>
          </cell>
          <cell r="M285">
            <v>59669</v>
          </cell>
          <cell r="N285">
            <v>232709</v>
          </cell>
        </row>
        <row r="286">
          <cell r="A286">
            <v>0</v>
          </cell>
          <cell r="B286">
            <v>13</v>
          </cell>
          <cell r="C286">
            <v>0</v>
          </cell>
          <cell r="D286" t="str">
            <v>비  계  공</v>
          </cell>
          <cell r="E286" t="str">
            <v>인</v>
          </cell>
          <cell r="F286">
            <v>2.6</v>
          </cell>
          <cell r="G286">
            <v>0</v>
          </cell>
          <cell r="H286">
            <v>0</v>
          </cell>
          <cell r="I286">
            <v>75140</v>
          </cell>
          <cell r="J286">
            <v>195364</v>
          </cell>
          <cell r="K286">
            <v>0</v>
          </cell>
          <cell r="L286">
            <v>0</v>
          </cell>
          <cell r="M286">
            <v>75140</v>
          </cell>
          <cell r="N286">
            <v>195364</v>
          </cell>
          <cell r="O286">
            <v>0</v>
          </cell>
        </row>
        <row r="287">
          <cell r="A287">
            <v>0</v>
          </cell>
          <cell r="B287">
            <v>74</v>
          </cell>
          <cell r="C287">
            <v>0</v>
          </cell>
          <cell r="D287" t="str">
            <v>보 통 인 부</v>
          </cell>
          <cell r="E287" t="str">
            <v>인</v>
          </cell>
          <cell r="F287">
            <v>2.6</v>
          </cell>
          <cell r="G287">
            <v>0</v>
          </cell>
          <cell r="H287">
            <v>0</v>
          </cell>
          <cell r="I287">
            <v>40922</v>
          </cell>
          <cell r="J287">
            <v>106397</v>
          </cell>
          <cell r="K287">
            <v>0</v>
          </cell>
          <cell r="L287">
            <v>0</v>
          </cell>
          <cell r="M287">
            <v>40922</v>
          </cell>
          <cell r="N287">
            <v>106397</v>
          </cell>
          <cell r="O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0</v>
          </cell>
          <cell r="B289">
            <v>58</v>
          </cell>
          <cell r="C289" t="str">
            <v>다) 공 구 손 료</v>
          </cell>
          <cell r="D289" t="str">
            <v>플랜트전공</v>
          </cell>
          <cell r="E289" t="str">
            <v>인</v>
          </cell>
          <cell r="F289">
            <v>0.11</v>
          </cell>
          <cell r="G289">
            <v>0</v>
          </cell>
          <cell r="H289">
            <v>0</v>
          </cell>
          <cell r="J289">
            <v>0</v>
          </cell>
          <cell r="K289">
            <v>59669</v>
          </cell>
          <cell r="L289">
            <v>6563</v>
          </cell>
          <cell r="M289">
            <v>59669</v>
          </cell>
          <cell r="N289">
            <v>6563</v>
          </cell>
          <cell r="O289">
            <v>0</v>
          </cell>
        </row>
        <row r="290">
          <cell r="A290">
            <v>0</v>
          </cell>
          <cell r="B290">
            <v>13</v>
          </cell>
          <cell r="C290">
            <v>0</v>
          </cell>
          <cell r="D290" t="str">
            <v>비  계  공</v>
          </cell>
          <cell r="E290" t="str">
            <v>인</v>
          </cell>
          <cell r="F290">
            <v>7.0000000000000007E-2</v>
          </cell>
          <cell r="G290">
            <v>0</v>
          </cell>
          <cell r="H290">
            <v>0</v>
          </cell>
          <cell r="J290">
            <v>0</v>
          </cell>
          <cell r="K290">
            <v>75140</v>
          </cell>
          <cell r="L290">
            <v>5259</v>
          </cell>
          <cell r="M290">
            <v>75140</v>
          </cell>
          <cell r="N290">
            <v>5259</v>
          </cell>
          <cell r="O290">
            <v>0</v>
          </cell>
        </row>
        <row r="291">
          <cell r="A291">
            <v>0</v>
          </cell>
          <cell r="B291">
            <v>74</v>
          </cell>
          <cell r="C291">
            <v>0</v>
          </cell>
          <cell r="D291" t="str">
            <v>보 통 인 부</v>
          </cell>
          <cell r="E291" t="str">
            <v>인</v>
          </cell>
          <cell r="F291">
            <v>7.0000000000000007E-2</v>
          </cell>
          <cell r="G291">
            <v>0</v>
          </cell>
          <cell r="H291">
            <v>0</v>
          </cell>
          <cell r="J291">
            <v>0</v>
          </cell>
          <cell r="K291">
            <v>40922</v>
          </cell>
          <cell r="L291">
            <v>2864</v>
          </cell>
          <cell r="M291">
            <v>40922</v>
          </cell>
          <cell r="N291">
            <v>2864</v>
          </cell>
          <cell r="O291">
            <v>0</v>
          </cell>
        </row>
        <row r="302">
          <cell r="A302" t="str">
            <v>60S</v>
          </cell>
          <cell r="C302" t="str">
            <v>합     계</v>
          </cell>
          <cell r="H302">
            <v>0</v>
          </cell>
          <cell r="J302">
            <v>534470</v>
          </cell>
          <cell r="L302">
            <v>14686</v>
          </cell>
          <cell r="N302">
            <v>549156</v>
          </cell>
        </row>
        <row r="303">
          <cell r="A303">
            <v>61</v>
          </cell>
          <cell r="B303" t="str">
            <v>62. 변압기반몰드 신설</v>
          </cell>
          <cell r="C303" t="str">
            <v>61. 변압기반몰드 신설</v>
          </cell>
          <cell r="D303" t="str">
            <v>22.9kV/6.6kV 3상 1000kVA</v>
          </cell>
          <cell r="E303" t="str">
            <v>조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2</v>
          </cell>
        </row>
        <row r="304">
          <cell r="A304">
            <v>0</v>
          </cell>
          <cell r="B304" t="e">
            <v>#N/A</v>
          </cell>
          <cell r="C304" t="str">
            <v>가) 재 료 비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0</v>
          </cell>
          <cell r="B305">
            <v>1011</v>
          </cell>
          <cell r="C305" t="str">
            <v xml:space="preserve"> 변압기반</v>
          </cell>
          <cell r="D305" t="str">
            <v>22.9kV/6.6kV 3상 1000kVA</v>
          </cell>
          <cell r="E305" t="str">
            <v>조</v>
          </cell>
          <cell r="F305">
            <v>1</v>
          </cell>
          <cell r="G305">
            <v>0</v>
          </cell>
          <cell r="H305" t="str">
            <v>관  급</v>
          </cell>
        </row>
        <row r="306">
          <cell r="A306">
            <v>0</v>
          </cell>
          <cell r="B306" t="e">
            <v>#N/A</v>
          </cell>
          <cell r="C306">
            <v>0</v>
          </cell>
        </row>
        <row r="307">
          <cell r="A307">
            <v>0</v>
          </cell>
          <cell r="B307" t="e">
            <v>#N/A</v>
          </cell>
          <cell r="C307">
            <v>0</v>
          </cell>
        </row>
        <row r="308">
          <cell r="A308">
            <v>0</v>
          </cell>
          <cell r="B308">
            <v>58</v>
          </cell>
          <cell r="C308" t="str">
            <v>나) 노 무 비</v>
          </cell>
          <cell r="D308" t="str">
            <v>플랜트전공</v>
          </cell>
          <cell r="E308" t="str">
            <v>인</v>
          </cell>
          <cell r="F308">
            <v>7.8</v>
          </cell>
          <cell r="I308">
            <v>59669</v>
          </cell>
          <cell r="J308">
            <v>465418</v>
          </cell>
          <cell r="K308">
            <v>0</v>
          </cell>
          <cell r="L308">
            <v>0</v>
          </cell>
          <cell r="M308">
            <v>59669</v>
          </cell>
          <cell r="N308">
            <v>465418</v>
          </cell>
        </row>
        <row r="309">
          <cell r="A309">
            <v>0</v>
          </cell>
          <cell r="B309">
            <v>13</v>
          </cell>
          <cell r="C309">
            <v>0</v>
          </cell>
          <cell r="D309" t="str">
            <v>비  계  공</v>
          </cell>
          <cell r="E309" t="str">
            <v>인</v>
          </cell>
          <cell r="F309">
            <v>5.5</v>
          </cell>
          <cell r="G309">
            <v>0</v>
          </cell>
          <cell r="H309">
            <v>0</v>
          </cell>
          <cell r="I309">
            <v>75140</v>
          </cell>
          <cell r="J309">
            <v>413270</v>
          </cell>
          <cell r="K309">
            <v>0</v>
          </cell>
          <cell r="L309">
            <v>0</v>
          </cell>
          <cell r="M309">
            <v>75140</v>
          </cell>
          <cell r="N309">
            <v>413270</v>
          </cell>
          <cell r="O309">
            <v>0</v>
          </cell>
        </row>
        <row r="310">
          <cell r="A310">
            <v>0</v>
          </cell>
          <cell r="B310">
            <v>74</v>
          </cell>
          <cell r="C310">
            <v>0</v>
          </cell>
          <cell r="D310" t="str">
            <v>보 통 인 부</v>
          </cell>
          <cell r="E310" t="str">
            <v>인</v>
          </cell>
          <cell r="F310">
            <v>5.5</v>
          </cell>
          <cell r="G310">
            <v>0</v>
          </cell>
          <cell r="H310">
            <v>0</v>
          </cell>
          <cell r="I310">
            <v>40922</v>
          </cell>
          <cell r="J310">
            <v>225071</v>
          </cell>
          <cell r="K310">
            <v>0</v>
          </cell>
          <cell r="L310">
            <v>0</v>
          </cell>
          <cell r="M310">
            <v>40922</v>
          </cell>
          <cell r="N310">
            <v>225071</v>
          </cell>
          <cell r="O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0</v>
          </cell>
          <cell r="B312">
            <v>58</v>
          </cell>
          <cell r="C312" t="str">
            <v>다) 공 구 손 료</v>
          </cell>
          <cell r="D312" t="str">
            <v>플랜트전공</v>
          </cell>
          <cell r="E312" t="str">
            <v>인</v>
          </cell>
          <cell r="F312">
            <v>0.23</v>
          </cell>
          <cell r="G312">
            <v>0</v>
          </cell>
          <cell r="H312">
            <v>0</v>
          </cell>
          <cell r="J312">
            <v>0</v>
          </cell>
          <cell r="K312">
            <v>59669</v>
          </cell>
          <cell r="L312">
            <v>13723</v>
          </cell>
          <cell r="M312">
            <v>59669</v>
          </cell>
          <cell r="N312">
            <v>13723</v>
          </cell>
          <cell r="O312">
            <v>0</v>
          </cell>
        </row>
        <row r="313">
          <cell r="A313">
            <v>0</v>
          </cell>
          <cell r="B313">
            <v>13</v>
          </cell>
          <cell r="C313">
            <v>0</v>
          </cell>
          <cell r="D313" t="str">
            <v>비  계  공</v>
          </cell>
          <cell r="E313" t="str">
            <v>인</v>
          </cell>
          <cell r="F313">
            <v>0.16</v>
          </cell>
          <cell r="G313">
            <v>0</v>
          </cell>
          <cell r="H313">
            <v>0</v>
          </cell>
          <cell r="J313">
            <v>0</v>
          </cell>
          <cell r="K313">
            <v>75140</v>
          </cell>
          <cell r="L313">
            <v>12022</v>
          </cell>
          <cell r="M313">
            <v>75140</v>
          </cell>
          <cell r="N313">
            <v>12022</v>
          </cell>
          <cell r="O313">
            <v>0</v>
          </cell>
        </row>
        <row r="314">
          <cell r="A314">
            <v>0</v>
          </cell>
          <cell r="B314">
            <v>74</v>
          </cell>
          <cell r="C314">
            <v>0</v>
          </cell>
          <cell r="D314" t="str">
            <v>보 통 인 부</v>
          </cell>
          <cell r="E314" t="str">
            <v>인</v>
          </cell>
          <cell r="F314">
            <v>0.16</v>
          </cell>
          <cell r="G314">
            <v>0</v>
          </cell>
          <cell r="H314">
            <v>0</v>
          </cell>
          <cell r="J314">
            <v>0</v>
          </cell>
          <cell r="K314">
            <v>40922</v>
          </cell>
          <cell r="L314">
            <v>6547</v>
          </cell>
          <cell r="M314">
            <v>40922</v>
          </cell>
          <cell r="N314">
            <v>6547</v>
          </cell>
          <cell r="O314">
            <v>0</v>
          </cell>
        </row>
        <row r="325">
          <cell r="A325" t="str">
            <v>61S</v>
          </cell>
          <cell r="C325" t="str">
            <v>합     계</v>
          </cell>
          <cell r="H325">
            <v>0</v>
          </cell>
          <cell r="J325">
            <v>1103759</v>
          </cell>
          <cell r="L325">
            <v>32292</v>
          </cell>
          <cell r="N325">
            <v>1136051</v>
          </cell>
        </row>
        <row r="326">
          <cell r="A326">
            <v>62</v>
          </cell>
          <cell r="B326" t="str">
            <v>62. 변압기반몰드 신설</v>
          </cell>
          <cell r="C326" t="str">
            <v>62. 변압기반몰드 신설</v>
          </cell>
          <cell r="D326" t="str">
            <v>6.6kV/380-220V 3상 400kVA</v>
          </cell>
          <cell r="E326" t="str">
            <v>조</v>
          </cell>
          <cell r="F326">
            <v>1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2</v>
          </cell>
        </row>
        <row r="327">
          <cell r="A327">
            <v>0</v>
          </cell>
          <cell r="B327" t="e">
            <v>#N/A</v>
          </cell>
          <cell r="C327" t="str">
            <v>가) 재 료 비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0</v>
          </cell>
          <cell r="B328">
            <v>1011</v>
          </cell>
          <cell r="C328" t="str">
            <v xml:space="preserve"> 변압기반</v>
          </cell>
          <cell r="D328" t="str">
            <v>6.6kV/380-220V 3상 400kVA</v>
          </cell>
          <cell r="E328" t="str">
            <v>조</v>
          </cell>
          <cell r="F328">
            <v>1</v>
          </cell>
          <cell r="G328">
            <v>0</v>
          </cell>
          <cell r="H328" t="str">
            <v>관  급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O328">
            <v>0</v>
          </cell>
        </row>
        <row r="329">
          <cell r="A329">
            <v>0</v>
          </cell>
          <cell r="B329" t="e">
            <v>#N/A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0</v>
          </cell>
          <cell r="B330" t="e">
            <v>#N/A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0</v>
          </cell>
          <cell r="B331">
            <v>58</v>
          </cell>
          <cell r="C331" t="str">
            <v>나) 노 무 비</v>
          </cell>
          <cell r="D331" t="str">
            <v>플랜트전공</v>
          </cell>
          <cell r="E331" t="str">
            <v>인</v>
          </cell>
          <cell r="F331">
            <v>5.0999999999999996</v>
          </cell>
          <cell r="G331">
            <v>0</v>
          </cell>
          <cell r="H331">
            <v>0</v>
          </cell>
          <cell r="I331">
            <v>59669</v>
          </cell>
          <cell r="J331">
            <v>304311</v>
          </cell>
          <cell r="K331">
            <v>0</v>
          </cell>
          <cell r="L331">
            <v>0</v>
          </cell>
          <cell r="M331">
            <v>59669</v>
          </cell>
          <cell r="N331">
            <v>304311</v>
          </cell>
          <cell r="O331">
            <v>0</v>
          </cell>
        </row>
        <row r="332">
          <cell r="A332">
            <v>0</v>
          </cell>
          <cell r="B332">
            <v>13</v>
          </cell>
          <cell r="C332">
            <v>0</v>
          </cell>
          <cell r="D332" t="str">
            <v>비  계  공</v>
          </cell>
          <cell r="E332" t="str">
            <v>인</v>
          </cell>
          <cell r="F332">
            <v>3.4</v>
          </cell>
          <cell r="G332">
            <v>0</v>
          </cell>
          <cell r="H332">
            <v>0</v>
          </cell>
          <cell r="I332">
            <v>75140</v>
          </cell>
          <cell r="J332">
            <v>255476</v>
          </cell>
          <cell r="K332">
            <v>0</v>
          </cell>
          <cell r="L332">
            <v>0</v>
          </cell>
          <cell r="M332">
            <v>75140</v>
          </cell>
          <cell r="N332">
            <v>255476</v>
          </cell>
          <cell r="O332">
            <v>0</v>
          </cell>
        </row>
        <row r="333">
          <cell r="A333">
            <v>0</v>
          </cell>
          <cell r="B333">
            <v>74</v>
          </cell>
          <cell r="C333">
            <v>0</v>
          </cell>
          <cell r="D333" t="str">
            <v>보 통 인 부</v>
          </cell>
          <cell r="E333" t="str">
            <v>인</v>
          </cell>
          <cell r="F333">
            <v>3.4</v>
          </cell>
          <cell r="G333">
            <v>0</v>
          </cell>
          <cell r="H333">
            <v>0</v>
          </cell>
          <cell r="I333">
            <v>40922</v>
          </cell>
          <cell r="J333">
            <v>139134</v>
          </cell>
          <cell r="K333">
            <v>0</v>
          </cell>
          <cell r="L333">
            <v>0</v>
          </cell>
          <cell r="M333">
            <v>40922</v>
          </cell>
          <cell r="N333">
            <v>139134</v>
          </cell>
          <cell r="O333">
            <v>0</v>
          </cell>
        </row>
        <row r="334">
          <cell r="A334">
            <v>0</v>
          </cell>
          <cell r="B334" t="e">
            <v>#N/A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0</v>
          </cell>
          <cell r="B335">
            <v>58</v>
          </cell>
          <cell r="C335" t="str">
            <v>다) 공 구 손 료</v>
          </cell>
          <cell r="D335" t="str">
            <v>플랜트전공</v>
          </cell>
          <cell r="E335" t="str">
            <v>인</v>
          </cell>
          <cell r="F335">
            <v>0.15</v>
          </cell>
          <cell r="G335">
            <v>0</v>
          </cell>
          <cell r="H335">
            <v>0</v>
          </cell>
          <cell r="J335">
            <v>0</v>
          </cell>
          <cell r="K335">
            <v>59669</v>
          </cell>
          <cell r="L335">
            <v>8950</v>
          </cell>
          <cell r="M335">
            <v>59669</v>
          </cell>
          <cell r="N335">
            <v>8950</v>
          </cell>
          <cell r="O335">
            <v>0</v>
          </cell>
        </row>
        <row r="336">
          <cell r="A336">
            <v>0</v>
          </cell>
          <cell r="B336">
            <v>13</v>
          </cell>
          <cell r="C336">
            <v>0</v>
          </cell>
          <cell r="D336" t="str">
            <v>비  계  공</v>
          </cell>
          <cell r="E336" t="str">
            <v>인</v>
          </cell>
          <cell r="F336">
            <v>0.1</v>
          </cell>
          <cell r="G336">
            <v>0</v>
          </cell>
          <cell r="H336">
            <v>0</v>
          </cell>
          <cell r="J336">
            <v>0</v>
          </cell>
          <cell r="K336">
            <v>75140</v>
          </cell>
          <cell r="L336">
            <v>7514</v>
          </cell>
          <cell r="M336">
            <v>75140</v>
          </cell>
          <cell r="N336">
            <v>7514</v>
          </cell>
          <cell r="O336">
            <v>0</v>
          </cell>
        </row>
        <row r="337">
          <cell r="A337">
            <v>0</v>
          </cell>
          <cell r="B337">
            <v>74</v>
          </cell>
          <cell r="C337">
            <v>0</v>
          </cell>
          <cell r="D337" t="str">
            <v>보 통 인 부</v>
          </cell>
          <cell r="E337" t="str">
            <v>인</v>
          </cell>
          <cell r="F337">
            <v>0.1</v>
          </cell>
          <cell r="G337">
            <v>0</v>
          </cell>
          <cell r="H337">
            <v>0</v>
          </cell>
          <cell r="J337">
            <v>0</v>
          </cell>
          <cell r="K337">
            <v>40922</v>
          </cell>
          <cell r="L337">
            <v>4092</v>
          </cell>
          <cell r="M337">
            <v>40922</v>
          </cell>
          <cell r="N337">
            <v>4092</v>
          </cell>
          <cell r="O337">
            <v>0</v>
          </cell>
        </row>
        <row r="348">
          <cell r="A348" t="str">
            <v>62S</v>
          </cell>
          <cell r="C348" t="str">
            <v>합     계</v>
          </cell>
          <cell r="H348">
            <v>0</v>
          </cell>
          <cell r="J348">
            <v>698921</v>
          </cell>
          <cell r="L348">
            <v>20556</v>
          </cell>
          <cell r="N348">
            <v>719477</v>
          </cell>
        </row>
        <row r="349">
          <cell r="A349">
            <v>63</v>
          </cell>
          <cell r="B349" t="str">
            <v>63. 변압기반몰드 신설</v>
          </cell>
          <cell r="C349" t="str">
            <v>63. 변압기반몰드 신설</v>
          </cell>
          <cell r="D349" t="str">
            <v>6.6kV/380-220V 3상 200kVA</v>
          </cell>
          <cell r="E349" t="str">
            <v>조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</v>
          </cell>
        </row>
        <row r="350">
          <cell r="A350">
            <v>0</v>
          </cell>
          <cell r="B350" t="e">
            <v>#N/A</v>
          </cell>
          <cell r="C350" t="str">
            <v>가) 재 료 비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0</v>
          </cell>
          <cell r="B351">
            <v>1008</v>
          </cell>
          <cell r="C351" t="str">
            <v xml:space="preserve"> 변압기반</v>
          </cell>
          <cell r="D351" t="str">
            <v>6.6kV/380-220V 3상 200kVA</v>
          </cell>
          <cell r="E351" t="str">
            <v>조</v>
          </cell>
          <cell r="F351">
            <v>1</v>
          </cell>
          <cell r="G351">
            <v>0</v>
          </cell>
          <cell r="H351" t="str">
            <v>관  급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</row>
        <row r="352">
          <cell r="A352">
            <v>0</v>
          </cell>
          <cell r="B352" t="e">
            <v>#N/A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0</v>
          </cell>
          <cell r="B353" t="e">
            <v>#N/A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0</v>
          </cell>
          <cell r="B354">
            <v>58</v>
          </cell>
          <cell r="C354" t="str">
            <v>나) 노 무 비</v>
          </cell>
          <cell r="D354" t="str">
            <v>플랜트전공</v>
          </cell>
          <cell r="E354" t="str">
            <v>인</v>
          </cell>
          <cell r="F354">
            <v>5.7</v>
          </cell>
          <cell r="G354">
            <v>0</v>
          </cell>
          <cell r="H354">
            <v>0</v>
          </cell>
          <cell r="I354">
            <v>59669</v>
          </cell>
          <cell r="J354">
            <v>340113</v>
          </cell>
          <cell r="K354">
            <v>0</v>
          </cell>
          <cell r="L354">
            <v>0</v>
          </cell>
          <cell r="M354">
            <v>59669</v>
          </cell>
          <cell r="N354">
            <v>340113</v>
          </cell>
          <cell r="O354">
            <v>0</v>
          </cell>
        </row>
        <row r="355">
          <cell r="A355">
            <v>0</v>
          </cell>
          <cell r="B355">
            <v>13</v>
          </cell>
          <cell r="C355">
            <v>0</v>
          </cell>
          <cell r="D355" t="str">
            <v>비  계  공</v>
          </cell>
          <cell r="E355" t="str">
            <v>인</v>
          </cell>
          <cell r="F355">
            <v>3.8</v>
          </cell>
          <cell r="G355">
            <v>0</v>
          </cell>
          <cell r="H355">
            <v>0</v>
          </cell>
          <cell r="I355">
            <v>75140</v>
          </cell>
          <cell r="J355">
            <v>285532</v>
          </cell>
          <cell r="K355">
            <v>0</v>
          </cell>
          <cell r="L355">
            <v>0</v>
          </cell>
          <cell r="M355">
            <v>75140</v>
          </cell>
          <cell r="N355">
            <v>285532</v>
          </cell>
          <cell r="O355">
            <v>0</v>
          </cell>
        </row>
        <row r="356">
          <cell r="A356">
            <v>0</v>
          </cell>
          <cell r="B356">
            <v>74</v>
          </cell>
          <cell r="C356">
            <v>0</v>
          </cell>
          <cell r="D356" t="str">
            <v>보 통 인 부</v>
          </cell>
          <cell r="E356" t="str">
            <v>인</v>
          </cell>
          <cell r="F356">
            <v>3.8</v>
          </cell>
          <cell r="G356">
            <v>0</v>
          </cell>
          <cell r="H356">
            <v>0</v>
          </cell>
          <cell r="I356">
            <v>40922</v>
          </cell>
          <cell r="J356">
            <v>155503</v>
          </cell>
          <cell r="K356">
            <v>0</v>
          </cell>
          <cell r="L356">
            <v>0</v>
          </cell>
          <cell r="M356">
            <v>40922</v>
          </cell>
          <cell r="N356">
            <v>155503</v>
          </cell>
          <cell r="O356">
            <v>0</v>
          </cell>
        </row>
        <row r="357">
          <cell r="A357">
            <v>0</v>
          </cell>
          <cell r="B357" t="e">
            <v>#N/A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0</v>
          </cell>
          <cell r="B358">
            <v>58</v>
          </cell>
          <cell r="C358" t="str">
            <v>다) 공 구 손 료</v>
          </cell>
          <cell r="D358" t="str">
            <v>플랜트전공</v>
          </cell>
          <cell r="E358" t="str">
            <v>인</v>
          </cell>
          <cell r="F358">
            <v>0.17</v>
          </cell>
          <cell r="G358">
            <v>0</v>
          </cell>
          <cell r="H358">
            <v>0</v>
          </cell>
          <cell r="K358">
            <v>59669</v>
          </cell>
          <cell r="L358">
            <v>10143</v>
          </cell>
          <cell r="M358">
            <v>59669</v>
          </cell>
          <cell r="N358">
            <v>10143</v>
          </cell>
          <cell r="O358">
            <v>0</v>
          </cell>
        </row>
        <row r="359">
          <cell r="A359">
            <v>0</v>
          </cell>
          <cell r="B359">
            <v>13</v>
          </cell>
          <cell r="C359">
            <v>0</v>
          </cell>
          <cell r="D359" t="str">
            <v>비  계  공</v>
          </cell>
          <cell r="E359" t="str">
            <v>인</v>
          </cell>
          <cell r="F359">
            <v>0.11</v>
          </cell>
          <cell r="G359">
            <v>0</v>
          </cell>
          <cell r="H359">
            <v>0</v>
          </cell>
          <cell r="K359">
            <v>75140</v>
          </cell>
          <cell r="L359">
            <v>8265</v>
          </cell>
          <cell r="M359">
            <v>75140</v>
          </cell>
          <cell r="N359">
            <v>8265</v>
          </cell>
          <cell r="O359">
            <v>0</v>
          </cell>
        </row>
        <row r="360">
          <cell r="A360">
            <v>0</v>
          </cell>
          <cell r="B360">
            <v>74</v>
          </cell>
          <cell r="C360">
            <v>0</v>
          </cell>
          <cell r="D360" t="str">
            <v>보 통 인 부</v>
          </cell>
          <cell r="E360" t="str">
            <v>인</v>
          </cell>
          <cell r="F360">
            <v>0.11</v>
          </cell>
          <cell r="G360">
            <v>0</v>
          </cell>
          <cell r="H360">
            <v>0</v>
          </cell>
          <cell r="K360">
            <v>40922</v>
          </cell>
          <cell r="L360">
            <v>4501</v>
          </cell>
          <cell r="M360">
            <v>40922</v>
          </cell>
          <cell r="N360">
            <v>4501</v>
          </cell>
          <cell r="O360">
            <v>0</v>
          </cell>
        </row>
        <row r="361"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I362">
            <v>0</v>
          </cell>
          <cell r="J362">
            <v>0</v>
          </cell>
          <cell r="N362">
            <v>0</v>
          </cell>
        </row>
        <row r="363">
          <cell r="N363">
            <v>0</v>
          </cell>
        </row>
        <row r="371">
          <cell r="A371" t="str">
            <v>63S</v>
          </cell>
          <cell r="C371" t="str">
            <v>합     계</v>
          </cell>
          <cell r="H371">
            <v>0</v>
          </cell>
          <cell r="J371">
            <v>781148</v>
          </cell>
          <cell r="L371">
            <v>22909</v>
          </cell>
          <cell r="N371">
            <v>804057</v>
          </cell>
        </row>
        <row r="372">
          <cell r="A372">
            <v>64</v>
          </cell>
          <cell r="B372" t="str">
            <v>64. 변압기반몰드 신설</v>
          </cell>
          <cell r="C372" t="str">
            <v>64. 변압기반몰드 신설</v>
          </cell>
          <cell r="D372" t="str">
            <v>6.6kV/380-220V 3상 100kVA</v>
          </cell>
          <cell r="E372" t="str">
            <v>조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</v>
          </cell>
        </row>
        <row r="373">
          <cell r="C373" t="str">
            <v>가) 재 료 비</v>
          </cell>
          <cell r="D373">
            <v>0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C374" t="str">
            <v xml:space="preserve"> 변압기반</v>
          </cell>
          <cell r="D374" t="str">
            <v>6.6kV/380-220V 3상 100kVA</v>
          </cell>
          <cell r="E374" t="str">
            <v>조</v>
          </cell>
          <cell r="F374">
            <v>1</v>
          </cell>
          <cell r="H374" t="str">
            <v>관  급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7">
          <cell r="A377">
            <v>0</v>
          </cell>
          <cell r="B377">
            <v>58</v>
          </cell>
          <cell r="C377" t="str">
            <v>나) 노 무 비</v>
          </cell>
          <cell r="D377" t="str">
            <v>플랜트전공</v>
          </cell>
          <cell r="E377" t="str">
            <v>인</v>
          </cell>
          <cell r="F377">
            <v>5.7</v>
          </cell>
          <cell r="G377">
            <v>0</v>
          </cell>
          <cell r="H377">
            <v>0</v>
          </cell>
          <cell r="I377">
            <v>59669</v>
          </cell>
          <cell r="J377">
            <v>340113</v>
          </cell>
          <cell r="K377">
            <v>0</v>
          </cell>
          <cell r="L377">
            <v>0</v>
          </cell>
          <cell r="M377">
            <v>59669</v>
          </cell>
          <cell r="N377">
            <v>340113</v>
          </cell>
          <cell r="O377">
            <v>0</v>
          </cell>
        </row>
        <row r="378">
          <cell r="A378">
            <v>0</v>
          </cell>
          <cell r="B378">
            <v>13</v>
          </cell>
          <cell r="C378">
            <v>0</v>
          </cell>
          <cell r="D378" t="str">
            <v>비  계  공</v>
          </cell>
          <cell r="E378" t="str">
            <v>인</v>
          </cell>
          <cell r="F378">
            <v>3.8</v>
          </cell>
          <cell r="G378">
            <v>0</v>
          </cell>
          <cell r="H378">
            <v>0</v>
          </cell>
          <cell r="I378">
            <v>75140</v>
          </cell>
          <cell r="J378">
            <v>285532</v>
          </cell>
          <cell r="K378">
            <v>0</v>
          </cell>
          <cell r="L378">
            <v>0</v>
          </cell>
          <cell r="M378">
            <v>75140</v>
          </cell>
          <cell r="N378">
            <v>285532</v>
          </cell>
          <cell r="O378">
            <v>0</v>
          </cell>
        </row>
        <row r="379">
          <cell r="A379">
            <v>0</v>
          </cell>
          <cell r="B379">
            <v>74</v>
          </cell>
          <cell r="C379">
            <v>0</v>
          </cell>
          <cell r="D379" t="str">
            <v>보 통 인 부</v>
          </cell>
          <cell r="E379" t="str">
            <v>인</v>
          </cell>
          <cell r="F379">
            <v>3.8</v>
          </cell>
          <cell r="G379">
            <v>0</v>
          </cell>
          <cell r="H379">
            <v>0</v>
          </cell>
          <cell r="I379">
            <v>40922</v>
          </cell>
          <cell r="J379">
            <v>155503</v>
          </cell>
          <cell r="K379">
            <v>0</v>
          </cell>
          <cell r="L379">
            <v>0</v>
          </cell>
          <cell r="M379">
            <v>40922</v>
          </cell>
          <cell r="N379">
            <v>155503</v>
          </cell>
          <cell r="O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0</v>
          </cell>
          <cell r="B381">
            <v>58</v>
          </cell>
          <cell r="C381" t="str">
            <v>다) 공 구 손 료</v>
          </cell>
          <cell r="D381" t="str">
            <v>플랜트전공</v>
          </cell>
          <cell r="E381" t="str">
            <v>인</v>
          </cell>
          <cell r="F381">
            <v>0.17</v>
          </cell>
          <cell r="G381">
            <v>0</v>
          </cell>
          <cell r="H381">
            <v>0</v>
          </cell>
          <cell r="J381">
            <v>0</v>
          </cell>
          <cell r="K381">
            <v>59669</v>
          </cell>
          <cell r="L381">
            <v>10143</v>
          </cell>
          <cell r="M381">
            <v>59669</v>
          </cell>
          <cell r="N381">
            <v>10143</v>
          </cell>
          <cell r="O381">
            <v>0</v>
          </cell>
        </row>
        <row r="382">
          <cell r="A382">
            <v>0</v>
          </cell>
          <cell r="B382">
            <v>13</v>
          </cell>
          <cell r="C382">
            <v>0</v>
          </cell>
          <cell r="D382" t="str">
            <v>비  계  공</v>
          </cell>
          <cell r="E382" t="str">
            <v>인</v>
          </cell>
          <cell r="F382">
            <v>0.11</v>
          </cell>
          <cell r="G382">
            <v>0</v>
          </cell>
          <cell r="H382">
            <v>0</v>
          </cell>
          <cell r="J382">
            <v>0</v>
          </cell>
          <cell r="K382">
            <v>75140</v>
          </cell>
          <cell r="L382">
            <v>8265</v>
          </cell>
          <cell r="M382">
            <v>75140</v>
          </cell>
          <cell r="N382">
            <v>8265</v>
          </cell>
          <cell r="O382">
            <v>0</v>
          </cell>
        </row>
        <row r="383">
          <cell r="A383">
            <v>0</v>
          </cell>
          <cell r="B383">
            <v>74</v>
          </cell>
          <cell r="C383">
            <v>0</v>
          </cell>
          <cell r="D383" t="str">
            <v>보 통 인 부</v>
          </cell>
          <cell r="E383" t="str">
            <v>인</v>
          </cell>
          <cell r="F383">
            <v>0.11</v>
          </cell>
          <cell r="G383">
            <v>0</v>
          </cell>
          <cell r="H383">
            <v>0</v>
          </cell>
          <cell r="J383">
            <v>0</v>
          </cell>
          <cell r="K383">
            <v>40922</v>
          </cell>
          <cell r="L383">
            <v>4501</v>
          </cell>
          <cell r="M383">
            <v>40922</v>
          </cell>
          <cell r="N383">
            <v>4501</v>
          </cell>
          <cell r="O383">
            <v>0</v>
          </cell>
        </row>
        <row r="394">
          <cell r="A394" t="str">
            <v>64S</v>
          </cell>
          <cell r="C394" t="str">
            <v>합     계</v>
          </cell>
          <cell r="H394">
            <v>0</v>
          </cell>
          <cell r="J394">
            <v>781148</v>
          </cell>
          <cell r="L394">
            <v>22909</v>
          </cell>
          <cell r="N394">
            <v>804057</v>
          </cell>
        </row>
        <row r="395">
          <cell r="A395">
            <v>65</v>
          </cell>
          <cell r="B395" t="str">
            <v>65. 변압기반몰드 신설</v>
          </cell>
          <cell r="C395" t="str">
            <v>65. 변압기반몰드 신설</v>
          </cell>
          <cell r="D395" t="str">
            <v>6.6kV/380-220V 3상 50kVAx2</v>
          </cell>
          <cell r="E395" t="str">
            <v>조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</row>
        <row r="396">
          <cell r="A396" t="e">
            <v>#REF!</v>
          </cell>
          <cell r="B396" t="e">
            <v>#REF!</v>
          </cell>
          <cell r="C396" t="str">
            <v>가) 재 료 비</v>
          </cell>
          <cell r="D396">
            <v>0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 t="e">
            <v>#REF!</v>
          </cell>
          <cell r="B397" t="e">
            <v>#REF!</v>
          </cell>
          <cell r="C397" t="str">
            <v xml:space="preserve"> 변압기반</v>
          </cell>
          <cell r="D397" t="str">
            <v>6.6kV/380-220V 3상 50kVAx2</v>
          </cell>
          <cell r="E397" t="str">
            <v>조</v>
          </cell>
          <cell r="F397">
            <v>1</v>
          </cell>
          <cell r="H397" t="str">
            <v>관  급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A398" t="e">
            <v>#REF!</v>
          </cell>
          <cell r="B398" t="e">
            <v>#REF!</v>
          </cell>
        </row>
        <row r="399">
          <cell r="A399" t="e">
            <v>#REF!</v>
          </cell>
          <cell r="B399" t="e">
            <v>#REF!</v>
          </cell>
        </row>
        <row r="400">
          <cell r="A400">
            <v>0</v>
          </cell>
          <cell r="B400">
            <v>58</v>
          </cell>
          <cell r="C400" t="str">
            <v>나) 노 무 비</v>
          </cell>
          <cell r="D400" t="str">
            <v>플랜트전공</v>
          </cell>
          <cell r="E400" t="str">
            <v>인</v>
          </cell>
          <cell r="F400">
            <v>5.4</v>
          </cell>
          <cell r="G400">
            <v>0</v>
          </cell>
          <cell r="H400">
            <v>0</v>
          </cell>
          <cell r="I400">
            <v>59669</v>
          </cell>
          <cell r="J400">
            <v>322212</v>
          </cell>
          <cell r="K400">
            <v>0</v>
          </cell>
          <cell r="L400">
            <v>0</v>
          </cell>
          <cell r="M400">
            <v>59669</v>
          </cell>
          <cell r="N400">
            <v>322212</v>
          </cell>
          <cell r="O400">
            <v>0</v>
          </cell>
        </row>
        <row r="401">
          <cell r="A401">
            <v>0</v>
          </cell>
          <cell r="B401">
            <v>13</v>
          </cell>
          <cell r="C401">
            <v>0</v>
          </cell>
          <cell r="D401" t="str">
            <v>비  계  공</v>
          </cell>
          <cell r="E401" t="str">
            <v>인</v>
          </cell>
          <cell r="F401">
            <v>3.6</v>
          </cell>
          <cell r="G401">
            <v>0</v>
          </cell>
          <cell r="H401">
            <v>0</v>
          </cell>
          <cell r="I401">
            <v>75140</v>
          </cell>
          <cell r="J401">
            <v>270504</v>
          </cell>
          <cell r="K401">
            <v>0</v>
          </cell>
          <cell r="L401">
            <v>0</v>
          </cell>
          <cell r="M401">
            <v>75140</v>
          </cell>
          <cell r="N401">
            <v>270504</v>
          </cell>
          <cell r="O401">
            <v>0</v>
          </cell>
        </row>
        <row r="402">
          <cell r="A402">
            <v>0</v>
          </cell>
          <cell r="B402">
            <v>74</v>
          </cell>
          <cell r="C402">
            <v>0</v>
          </cell>
          <cell r="D402" t="str">
            <v>보 통 인 부</v>
          </cell>
          <cell r="E402" t="str">
            <v>인</v>
          </cell>
          <cell r="F402">
            <v>3.6</v>
          </cell>
          <cell r="G402">
            <v>0</v>
          </cell>
          <cell r="H402">
            <v>0</v>
          </cell>
          <cell r="I402">
            <v>40922</v>
          </cell>
          <cell r="J402">
            <v>147319</v>
          </cell>
          <cell r="K402">
            <v>0</v>
          </cell>
          <cell r="L402">
            <v>0</v>
          </cell>
          <cell r="M402">
            <v>40922</v>
          </cell>
          <cell r="N402">
            <v>147319</v>
          </cell>
          <cell r="O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0</v>
          </cell>
          <cell r="B404">
            <v>58</v>
          </cell>
          <cell r="C404" t="str">
            <v>다) 공 구 손 료</v>
          </cell>
          <cell r="D404" t="str">
            <v>플랜트전공</v>
          </cell>
          <cell r="E404" t="str">
            <v>인</v>
          </cell>
          <cell r="F404">
            <v>0.16</v>
          </cell>
          <cell r="G404">
            <v>0</v>
          </cell>
          <cell r="H404">
            <v>0</v>
          </cell>
          <cell r="J404">
            <v>0</v>
          </cell>
          <cell r="K404">
            <v>59669</v>
          </cell>
          <cell r="L404">
            <v>9547</v>
          </cell>
          <cell r="M404">
            <v>59669</v>
          </cell>
          <cell r="N404">
            <v>9547</v>
          </cell>
          <cell r="O404">
            <v>0</v>
          </cell>
        </row>
        <row r="405">
          <cell r="A405">
            <v>0</v>
          </cell>
          <cell r="B405">
            <v>13</v>
          </cell>
          <cell r="C405">
            <v>0</v>
          </cell>
          <cell r="D405" t="str">
            <v>비  계  공</v>
          </cell>
          <cell r="E405" t="str">
            <v>인</v>
          </cell>
          <cell r="F405">
            <v>0.1</v>
          </cell>
          <cell r="G405">
            <v>0</v>
          </cell>
          <cell r="H405">
            <v>0</v>
          </cell>
          <cell r="J405">
            <v>0</v>
          </cell>
          <cell r="K405">
            <v>75140</v>
          </cell>
          <cell r="L405">
            <v>7514</v>
          </cell>
          <cell r="M405">
            <v>75140</v>
          </cell>
          <cell r="N405">
            <v>7514</v>
          </cell>
          <cell r="O405">
            <v>0</v>
          </cell>
        </row>
        <row r="406">
          <cell r="A406">
            <v>0</v>
          </cell>
          <cell r="B406">
            <v>74</v>
          </cell>
          <cell r="C406">
            <v>0</v>
          </cell>
          <cell r="D406" t="str">
            <v>보 통 인 부</v>
          </cell>
          <cell r="E406" t="str">
            <v>인</v>
          </cell>
          <cell r="F406">
            <v>0.1</v>
          </cell>
          <cell r="G406">
            <v>0</v>
          </cell>
          <cell r="H406">
            <v>0</v>
          </cell>
          <cell r="J406">
            <v>0</v>
          </cell>
          <cell r="K406">
            <v>40922</v>
          </cell>
          <cell r="L406">
            <v>4092</v>
          </cell>
          <cell r="M406">
            <v>40922</v>
          </cell>
          <cell r="N406">
            <v>4092</v>
          </cell>
          <cell r="O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</row>
        <row r="417">
          <cell r="A417" t="str">
            <v>65S</v>
          </cell>
          <cell r="C417" t="str">
            <v>합     계</v>
          </cell>
          <cell r="H417">
            <v>0</v>
          </cell>
          <cell r="J417">
            <v>740035</v>
          </cell>
          <cell r="L417">
            <v>21153</v>
          </cell>
          <cell r="N417">
            <v>761188</v>
          </cell>
        </row>
        <row r="418">
          <cell r="A418">
            <v>66</v>
          </cell>
          <cell r="B418" t="str">
            <v>66. 변압기반몰드 신설</v>
          </cell>
          <cell r="C418" t="str">
            <v>66. 변압기반몰드 신설</v>
          </cell>
          <cell r="D418" t="str">
            <v>6.6kV/380-220V 3상50kVA1상75kVA</v>
          </cell>
          <cell r="E418" t="str">
            <v>조</v>
          </cell>
          <cell r="F418">
            <v>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4</v>
          </cell>
        </row>
        <row r="419">
          <cell r="A419">
            <v>0</v>
          </cell>
          <cell r="B419" t="e">
            <v>#N/A</v>
          </cell>
          <cell r="C419" t="str">
            <v>가) 재 료 비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0</v>
          </cell>
          <cell r="B420">
            <v>1010</v>
          </cell>
          <cell r="C420" t="str">
            <v xml:space="preserve"> 변압기반</v>
          </cell>
          <cell r="D420" t="str">
            <v>6.6kV/380-220V 3상50kVA1상75kVA</v>
          </cell>
          <cell r="E420" t="str">
            <v>조</v>
          </cell>
          <cell r="F420">
            <v>1</v>
          </cell>
          <cell r="G420">
            <v>0</v>
          </cell>
          <cell r="H420" t="str">
            <v>관  급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0</v>
          </cell>
          <cell r="B421" t="e">
            <v>#N/A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0</v>
          </cell>
          <cell r="B422" t="e">
            <v>#N/A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0</v>
          </cell>
          <cell r="B423">
            <v>58</v>
          </cell>
          <cell r="C423" t="str">
            <v>나) 노 무 비</v>
          </cell>
          <cell r="D423" t="str">
            <v>플랜트전공</v>
          </cell>
          <cell r="E423" t="str">
            <v>인</v>
          </cell>
          <cell r="F423">
            <v>7.1</v>
          </cell>
          <cell r="G423">
            <v>0</v>
          </cell>
          <cell r="H423">
            <v>0</v>
          </cell>
          <cell r="I423">
            <v>59669</v>
          </cell>
          <cell r="J423">
            <v>423649</v>
          </cell>
          <cell r="K423">
            <v>0</v>
          </cell>
          <cell r="L423">
            <v>0</v>
          </cell>
          <cell r="M423">
            <v>59669</v>
          </cell>
          <cell r="N423">
            <v>423649</v>
          </cell>
          <cell r="O423">
            <v>0</v>
          </cell>
        </row>
        <row r="424">
          <cell r="A424">
            <v>0</v>
          </cell>
          <cell r="B424">
            <v>13</v>
          </cell>
          <cell r="C424">
            <v>0</v>
          </cell>
          <cell r="D424" t="str">
            <v>비  계  공</v>
          </cell>
          <cell r="E424" t="str">
            <v>인</v>
          </cell>
          <cell r="F424">
            <v>4.7</v>
          </cell>
          <cell r="G424">
            <v>0</v>
          </cell>
          <cell r="H424">
            <v>0</v>
          </cell>
          <cell r="I424">
            <v>75140</v>
          </cell>
          <cell r="J424">
            <v>353158</v>
          </cell>
          <cell r="K424">
            <v>0</v>
          </cell>
          <cell r="L424">
            <v>0</v>
          </cell>
          <cell r="M424">
            <v>75140</v>
          </cell>
          <cell r="N424">
            <v>353158</v>
          </cell>
          <cell r="O424">
            <v>0</v>
          </cell>
        </row>
        <row r="425">
          <cell r="A425">
            <v>0</v>
          </cell>
          <cell r="B425">
            <v>74</v>
          </cell>
          <cell r="C425">
            <v>0</v>
          </cell>
          <cell r="D425" t="str">
            <v>보 통 인 부</v>
          </cell>
          <cell r="E425" t="str">
            <v>인</v>
          </cell>
          <cell r="F425">
            <v>4.7</v>
          </cell>
          <cell r="G425">
            <v>0</v>
          </cell>
          <cell r="H425">
            <v>0</v>
          </cell>
          <cell r="I425">
            <v>40922</v>
          </cell>
          <cell r="J425">
            <v>192333</v>
          </cell>
          <cell r="K425">
            <v>0</v>
          </cell>
          <cell r="L425">
            <v>0</v>
          </cell>
          <cell r="M425">
            <v>40922</v>
          </cell>
          <cell r="N425">
            <v>192333</v>
          </cell>
          <cell r="O425">
            <v>0</v>
          </cell>
        </row>
        <row r="426">
          <cell r="A426">
            <v>0</v>
          </cell>
          <cell r="B426" t="e">
            <v>#N/A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0</v>
          </cell>
          <cell r="B427">
            <v>58</v>
          </cell>
          <cell r="C427" t="str">
            <v>다) 공 구 손 료</v>
          </cell>
          <cell r="D427" t="str">
            <v>플랜트전공</v>
          </cell>
          <cell r="E427" t="str">
            <v>인</v>
          </cell>
          <cell r="F427">
            <v>0.21</v>
          </cell>
          <cell r="G427">
            <v>0</v>
          </cell>
          <cell r="H427">
            <v>0</v>
          </cell>
          <cell r="J427">
            <v>0</v>
          </cell>
          <cell r="K427">
            <v>59669</v>
          </cell>
          <cell r="L427">
            <v>12530</v>
          </cell>
          <cell r="M427">
            <v>59669</v>
          </cell>
          <cell r="N427">
            <v>12530</v>
          </cell>
          <cell r="O427">
            <v>0</v>
          </cell>
        </row>
        <row r="428">
          <cell r="A428">
            <v>0</v>
          </cell>
          <cell r="B428">
            <v>13</v>
          </cell>
          <cell r="C428">
            <v>0</v>
          </cell>
          <cell r="D428" t="str">
            <v>비  계  공</v>
          </cell>
          <cell r="E428" t="str">
            <v>인</v>
          </cell>
          <cell r="F428">
            <v>0.14000000000000001</v>
          </cell>
          <cell r="G428">
            <v>0</v>
          </cell>
          <cell r="H428">
            <v>0</v>
          </cell>
          <cell r="J428">
            <v>0</v>
          </cell>
          <cell r="K428">
            <v>75140</v>
          </cell>
          <cell r="L428">
            <v>10519</v>
          </cell>
          <cell r="M428">
            <v>75140</v>
          </cell>
          <cell r="N428">
            <v>10519</v>
          </cell>
          <cell r="O428">
            <v>0</v>
          </cell>
        </row>
        <row r="429">
          <cell r="A429">
            <v>0</v>
          </cell>
          <cell r="B429">
            <v>74</v>
          </cell>
          <cell r="C429">
            <v>0</v>
          </cell>
          <cell r="D429" t="str">
            <v>보 통 인 부</v>
          </cell>
          <cell r="E429" t="str">
            <v>인</v>
          </cell>
          <cell r="F429">
            <v>0.14000000000000001</v>
          </cell>
          <cell r="G429">
            <v>0</v>
          </cell>
          <cell r="H429">
            <v>0</v>
          </cell>
          <cell r="J429">
            <v>0</v>
          </cell>
          <cell r="K429">
            <v>40922</v>
          </cell>
          <cell r="L429">
            <v>5729</v>
          </cell>
          <cell r="M429">
            <v>40922</v>
          </cell>
          <cell r="N429">
            <v>5729</v>
          </cell>
          <cell r="O429">
            <v>0</v>
          </cell>
        </row>
        <row r="440">
          <cell r="A440" t="str">
            <v>66S</v>
          </cell>
          <cell r="C440" t="str">
            <v>합     계</v>
          </cell>
          <cell r="H440">
            <v>0</v>
          </cell>
          <cell r="J440">
            <v>969140</v>
          </cell>
          <cell r="L440">
            <v>28778</v>
          </cell>
          <cell r="N440">
            <v>997918</v>
          </cell>
        </row>
        <row r="441">
          <cell r="A441">
            <v>67</v>
          </cell>
          <cell r="B441" t="str">
            <v>67. 변압기반몰드 신설</v>
          </cell>
          <cell r="C441" t="str">
            <v>67. 변압기반몰드 신설</v>
          </cell>
          <cell r="D441" t="str">
            <v xml:space="preserve"> 6.6kV 3상 50kVA</v>
          </cell>
          <cell r="E441" t="str">
            <v>대</v>
          </cell>
          <cell r="F441">
            <v>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6</v>
          </cell>
        </row>
        <row r="442">
          <cell r="A442">
            <v>0</v>
          </cell>
          <cell r="B442" t="e">
            <v>#N/A</v>
          </cell>
          <cell r="C442" t="str">
            <v>가) 재 료 비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0</v>
          </cell>
          <cell r="B443">
            <v>404</v>
          </cell>
          <cell r="C443" t="str">
            <v xml:space="preserve"> 변압기몰드</v>
          </cell>
          <cell r="D443" t="str">
            <v xml:space="preserve"> 6.6kV 3상 50kVA</v>
          </cell>
          <cell r="E443" t="str">
            <v>대</v>
          </cell>
          <cell r="F443">
            <v>1</v>
          </cell>
          <cell r="G443">
            <v>0</v>
          </cell>
          <cell r="H443" t="str">
            <v>관  급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0</v>
          </cell>
          <cell r="B444" t="e">
            <v>#N/A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0</v>
          </cell>
          <cell r="B445" t="e">
            <v>#N/A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0</v>
          </cell>
          <cell r="B446">
            <v>58</v>
          </cell>
          <cell r="C446" t="str">
            <v>나) 노 무 비</v>
          </cell>
          <cell r="D446" t="str">
            <v>플랜트전공</v>
          </cell>
          <cell r="E446" t="str">
            <v>인</v>
          </cell>
          <cell r="F446">
            <v>5.4</v>
          </cell>
          <cell r="G446">
            <v>0</v>
          </cell>
          <cell r="H446">
            <v>0</v>
          </cell>
          <cell r="I446">
            <v>59669</v>
          </cell>
          <cell r="J446">
            <v>322212</v>
          </cell>
          <cell r="K446">
            <v>0</v>
          </cell>
          <cell r="L446">
            <v>0</v>
          </cell>
          <cell r="M446">
            <v>59669</v>
          </cell>
          <cell r="N446">
            <v>322212</v>
          </cell>
          <cell r="O446">
            <v>0</v>
          </cell>
        </row>
        <row r="447">
          <cell r="A447">
            <v>0</v>
          </cell>
          <cell r="B447">
            <v>13</v>
          </cell>
          <cell r="C447">
            <v>0</v>
          </cell>
          <cell r="D447" t="str">
            <v>비  계  공</v>
          </cell>
          <cell r="E447" t="str">
            <v>인</v>
          </cell>
          <cell r="F447">
            <v>3.6</v>
          </cell>
          <cell r="G447">
            <v>0</v>
          </cell>
          <cell r="H447">
            <v>0</v>
          </cell>
          <cell r="I447">
            <v>75140</v>
          </cell>
          <cell r="J447">
            <v>270504</v>
          </cell>
          <cell r="K447">
            <v>0</v>
          </cell>
          <cell r="L447">
            <v>0</v>
          </cell>
          <cell r="M447">
            <v>75140</v>
          </cell>
          <cell r="N447">
            <v>270504</v>
          </cell>
          <cell r="O447">
            <v>0</v>
          </cell>
        </row>
        <row r="448">
          <cell r="A448">
            <v>0</v>
          </cell>
          <cell r="B448">
            <v>74</v>
          </cell>
          <cell r="C448">
            <v>0</v>
          </cell>
          <cell r="D448" t="str">
            <v>보 통 인 부</v>
          </cell>
          <cell r="E448" t="str">
            <v>인</v>
          </cell>
          <cell r="F448">
            <v>3.6</v>
          </cell>
          <cell r="G448">
            <v>0</v>
          </cell>
          <cell r="H448">
            <v>0</v>
          </cell>
          <cell r="I448">
            <v>40922</v>
          </cell>
          <cell r="J448">
            <v>147319</v>
          </cell>
          <cell r="K448">
            <v>0</v>
          </cell>
          <cell r="L448">
            <v>0</v>
          </cell>
          <cell r="M448">
            <v>40922</v>
          </cell>
          <cell r="N448">
            <v>147319</v>
          </cell>
          <cell r="O448">
            <v>0</v>
          </cell>
        </row>
        <row r="449">
          <cell r="A449">
            <v>0</v>
          </cell>
          <cell r="B449" t="e">
            <v>#N/A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0</v>
          </cell>
          <cell r="B450">
            <v>58</v>
          </cell>
          <cell r="C450" t="str">
            <v>다) 공 구 손 료</v>
          </cell>
          <cell r="D450" t="str">
            <v>플랜트전공</v>
          </cell>
          <cell r="E450" t="str">
            <v>인</v>
          </cell>
          <cell r="F450">
            <v>0.16</v>
          </cell>
          <cell r="G450">
            <v>0</v>
          </cell>
          <cell r="H450">
            <v>0</v>
          </cell>
          <cell r="J450">
            <v>0</v>
          </cell>
          <cell r="K450">
            <v>59669</v>
          </cell>
          <cell r="L450">
            <v>9547</v>
          </cell>
          <cell r="M450">
            <v>59669</v>
          </cell>
          <cell r="N450">
            <v>9547</v>
          </cell>
          <cell r="O450">
            <v>0</v>
          </cell>
        </row>
        <row r="451">
          <cell r="A451">
            <v>0</v>
          </cell>
          <cell r="B451">
            <v>13</v>
          </cell>
          <cell r="C451">
            <v>0</v>
          </cell>
          <cell r="D451" t="str">
            <v>비  계  공</v>
          </cell>
          <cell r="E451" t="str">
            <v>인</v>
          </cell>
          <cell r="F451">
            <v>0.1</v>
          </cell>
          <cell r="G451">
            <v>0</v>
          </cell>
          <cell r="H451">
            <v>0</v>
          </cell>
          <cell r="J451">
            <v>0</v>
          </cell>
          <cell r="K451">
            <v>75140</v>
          </cell>
          <cell r="L451">
            <v>7514</v>
          </cell>
          <cell r="M451">
            <v>75140</v>
          </cell>
          <cell r="N451">
            <v>7514</v>
          </cell>
          <cell r="O451">
            <v>0</v>
          </cell>
        </row>
        <row r="452">
          <cell r="A452">
            <v>0</v>
          </cell>
          <cell r="B452">
            <v>74</v>
          </cell>
          <cell r="C452">
            <v>0</v>
          </cell>
          <cell r="D452" t="str">
            <v>보 통 인 부</v>
          </cell>
          <cell r="E452" t="str">
            <v>인</v>
          </cell>
          <cell r="F452">
            <v>0.1</v>
          </cell>
          <cell r="G452">
            <v>0</v>
          </cell>
          <cell r="H452">
            <v>0</v>
          </cell>
          <cell r="J452">
            <v>0</v>
          </cell>
          <cell r="K452">
            <v>40922</v>
          </cell>
          <cell r="L452">
            <v>4092</v>
          </cell>
          <cell r="M452">
            <v>40922</v>
          </cell>
          <cell r="N452">
            <v>4092</v>
          </cell>
          <cell r="O452">
            <v>0</v>
          </cell>
        </row>
        <row r="463">
          <cell r="A463" t="str">
            <v>67S</v>
          </cell>
          <cell r="C463" t="str">
            <v>합     계</v>
          </cell>
          <cell r="H463">
            <v>0</v>
          </cell>
          <cell r="J463">
            <v>740035</v>
          </cell>
          <cell r="L463">
            <v>21153</v>
          </cell>
          <cell r="N463">
            <v>761188</v>
          </cell>
        </row>
        <row r="464">
          <cell r="A464">
            <v>68</v>
          </cell>
          <cell r="B464" t="str">
            <v>68. 변압기반몰드 신설</v>
          </cell>
          <cell r="C464" t="str">
            <v>68. 변압기반몰드 신설</v>
          </cell>
          <cell r="D464" t="str">
            <v>6.6kV/380-220V 3상 75kVAx2</v>
          </cell>
          <cell r="E464" t="str">
            <v>조</v>
          </cell>
          <cell r="F464">
            <v>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</row>
        <row r="465">
          <cell r="A465">
            <v>0</v>
          </cell>
          <cell r="B465" t="e">
            <v>#N/A</v>
          </cell>
          <cell r="C465" t="str">
            <v>가) 재 료 비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0</v>
          </cell>
          <cell r="B466">
            <v>1009</v>
          </cell>
          <cell r="C466" t="str">
            <v xml:space="preserve"> 변압기반</v>
          </cell>
          <cell r="D466" t="str">
            <v>6.6kV/380-220V 3상 75kVAx2</v>
          </cell>
          <cell r="E466" t="str">
            <v>조</v>
          </cell>
          <cell r="F466">
            <v>1</v>
          </cell>
          <cell r="G466">
            <v>0</v>
          </cell>
          <cell r="H466" t="str">
            <v>관  급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0</v>
          </cell>
          <cell r="B467" t="e">
            <v>#N/A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0</v>
          </cell>
          <cell r="B468" t="e">
            <v>#N/A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0</v>
          </cell>
          <cell r="B469">
            <v>58</v>
          </cell>
          <cell r="C469" t="str">
            <v>나) 노 무 비</v>
          </cell>
          <cell r="D469" t="str">
            <v>플랜트전공</v>
          </cell>
          <cell r="E469" t="str">
            <v>인</v>
          </cell>
          <cell r="F469">
            <v>7.1</v>
          </cell>
          <cell r="G469">
            <v>0</v>
          </cell>
          <cell r="H469">
            <v>0</v>
          </cell>
          <cell r="I469">
            <v>59669</v>
          </cell>
          <cell r="J469">
            <v>423649</v>
          </cell>
          <cell r="K469">
            <v>0</v>
          </cell>
          <cell r="L469">
            <v>0</v>
          </cell>
          <cell r="M469">
            <v>59669</v>
          </cell>
          <cell r="N469">
            <v>423649</v>
          </cell>
          <cell r="O469">
            <v>0</v>
          </cell>
        </row>
        <row r="470">
          <cell r="A470">
            <v>0</v>
          </cell>
          <cell r="B470">
            <v>13</v>
          </cell>
          <cell r="C470">
            <v>0</v>
          </cell>
          <cell r="D470" t="str">
            <v>비  계  공</v>
          </cell>
          <cell r="E470" t="str">
            <v>인</v>
          </cell>
          <cell r="F470">
            <v>4.7</v>
          </cell>
          <cell r="G470">
            <v>0</v>
          </cell>
          <cell r="H470">
            <v>0</v>
          </cell>
          <cell r="I470">
            <v>75140</v>
          </cell>
          <cell r="J470">
            <v>353158</v>
          </cell>
          <cell r="K470">
            <v>0</v>
          </cell>
          <cell r="L470">
            <v>0</v>
          </cell>
          <cell r="M470">
            <v>75140</v>
          </cell>
          <cell r="N470">
            <v>353158</v>
          </cell>
          <cell r="O470">
            <v>0</v>
          </cell>
        </row>
        <row r="471">
          <cell r="A471">
            <v>0</v>
          </cell>
          <cell r="B471">
            <v>74</v>
          </cell>
          <cell r="C471">
            <v>0</v>
          </cell>
          <cell r="D471" t="str">
            <v>보 통 인 부</v>
          </cell>
          <cell r="E471" t="str">
            <v>인</v>
          </cell>
          <cell r="F471">
            <v>4.7</v>
          </cell>
          <cell r="G471">
            <v>0</v>
          </cell>
          <cell r="H471">
            <v>0</v>
          </cell>
          <cell r="I471">
            <v>40922</v>
          </cell>
          <cell r="J471">
            <v>192333</v>
          </cell>
          <cell r="K471">
            <v>0</v>
          </cell>
          <cell r="L471">
            <v>0</v>
          </cell>
          <cell r="M471">
            <v>40922</v>
          </cell>
          <cell r="N471">
            <v>192333</v>
          </cell>
          <cell r="O471">
            <v>0</v>
          </cell>
        </row>
        <row r="472">
          <cell r="A472">
            <v>0</v>
          </cell>
          <cell r="B472" t="e">
            <v>#N/A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0</v>
          </cell>
          <cell r="B473">
            <v>58</v>
          </cell>
          <cell r="C473" t="str">
            <v>다) 공 구 손 료</v>
          </cell>
          <cell r="D473" t="str">
            <v>플랜트전공</v>
          </cell>
          <cell r="E473" t="str">
            <v>인</v>
          </cell>
          <cell r="F473">
            <v>0.21</v>
          </cell>
          <cell r="G473">
            <v>0</v>
          </cell>
          <cell r="H473">
            <v>0</v>
          </cell>
          <cell r="J473">
            <v>0</v>
          </cell>
          <cell r="K473">
            <v>59669</v>
          </cell>
          <cell r="L473">
            <v>12530</v>
          </cell>
          <cell r="M473">
            <v>59669</v>
          </cell>
          <cell r="N473">
            <v>12530</v>
          </cell>
          <cell r="O473">
            <v>0</v>
          </cell>
        </row>
        <row r="474">
          <cell r="A474">
            <v>0</v>
          </cell>
          <cell r="B474">
            <v>13</v>
          </cell>
          <cell r="C474">
            <v>0</v>
          </cell>
          <cell r="D474" t="str">
            <v>비  계  공</v>
          </cell>
          <cell r="E474" t="str">
            <v>인</v>
          </cell>
          <cell r="F474">
            <v>0.14000000000000001</v>
          </cell>
          <cell r="G474">
            <v>0</v>
          </cell>
          <cell r="H474">
            <v>0</v>
          </cell>
          <cell r="J474">
            <v>0</v>
          </cell>
          <cell r="K474">
            <v>75140</v>
          </cell>
          <cell r="L474">
            <v>10519</v>
          </cell>
          <cell r="M474">
            <v>75140</v>
          </cell>
          <cell r="N474">
            <v>10519</v>
          </cell>
          <cell r="O474">
            <v>0</v>
          </cell>
        </row>
        <row r="475">
          <cell r="A475">
            <v>0</v>
          </cell>
          <cell r="B475">
            <v>74</v>
          </cell>
          <cell r="C475">
            <v>0</v>
          </cell>
          <cell r="D475" t="str">
            <v>보 통 인 부</v>
          </cell>
          <cell r="E475" t="str">
            <v>인</v>
          </cell>
          <cell r="F475">
            <v>0.14000000000000001</v>
          </cell>
          <cell r="G475">
            <v>0</v>
          </cell>
          <cell r="H475">
            <v>0</v>
          </cell>
          <cell r="J475">
            <v>0</v>
          </cell>
          <cell r="K475">
            <v>40922</v>
          </cell>
          <cell r="L475">
            <v>5729</v>
          </cell>
          <cell r="M475">
            <v>40922</v>
          </cell>
          <cell r="N475">
            <v>5729</v>
          </cell>
          <cell r="O475">
            <v>0</v>
          </cell>
        </row>
        <row r="486">
          <cell r="A486" t="str">
            <v>68S</v>
          </cell>
          <cell r="C486" t="str">
            <v>합     계</v>
          </cell>
          <cell r="H486">
            <v>0</v>
          </cell>
          <cell r="J486">
            <v>969140</v>
          </cell>
          <cell r="L486">
            <v>28778</v>
          </cell>
          <cell r="N486">
            <v>997918</v>
          </cell>
        </row>
        <row r="487">
          <cell r="A487">
            <v>69</v>
          </cell>
          <cell r="B487" t="str">
            <v>69. 변압기반몰드 신설</v>
          </cell>
          <cell r="C487" t="str">
            <v>69. 변압기반몰드 신설</v>
          </cell>
          <cell r="D487" t="str">
            <v>6.6kV/380-220V 3상 50kVAx2</v>
          </cell>
          <cell r="E487" t="str">
            <v>조</v>
          </cell>
          <cell r="F487">
            <v>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</v>
          </cell>
        </row>
        <row r="488">
          <cell r="A488">
            <v>0</v>
          </cell>
          <cell r="B488" t="e">
            <v>#N/A</v>
          </cell>
          <cell r="C488" t="str">
            <v>가) 재 료 비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0</v>
          </cell>
          <cell r="B489" t="e">
            <v>#N/A</v>
          </cell>
          <cell r="C489" t="str">
            <v xml:space="preserve"> 변압기반</v>
          </cell>
          <cell r="D489" t="str">
            <v>6.6kV/380-220V 3상 50kVAx2</v>
          </cell>
          <cell r="E489" t="str">
            <v>조</v>
          </cell>
          <cell r="F489">
            <v>1</v>
          </cell>
          <cell r="G489">
            <v>0</v>
          </cell>
          <cell r="H489" t="str">
            <v>관  급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0</v>
          </cell>
          <cell r="B490">
            <v>1009</v>
          </cell>
        </row>
        <row r="491">
          <cell r="A491">
            <v>0</v>
          </cell>
          <cell r="B491">
            <v>58</v>
          </cell>
        </row>
        <row r="492">
          <cell r="A492">
            <v>0</v>
          </cell>
          <cell r="B492">
            <v>58</v>
          </cell>
          <cell r="C492" t="str">
            <v>나) 노 무 비</v>
          </cell>
          <cell r="D492" t="str">
            <v>플랜트전공</v>
          </cell>
          <cell r="E492" t="str">
            <v>인</v>
          </cell>
          <cell r="F492">
            <v>9.1</v>
          </cell>
          <cell r="G492">
            <v>0</v>
          </cell>
          <cell r="H492">
            <v>0</v>
          </cell>
          <cell r="I492">
            <v>59669</v>
          </cell>
          <cell r="J492">
            <v>542987</v>
          </cell>
          <cell r="K492">
            <v>0</v>
          </cell>
          <cell r="L492">
            <v>0</v>
          </cell>
          <cell r="M492">
            <v>59669</v>
          </cell>
          <cell r="N492">
            <v>542987</v>
          </cell>
          <cell r="O492">
            <v>0</v>
          </cell>
        </row>
        <row r="493">
          <cell r="A493">
            <v>0</v>
          </cell>
          <cell r="B493">
            <v>13</v>
          </cell>
          <cell r="C493">
            <v>0</v>
          </cell>
          <cell r="D493" t="str">
            <v>비  계  공</v>
          </cell>
          <cell r="E493" t="str">
            <v>인</v>
          </cell>
          <cell r="F493">
            <v>6.4</v>
          </cell>
          <cell r="G493">
            <v>0</v>
          </cell>
          <cell r="H493">
            <v>0</v>
          </cell>
          <cell r="I493">
            <v>75140</v>
          </cell>
          <cell r="J493">
            <v>480896</v>
          </cell>
          <cell r="K493">
            <v>0</v>
          </cell>
          <cell r="L493">
            <v>0</v>
          </cell>
          <cell r="M493">
            <v>75140</v>
          </cell>
          <cell r="N493">
            <v>480896</v>
          </cell>
          <cell r="O493">
            <v>0</v>
          </cell>
        </row>
        <row r="494">
          <cell r="A494">
            <v>0</v>
          </cell>
          <cell r="B494">
            <v>74</v>
          </cell>
          <cell r="C494">
            <v>0</v>
          </cell>
          <cell r="D494" t="str">
            <v>보 통 인 부</v>
          </cell>
          <cell r="E494" t="str">
            <v>인</v>
          </cell>
          <cell r="F494">
            <v>6.4</v>
          </cell>
          <cell r="G494">
            <v>0</v>
          </cell>
          <cell r="H494">
            <v>0</v>
          </cell>
          <cell r="I494">
            <v>40922</v>
          </cell>
          <cell r="J494">
            <v>261900</v>
          </cell>
          <cell r="K494">
            <v>0</v>
          </cell>
          <cell r="L494">
            <v>0</v>
          </cell>
          <cell r="M494">
            <v>40922</v>
          </cell>
          <cell r="N494">
            <v>261900</v>
          </cell>
          <cell r="O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0</v>
          </cell>
          <cell r="B496">
            <v>58</v>
          </cell>
          <cell r="C496" t="str">
            <v>다) 공 구 손 료</v>
          </cell>
          <cell r="D496" t="str">
            <v>플랜트전공</v>
          </cell>
          <cell r="E496" t="str">
            <v>인</v>
          </cell>
          <cell r="F496">
            <v>0.27</v>
          </cell>
          <cell r="G496">
            <v>0</v>
          </cell>
          <cell r="H496">
            <v>0</v>
          </cell>
          <cell r="J496">
            <v>0</v>
          </cell>
          <cell r="K496">
            <v>59669</v>
          </cell>
          <cell r="L496">
            <v>16110</v>
          </cell>
          <cell r="M496">
            <v>59669</v>
          </cell>
          <cell r="N496">
            <v>16110</v>
          </cell>
          <cell r="O496">
            <v>0</v>
          </cell>
        </row>
        <row r="497">
          <cell r="A497">
            <v>0</v>
          </cell>
          <cell r="B497">
            <v>13</v>
          </cell>
          <cell r="C497">
            <v>0</v>
          </cell>
          <cell r="D497" t="str">
            <v>비  계  공</v>
          </cell>
          <cell r="E497" t="str">
            <v>인</v>
          </cell>
          <cell r="F497">
            <v>0.19</v>
          </cell>
          <cell r="G497">
            <v>0</v>
          </cell>
          <cell r="H497">
            <v>0</v>
          </cell>
          <cell r="J497">
            <v>0</v>
          </cell>
          <cell r="K497">
            <v>75140</v>
          </cell>
          <cell r="L497">
            <v>14276</v>
          </cell>
          <cell r="M497">
            <v>75140</v>
          </cell>
          <cell r="N497">
            <v>14276</v>
          </cell>
          <cell r="O497">
            <v>0</v>
          </cell>
        </row>
        <row r="498">
          <cell r="A498">
            <v>0</v>
          </cell>
          <cell r="B498">
            <v>74</v>
          </cell>
          <cell r="C498">
            <v>0</v>
          </cell>
          <cell r="D498" t="str">
            <v>보 통 인 부</v>
          </cell>
          <cell r="E498" t="str">
            <v>인</v>
          </cell>
          <cell r="F498">
            <v>0.19</v>
          </cell>
          <cell r="G498">
            <v>0</v>
          </cell>
          <cell r="H498">
            <v>0</v>
          </cell>
          <cell r="J498">
            <v>0</v>
          </cell>
          <cell r="K498">
            <v>40922</v>
          </cell>
          <cell r="L498">
            <v>7775</v>
          </cell>
          <cell r="M498">
            <v>40922</v>
          </cell>
          <cell r="N498">
            <v>7775</v>
          </cell>
          <cell r="O498">
            <v>0</v>
          </cell>
        </row>
        <row r="509">
          <cell r="A509" t="str">
            <v>69S</v>
          </cell>
          <cell r="C509" t="str">
            <v>합     계</v>
          </cell>
          <cell r="H509">
            <v>0</v>
          </cell>
          <cell r="J509">
            <v>1285783</v>
          </cell>
          <cell r="L509">
            <v>38161</v>
          </cell>
          <cell r="N509">
            <v>1323944</v>
          </cell>
        </row>
        <row r="510">
          <cell r="A510">
            <v>70</v>
          </cell>
          <cell r="B510" t="str">
            <v>70. 배전반 신설</v>
          </cell>
          <cell r="C510" t="str">
            <v>70. 배전반 신설</v>
          </cell>
          <cell r="D510" t="str">
            <v xml:space="preserve"> LV-1</v>
          </cell>
          <cell r="E510" t="str">
            <v>조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7</v>
          </cell>
        </row>
        <row r="511">
          <cell r="A511">
            <v>0</v>
          </cell>
          <cell r="B511" t="e">
            <v>#N/A</v>
          </cell>
          <cell r="C511" t="str">
            <v>가) 재 료 비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0</v>
          </cell>
          <cell r="B512">
            <v>395</v>
          </cell>
          <cell r="C512" t="str">
            <v xml:space="preserve"> 배전반</v>
          </cell>
          <cell r="D512" t="str">
            <v xml:space="preserve"> LV-1</v>
          </cell>
          <cell r="E512" t="str">
            <v>조</v>
          </cell>
          <cell r="F512">
            <v>1</v>
          </cell>
          <cell r="G512">
            <v>0</v>
          </cell>
          <cell r="H512" t="str">
            <v>관  급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O512">
            <v>0</v>
          </cell>
        </row>
        <row r="513">
          <cell r="A513">
            <v>0</v>
          </cell>
          <cell r="B513" t="e">
            <v>#N/A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0</v>
          </cell>
          <cell r="B514" t="e">
            <v>#N/A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0</v>
          </cell>
          <cell r="B515">
            <v>58</v>
          </cell>
          <cell r="C515" t="str">
            <v>나) 노 무 비</v>
          </cell>
          <cell r="D515" t="str">
            <v>플랜트전공</v>
          </cell>
          <cell r="E515" t="str">
            <v>인</v>
          </cell>
          <cell r="F515">
            <v>3.9</v>
          </cell>
          <cell r="G515">
            <v>0</v>
          </cell>
          <cell r="H515">
            <v>0</v>
          </cell>
          <cell r="I515">
            <v>59669</v>
          </cell>
          <cell r="J515">
            <v>232709</v>
          </cell>
          <cell r="K515">
            <v>0</v>
          </cell>
          <cell r="L515">
            <v>0</v>
          </cell>
          <cell r="M515">
            <v>59669</v>
          </cell>
          <cell r="N515">
            <v>232709</v>
          </cell>
          <cell r="O515">
            <v>0</v>
          </cell>
        </row>
        <row r="516">
          <cell r="A516">
            <v>0</v>
          </cell>
          <cell r="B516">
            <v>13</v>
          </cell>
          <cell r="C516">
            <v>0</v>
          </cell>
          <cell r="D516" t="str">
            <v>비  계  공</v>
          </cell>
          <cell r="E516" t="str">
            <v>인</v>
          </cell>
          <cell r="F516">
            <v>1.4</v>
          </cell>
          <cell r="G516">
            <v>0</v>
          </cell>
          <cell r="H516">
            <v>0</v>
          </cell>
          <cell r="I516">
            <v>75140</v>
          </cell>
          <cell r="J516">
            <v>105196</v>
          </cell>
          <cell r="K516">
            <v>0</v>
          </cell>
          <cell r="L516">
            <v>0</v>
          </cell>
          <cell r="M516">
            <v>75140</v>
          </cell>
          <cell r="N516">
            <v>105196</v>
          </cell>
          <cell r="O516">
            <v>0</v>
          </cell>
        </row>
        <row r="517">
          <cell r="A517">
            <v>0</v>
          </cell>
          <cell r="B517">
            <v>74</v>
          </cell>
          <cell r="C517">
            <v>0</v>
          </cell>
          <cell r="D517" t="str">
            <v>보 통 인 부</v>
          </cell>
          <cell r="E517" t="str">
            <v>인</v>
          </cell>
          <cell r="F517">
            <v>2.5</v>
          </cell>
          <cell r="G517">
            <v>0</v>
          </cell>
          <cell r="H517">
            <v>0</v>
          </cell>
          <cell r="I517">
            <v>40922</v>
          </cell>
          <cell r="J517">
            <v>102305</v>
          </cell>
          <cell r="K517">
            <v>0</v>
          </cell>
          <cell r="L517">
            <v>0</v>
          </cell>
          <cell r="M517">
            <v>40922</v>
          </cell>
          <cell r="N517">
            <v>102305</v>
          </cell>
          <cell r="O517">
            <v>0</v>
          </cell>
        </row>
        <row r="518">
          <cell r="A518">
            <v>0</v>
          </cell>
          <cell r="B518" t="e">
            <v>#N/A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0</v>
          </cell>
          <cell r="B519">
            <v>58</v>
          </cell>
          <cell r="C519" t="str">
            <v>다) 공 구 손 료</v>
          </cell>
          <cell r="D519" t="str">
            <v>플랜트전공</v>
          </cell>
          <cell r="E519" t="str">
            <v>인</v>
          </cell>
          <cell r="F519">
            <v>0.11</v>
          </cell>
          <cell r="G519">
            <v>0</v>
          </cell>
          <cell r="H519">
            <v>0</v>
          </cell>
          <cell r="J519">
            <v>0</v>
          </cell>
          <cell r="K519">
            <v>59669</v>
          </cell>
          <cell r="L519">
            <v>6563</v>
          </cell>
          <cell r="M519">
            <v>59669</v>
          </cell>
          <cell r="N519">
            <v>6563</v>
          </cell>
          <cell r="O519">
            <v>0</v>
          </cell>
        </row>
        <row r="520">
          <cell r="A520">
            <v>0</v>
          </cell>
          <cell r="B520">
            <v>13</v>
          </cell>
          <cell r="C520">
            <v>0</v>
          </cell>
          <cell r="D520" t="str">
            <v>비  계  공</v>
          </cell>
          <cell r="E520" t="str">
            <v>인</v>
          </cell>
          <cell r="F520">
            <v>0.04</v>
          </cell>
          <cell r="G520">
            <v>0</v>
          </cell>
          <cell r="H520">
            <v>0</v>
          </cell>
          <cell r="J520">
            <v>0</v>
          </cell>
          <cell r="K520">
            <v>75140</v>
          </cell>
          <cell r="L520">
            <v>3005</v>
          </cell>
          <cell r="M520">
            <v>75140</v>
          </cell>
          <cell r="N520">
            <v>3005</v>
          </cell>
          <cell r="O520">
            <v>0</v>
          </cell>
        </row>
        <row r="521">
          <cell r="A521">
            <v>0</v>
          </cell>
          <cell r="B521">
            <v>74</v>
          </cell>
          <cell r="C521">
            <v>0</v>
          </cell>
          <cell r="D521" t="str">
            <v>보 통 인 부</v>
          </cell>
          <cell r="E521" t="str">
            <v>인</v>
          </cell>
          <cell r="F521">
            <v>7.0000000000000007E-2</v>
          </cell>
          <cell r="G521">
            <v>0</v>
          </cell>
          <cell r="H521">
            <v>0</v>
          </cell>
          <cell r="J521">
            <v>0</v>
          </cell>
          <cell r="K521">
            <v>40922</v>
          </cell>
          <cell r="L521">
            <v>2864</v>
          </cell>
          <cell r="M521">
            <v>40922</v>
          </cell>
          <cell r="N521">
            <v>2864</v>
          </cell>
          <cell r="O521">
            <v>0</v>
          </cell>
        </row>
        <row r="532">
          <cell r="A532" t="str">
            <v>70S</v>
          </cell>
          <cell r="C532" t="str">
            <v>합     계</v>
          </cell>
          <cell r="H532">
            <v>0</v>
          </cell>
          <cell r="J532">
            <v>440210</v>
          </cell>
          <cell r="L532">
            <v>12432</v>
          </cell>
          <cell r="N532">
            <v>452642</v>
          </cell>
        </row>
        <row r="533">
          <cell r="A533">
            <v>71</v>
          </cell>
          <cell r="B533" t="e">
            <v>#N/A</v>
          </cell>
          <cell r="C533" t="str">
            <v>71. 배전반 신설</v>
          </cell>
          <cell r="D533" t="str">
            <v xml:space="preserve"> LV-2</v>
          </cell>
          <cell r="E533" t="str">
            <v>조</v>
          </cell>
          <cell r="F533">
            <v>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</v>
          </cell>
        </row>
        <row r="534">
          <cell r="A534">
            <v>0</v>
          </cell>
          <cell r="B534" t="e">
            <v>#N/A</v>
          </cell>
          <cell r="C534" t="str">
            <v>가) 재 료 비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0</v>
          </cell>
          <cell r="B535" t="e">
            <v>#N/A</v>
          </cell>
          <cell r="C535" t="str">
            <v xml:space="preserve"> 배전반</v>
          </cell>
          <cell r="D535" t="str">
            <v xml:space="preserve"> LV-2</v>
          </cell>
          <cell r="E535" t="str">
            <v>조</v>
          </cell>
          <cell r="F535">
            <v>1</v>
          </cell>
          <cell r="G535">
            <v>0</v>
          </cell>
          <cell r="H535" t="str">
            <v>관  급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0</v>
          </cell>
          <cell r="B536">
            <v>395</v>
          </cell>
        </row>
        <row r="537">
          <cell r="A537">
            <v>0</v>
          </cell>
          <cell r="B537">
            <v>58</v>
          </cell>
        </row>
        <row r="538">
          <cell r="A538">
            <v>0</v>
          </cell>
          <cell r="B538">
            <v>58</v>
          </cell>
          <cell r="C538" t="str">
            <v>나) 노 무 비</v>
          </cell>
          <cell r="D538" t="str">
            <v>플랜트전공</v>
          </cell>
          <cell r="E538" t="str">
            <v>인</v>
          </cell>
          <cell r="F538">
            <v>3.9</v>
          </cell>
          <cell r="G538">
            <v>0</v>
          </cell>
          <cell r="H538">
            <v>0</v>
          </cell>
          <cell r="I538">
            <v>59669</v>
          </cell>
          <cell r="J538">
            <v>232709</v>
          </cell>
          <cell r="K538">
            <v>0</v>
          </cell>
          <cell r="L538">
            <v>0</v>
          </cell>
          <cell r="M538">
            <v>59669</v>
          </cell>
          <cell r="N538">
            <v>232709</v>
          </cell>
          <cell r="O538">
            <v>0</v>
          </cell>
        </row>
        <row r="539">
          <cell r="A539">
            <v>0</v>
          </cell>
          <cell r="B539">
            <v>13</v>
          </cell>
          <cell r="C539">
            <v>0</v>
          </cell>
          <cell r="D539" t="str">
            <v>비  계  공</v>
          </cell>
          <cell r="E539" t="str">
            <v>인</v>
          </cell>
          <cell r="F539">
            <v>1.4</v>
          </cell>
          <cell r="G539">
            <v>0</v>
          </cell>
          <cell r="H539">
            <v>0</v>
          </cell>
          <cell r="I539">
            <v>75140</v>
          </cell>
          <cell r="J539">
            <v>105196</v>
          </cell>
          <cell r="K539">
            <v>0</v>
          </cell>
          <cell r="L539">
            <v>0</v>
          </cell>
          <cell r="M539">
            <v>75140</v>
          </cell>
          <cell r="N539">
            <v>105196</v>
          </cell>
          <cell r="O539">
            <v>0</v>
          </cell>
        </row>
        <row r="540">
          <cell r="A540">
            <v>0</v>
          </cell>
          <cell r="B540">
            <v>74</v>
          </cell>
          <cell r="C540">
            <v>0</v>
          </cell>
          <cell r="D540" t="str">
            <v>보 통 인 부</v>
          </cell>
          <cell r="E540" t="str">
            <v>인</v>
          </cell>
          <cell r="F540">
            <v>2.5</v>
          </cell>
          <cell r="G540">
            <v>0</v>
          </cell>
          <cell r="H540">
            <v>0</v>
          </cell>
          <cell r="I540">
            <v>40922</v>
          </cell>
          <cell r="J540">
            <v>102305</v>
          </cell>
          <cell r="K540">
            <v>0</v>
          </cell>
          <cell r="L540">
            <v>0</v>
          </cell>
          <cell r="M540">
            <v>40922</v>
          </cell>
          <cell r="N540">
            <v>102305</v>
          </cell>
          <cell r="O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A542">
            <v>0</v>
          </cell>
          <cell r="B542">
            <v>58</v>
          </cell>
          <cell r="C542" t="str">
            <v>다) 공 구 손 료</v>
          </cell>
          <cell r="D542" t="str">
            <v>플랜트전공</v>
          </cell>
          <cell r="E542" t="str">
            <v>인</v>
          </cell>
          <cell r="F542">
            <v>0.11</v>
          </cell>
          <cell r="G542">
            <v>0</v>
          </cell>
          <cell r="H542">
            <v>0</v>
          </cell>
          <cell r="J542">
            <v>0</v>
          </cell>
          <cell r="K542">
            <v>59669</v>
          </cell>
          <cell r="L542">
            <v>6563</v>
          </cell>
          <cell r="M542">
            <v>59669</v>
          </cell>
          <cell r="N542">
            <v>6563</v>
          </cell>
          <cell r="O542">
            <v>0</v>
          </cell>
        </row>
        <row r="543">
          <cell r="A543">
            <v>0</v>
          </cell>
          <cell r="B543">
            <v>13</v>
          </cell>
          <cell r="C543">
            <v>0</v>
          </cell>
          <cell r="D543" t="str">
            <v>비  계  공</v>
          </cell>
          <cell r="E543" t="str">
            <v>인</v>
          </cell>
          <cell r="F543">
            <v>0.04</v>
          </cell>
          <cell r="G543">
            <v>0</v>
          </cell>
          <cell r="H543">
            <v>0</v>
          </cell>
          <cell r="J543">
            <v>0</v>
          </cell>
          <cell r="K543">
            <v>75140</v>
          </cell>
          <cell r="L543">
            <v>3005</v>
          </cell>
          <cell r="M543">
            <v>75140</v>
          </cell>
          <cell r="N543">
            <v>3005</v>
          </cell>
          <cell r="O543">
            <v>0</v>
          </cell>
        </row>
        <row r="544">
          <cell r="A544">
            <v>0</v>
          </cell>
          <cell r="B544">
            <v>74</v>
          </cell>
          <cell r="C544">
            <v>0</v>
          </cell>
          <cell r="D544" t="str">
            <v>보 통 인 부</v>
          </cell>
          <cell r="E544" t="str">
            <v>인</v>
          </cell>
          <cell r="F544">
            <v>7.0000000000000007E-2</v>
          </cell>
          <cell r="G544">
            <v>0</v>
          </cell>
          <cell r="H544">
            <v>0</v>
          </cell>
          <cell r="J544">
            <v>0</v>
          </cell>
          <cell r="K544">
            <v>40922</v>
          </cell>
          <cell r="L544">
            <v>2864</v>
          </cell>
          <cell r="M544">
            <v>40922</v>
          </cell>
          <cell r="N544">
            <v>2864</v>
          </cell>
          <cell r="O544">
            <v>0</v>
          </cell>
        </row>
        <row r="555">
          <cell r="A555" t="str">
            <v>71S</v>
          </cell>
          <cell r="C555" t="str">
            <v>합     계</v>
          </cell>
          <cell r="H555">
            <v>0</v>
          </cell>
          <cell r="J555">
            <v>440210</v>
          </cell>
          <cell r="L555">
            <v>12432</v>
          </cell>
          <cell r="N555">
            <v>452642</v>
          </cell>
        </row>
        <row r="556">
          <cell r="A556">
            <v>72</v>
          </cell>
          <cell r="B556" t="str">
            <v>72.배전반 신설</v>
          </cell>
          <cell r="C556" t="str">
            <v>72.배전반 신설</v>
          </cell>
          <cell r="D556" t="str">
            <v>REC-1</v>
          </cell>
          <cell r="E556" t="str">
            <v>조</v>
          </cell>
          <cell r="F556">
            <v>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7</v>
          </cell>
        </row>
        <row r="557">
          <cell r="A557">
            <v>0</v>
          </cell>
          <cell r="B557" t="e">
            <v>#N/A</v>
          </cell>
          <cell r="C557" t="str">
            <v>가) 재 료 비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0</v>
          </cell>
          <cell r="B558">
            <v>398</v>
          </cell>
          <cell r="C558" t="str">
            <v xml:space="preserve"> 정류기반</v>
          </cell>
          <cell r="D558" t="str">
            <v>REC-1</v>
          </cell>
          <cell r="E558" t="str">
            <v>조</v>
          </cell>
          <cell r="F558">
            <v>1</v>
          </cell>
          <cell r="G558">
            <v>0</v>
          </cell>
          <cell r="H558" t="str">
            <v>관  급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0</v>
          </cell>
          <cell r="B559" t="e">
            <v>#N/A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0</v>
          </cell>
          <cell r="B560" t="e">
            <v>#N/A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0</v>
          </cell>
          <cell r="B561">
            <v>58</v>
          </cell>
          <cell r="C561" t="str">
            <v>나) 노 무 비</v>
          </cell>
          <cell r="D561" t="str">
            <v>플랜트전공</v>
          </cell>
          <cell r="E561" t="str">
            <v>인</v>
          </cell>
          <cell r="F561">
            <v>3.9</v>
          </cell>
          <cell r="G561">
            <v>0</v>
          </cell>
          <cell r="H561">
            <v>0</v>
          </cell>
          <cell r="I561">
            <v>59669</v>
          </cell>
          <cell r="J561">
            <v>232709</v>
          </cell>
          <cell r="K561">
            <v>0</v>
          </cell>
          <cell r="L561">
            <v>0</v>
          </cell>
          <cell r="M561">
            <v>59669</v>
          </cell>
          <cell r="N561">
            <v>232709</v>
          </cell>
          <cell r="O561">
            <v>0</v>
          </cell>
        </row>
        <row r="562">
          <cell r="A562">
            <v>0</v>
          </cell>
          <cell r="B562">
            <v>13</v>
          </cell>
          <cell r="C562">
            <v>0</v>
          </cell>
          <cell r="D562" t="str">
            <v>비  계  공</v>
          </cell>
          <cell r="E562" t="str">
            <v>인</v>
          </cell>
          <cell r="F562">
            <v>1.4</v>
          </cell>
          <cell r="G562">
            <v>0</v>
          </cell>
          <cell r="H562">
            <v>0</v>
          </cell>
          <cell r="I562">
            <v>75140</v>
          </cell>
          <cell r="J562">
            <v>105196</v>
          </cell>
          <cell r="K562">
            <v>0</v>
          </cell>
          <cell r="L562">
            <v>0</v>
          </cell>
          <cell r="M562">
            <v>75140</v>
          </cell>
          <cell r="N562">
            <v>105196</v>
          </cell>
          <cell r="O562">
            <v>0</v>
          </cell>
        </row>
        <row r="563">
          <cell r="A563">
            <v>0</v>
          </cell>
          <cell r="B563">
            <v>74</v>
          </cell>
          <cell r="C563">
            <v>0</v>
          </cell>
          <cell r="D563" t="str">
            <v>보 통 인 부</v>
          </cell>
          <cell r="E563" t="str">
            <v>인</v>
          </cell>
          <cell r="F563">
            <v>2.5</v>
          </cell>
          <cell r="G563">
            <v>0</v>
          </cell>
          <cell r="H563">
            <v>0</v>
          </cell>
          <cell r="I563">
            <v>40922</v>
          </cell>
          <cell r="J563">
            <v>102305</v>
          </cell>
          <cell r="K563">
            <v>0</v>
          </cell>
          <cell r="L563">
            <v>0</v>
          </cell>
          <cell r="M563">
            <v>40922</v>
          </cell>
          <cell r="N563">
            <v>102305</v>
          </cell>
          <cell r="O563">
            <v>0</v>
          </cell>
        </row>
        <row r="564">
          <cell r="A564">
            <v>0</v>
          </cell>
          <cell r="B564" t="e">
            <v>#N/A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>
            <v>0</v>
          </cell>
          <cell r="B565">
            <v>61</v>
          </cell>
          <cell r="C565" t="str">
            <v>다) 공 구 손 료</v>
          </cell>
          <cell r="D565" t="str">
            <v>고압케이블전공</v>
          </cell>
          <cell r="E565" t="str">
            <v>인</v>
          </cell>
          <cell r="F565">
            <v>0</v>
          </cell>
          <cell r="G565">
            <v>0</v>
          </cell>
          <cell r="H565">
            <v>0</v>
          </cell>
          <cell r="J565">
            <v>0</v>
          </cell>
          <cell r="K565">
            <v>89217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0</v>
          </cell>
          <cell r="B566">
            <v>56</v>
          </cell>
          <cell r="C566">
            <v>0</v>
          </cell>
          <cell r="D566" t="str">
            <v>배 전 전 공</v>
          </cell>
          <cell r="E566" t="str">
            <v>인</v>
          </cell>
          <cell r="F566">
            <v>0</v>
          </cell>
          <cell r="G566">
            <v>0</v>
          </cell>
          <cell r="H566">
            <v>0</v>
          </cell>
          <cell r="J566">
            <v>0</v>
          </cell>
          <cell r="K566">
            <v>156907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0</v>
          </cell>
          <cell r="B567">
            <v>74</v>
          </cell>
          <cell r="C567">
            <v>0</v>
          </cell>
          <cell r="D567" t="str">
            <v>보 통 인 부</v>
          </cell>
          <cell r="E567" t="str">
            <v>인</v>
          </cell>
          <cell r="F567">
            <v>7.0000000000000007E-2</v>
          </cell>
          <cell r="G567">
            <v>0</v>
          </cell>
          <cell r="H567">
            <v>0</v>
          </cell>
          <cell r="J567">
            <v>0</v>
          </cell>
          <cell r="K567">
            <v>40922</v>
          </cell>
          <cell r="L567">
            <v>2864</v>
          </cell>
          <cell r="M567">
            <v>40922</v>
          </cell>
          <cell r="N567">
            <v>2864</v>
          </cell>
          <cell r="O567">
            <v>0</v>
          </cell>
        </row>
        <row r="578">
          <cell r="A578" t="str">
            <v>72S</v>
          </cell>
          <cell r="C578" t="str">
            <v>합     계</v>
          </cell>
          <cell r="H578">
            <v>0</v>
          </cell>
          <cell r="J578">
            <v>440210</v>
          </cell>
          <cell r="L578">
            <v>2864</v>
          </cell>
          <cell r="N578">
            <v>443074</v>
          </cell>
        </row>
        <row r="579">
          <cell r="A579">
            <v>73</v>
          </cell>
          <cell r="B579" t="str">
            <v>73.배전반 신설</v>
          </cell>
          <cell r="C579" t="str">
            <v>73.배전반 신설</v>
          </cell>
          <cell r="D579" t="str">
            <v>BAT-1</v>
          </cell>
          <cell r="E579" t="str">
            <v>조</v>
          </cell>
          <cell r="F579">
            <v>1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7</v>
          </cell>
        </row>
        <row r="580">
          <cell r="A580">
            <v>0</v>
          </cell>
          <cell r="B580" t="e">
            <v>#N/A</v>
          </cell>
          <cell r="C580" t="str">
            <v>가) 재 료 비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>
            <v>0</v>
          </cell>
          <cell r="B581">
            <v>397</v>
          </cell>
          <cell r="C581" t="str">
            <v xml:space="preserve"> 밧데리반</v>
          </cell>
          <cell r="D581" t="str">
            <v>BAT-1</v>
          </cell>
          <cell r="E581" t="str">
            <v>조</v>
          </cell>
          <cell r="F581">
            <v>1</v>
          </cell>
          <cell r="G581">
            <v>0</v>
          </cell>
          <cell r="H581" t="str">
            <v>관  급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0</v>
          </cell>
          <cell r="B582" t="e">
            <v>#N/A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>
            <v>0</v>
          </cell>
          <cell r="B583" t="e">
            <v>#N/A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0</v>
          </cell>
          <cell r="B584">
            <v>58</v>
          </cell>
          <cell r="C584" t="str">
            <v>나) 노 무 비</v>
          </cell>
          <cell r="D584" t="str">
            <v>플랜트전공</v>
          </cell>
          <cell r="E584" t="str">
            <v>인</v>
          </cell>
          <cell r="F584">
            <v>3.9</v>
          </cell>
          <cell r="G584">
            <v>0</v>
          </cell>
          <cell r="H584">
            <v>0</v>
          </cell>
          <cell r="I584">
            <v>59669</v>
          </cell>
          <cell r="J584">
            <v>232709</v>
          </cell>
          <cell r="K584">
            <v>0</v>
          </cell>
          <cell r="L584">
            <v>0</v>
          </cell>
          <cell r="M584">
            <v>59669</v>
          </cell>
          <cell r="N584">
            <v>232709</v>
          </cell>
          <cell r="O584">
            <v>0</v>
          </cell>
        </row>
        <row r="585">
          <cell r="A585">
            <v>0</v>
          </cell>
          <cell r="B585">
            <v>13</v>
          </cell>
          <cell r="C585">
            <v>0</v>
          </cell>
          <cell r="D585" t="str">
            <v>비  계  공</v>
          </cell>
          <cell r="E585" t="str">
            <v>인</v>
          </cell>
          <cell r="F585">
            <v>1.4</v>
          </cell>
          <cell r="G585">
            <v>0</v>
          </cell>
          <cell r="H585">
            <v>0</v>
          </cell>
          <cell r="I585">
            <v>75140</v>
          </cell>
          <cell r="J585">
            <v>105196</v>
          </cell>
          <cell r="K585">
            <v>0</v>
          </cell>
          <cell r="L585">
            <v>0</v>
          </cell>
          <cell r="M585">
            <v>75140</v>
          </cell>
          <cell r="N585">
            <v>105196</v>
          </cell>
          <cell r="O585">
            <v>0</v>
          </cell>
        </row>
        <row r="586">
          <cell r="A586">
            <v>0</v>
          </cell>
          <cell r="B586">
            <v>74</v>
          </cell>
          <cell r="C586">
            <v>0</v>
          </cell>
          <cell r="D586" t="str">
            <v>보 통 인 부</v>
          </cell>
          <cell r="E586" t="str">
            <v>인</v>
          </cell>
          <cell r="F586">
            <v>2.5</v>
          </cell>
          <cell r="G586">
            <v>0</v>
          </cell>
          <cell r="H586">
            <v>0</v>
          </cell>
          <cell r="I586">
            <v>40922</v>
          </cell>
          <cell r="J586">
            <v>102305</v>
          </cell>
          <cell r="K586">
            <v>0</v>
          </cell>
          <cell r="L586">
            <v>0</v>
          </cell>
          <cell r="M586">
            <v>40922</v>
          </cell>
          <cell r="N586">
            <v>102305</v>
          </cell>
          <cell r="O586">
            <v>0</v>
          </cell>
        </row>
        <row r="587">
          <cell r="A587">
            <v>0</v>
          </cell>
          <cell r="B587" t="e">
            <v>#N/A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0</v>
          </cell>
          <cell r="B588">
            <v>61</v>
          </cell>
          <cell r="C588" t="str">
            <v>다) 공 구 손 료</v>
          </cell>
          <cell r="D588" t="str">
            <v>고압케이블전공</v>
          </cell>
          <cell r="E588" t="str">
            <v>인</v>
          </cell>
          <cell r="F588">
            <v>0</v>
          </cell>
          <cell r="G588">
            <v>0</v>
          </cell>
          <cell r="H588">
            <v>0</v>
          </cell>
          <cell r="J588">
            <v>0</v>
          </cell>
          <cell r="K588">
            <v>89217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>
            <v>0</v>
          </cell>
          <cell r="B589">
            <v>56</v>
          </cell>
          <cell r="C589">
            <v>0</v>
          </cell>
          <cell r="D589" t="str">
            <v>배 전 전 공</v>
          </cell>
          <cell r="E589" t="str">
            <v>인</v>
          </cell>
          <cell r="F589">
            <v>0</v>
          </cell>
          <cell r="G589">
            <v>0</v>
          </cell>
          <cell r="H589">
            <v>0</v>
          </cell>
          <cell r="J589">
            <v>0</v>
          </cell>
          <cell r="K589">
            <v>156907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>
            <v>0</v>
          </cell>
          <cell r="B590">
            <v>74</v>
          </cell>
          <cell r="C590">
            <v>0</v>
          </cell>
          <cell r="D590" t="str">
            <v>보 통 인 부</v>
          </cell>
          <cell r="E590" t="str">
            <v>인</v>
          </cell>
          <cell r="F590">
            <v>7.0000000000000007E-2</v>
          </cell>
          <cell r="G590">
            <v>0</v>
          </cell>
          <cell r="H590">
            <v>0</v>
          </cell>
          <cell r="J590">
            <v>0</v>
          </cell>
          <cell r="K590">
            <v>40922</v>
          </cell>
          <cell r="L590">
            <v>2864</v>
          </cell>
          <cell r="M590">
            <v>40922</v>
          </cell>
          <cell r="N590">
            <v>2864</v>
          </cell>
          <cell r="O590">
            <v>0</v>
          </cell>
        </row>
        <row r="601">
          <cell r="A601" t="str">
            <v>73S</v>
          </cell>
          <cell r="C601" t="str">
            <v>합     계</v>
          </cell>
          <cell r="H601">
            <v>0</v>
          </cell>
          <cell r="J601">
            <v>440210</v>
          </cell>
          <cell r="L601">
            <v>2864</v>
          </cell>
          <cell r="N601">
            <v>443074</v>
          </cell>
        </row>
        <row r="602">
          <cell r="A602">
            <v>74</v>
          </cell>
          <cell r="B602" t="str">
            <v>74.배전반 철거</v>
          </cell>
          <cell r="C602" t="str">
            <v>74.배전반 철거</v>
          </cell>
          <cell r="D602" t="str">
            <v xml:space="preserve"> VCB 7.2KV 400Ax1</v>
          </cell>
          <cell r="E602" t="str">
            <v>조</v>
          </cell>
          <cell r="F602">
            <v>1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8</v>
          </cell>
        </row>
        <row r="603">
          <cell r="A603">
            <v>0</v>
          </cell>
          <cell r="B603" t="e">
            <v>#N/A</v>
          </cell>
          <cell r="C603" t="str">
            <v>가) 재 료 비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>
            <v>0</v>
          </cell>
          <cell r="B604">
            <v>800</v>
          </cell>
          <cell r="C604" t="str">
            <v xml:space="preserve"> 배전반</v>
          </cell>
          <cell r="D604" t="str">
            <v xml:space="preserve"> VCB 7.2KV 400A</v>
          </cell>
          <cell r="E604" t="str">
            <v>조</v>
          </cell>
          <cell r="F604">
            <v>1</v>
          </cell>
          <cell r="G604">
            <v>0</v>
          </cell>
          <cell r="H604" t="str">
            <v>병  종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0</v>
          </cell>
          <cell r="B605" t="e">
            <v>#N/A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0</v>
          </cell>
          <cell r="B606" t="e">
            <v>#N/A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>
            <v>0</v>
          </cell>
          <cell r="B607">
            <v>58</v>
          </cell>
          <cell r="C607" t="str">
            <v>나) 노 무 비</v>
          </cell>
          <cell r="D607" t="str">
            <v>플랜트전공</v>
          </cell>
          <cell r="E607" t="str">
            <v>인</v>
          </cell>
          <cell r="F607">
            <v>1.1399999999999999</v>
          </cell>
          <cell r="G607">
            <v>0</v>
          </cell>
          <cell r="H607">
            <v>0</v>
          </cell>
          <cell r="I607">
            <v>59669</v>
          </cell>
          <cell r="J607">
            <v>68022</v>
          </cell>
          <cell r="K607">
            <v>0</v>
          </cell>
          <cell r="L607">
            <v>0</v>
          </cell>
          <cell r="M607">
            <v>59669</v>
          </cell>
          <cell r="N607">
            <v>68022</v>
          </cell>
          <cell r="O607">
            <v>0</v>
          </cell>
        </row>
        <row r="608">
          <cell r="A608">
            <v>0</v>
          </cell>
          <cell r="B608">
            <v>13</v>
          </cell>
          <cell r="C608">
            <v>0</v>
          </cell>
          <cell r="D608" t="str">
            <v>비  계  공</v>
          </cell>
          <cell r="E608" t="str">
            <v>인</v>
          </cell>
          <cell r="F608">
            <v>0.75</v>
          </cell>
          <cell r="G608">
            <v>0</v>
          </cell>
          <cell r="H608">
            <v>0</v>
          </cell>
          <cell r="I608">
            <v>75140</v>
          </cell>
          <cell r="J608">
            <v>56355</v>
          </cell>
          <cell r="K608">
            <v>0</v>
          </cell>
          <cell r="L608">
            <v>0</v>
          </cell>
          <cell r="M608">
            <v>75140</v>
          </cell>
          <cell r="N608">
            <v>56355</v>
          </cell>
          <cell r="O608">
            <v>0</v>
          </cell>
        </row>
        <row r="609">
          <cell r="A609">
            <v>0</v>
          </cell>
          <cell r="B609">
            <v>74</v>
          </cell>
          <cell r="C609">
            <v>0</v>
          </cell>
          <cell r="D609" t="str">
            <v>보 통 인 부</v>
          </cell>
          <cell r="E609" t="str">
            <v>인</v>
          </cell>
          <cell r="F609">
            <v>0.75</v>
          </cell>
          <cell r="G609">
            <v>0</v>
          </cell>
          <cell r="H609">
            <v>0</v>
          </cell>
          <cell r="I609">
            <v>40922</v>
          </cell>
          <cell r="J609">
            <v>30691</v>
          </cell>
          <cell r="K609">
            <v>0</v>
          </cell>
          <cell r="L609">
            <v>0</v>
          </cell>
          <cell r="M609">
            <v>40922</v>
          </cell>
          <cell r="N609">
            <v>30691</v>
          </cell>
          <cell r="O609">
            <v>0</v>
          </cell>
        </row>
        <row r="610">
          <cell r="A610">
            <v>0</v>
          </cell>
          <cell r="B610" t="e">
            <v>#N/A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>
            <v>0</v>
          </cell>
          <cell r="B611">
            <v>58</v>
          </cell>
          <cell r="C611" t="str">
            <v>다) 공 구 손 료</v>
          </cell>
          <cell r="D611" t="str">
            <v>플랜트전공</v>
          </cell>
          <cell r="E611" t="str">
            <v>인</v>
          </cell>
          <cell r="F611">
            <v>0.03</v>
          </cell>
          <cell r="G611">
            <v>0</v>
          </cell>
          <cell r="H611">
            <v>0</v>
          </cell>
          <cell r="J611">
            <v>0</v>
          </cell>
          <cell r="K611">
            <v>59669</v>
          </cell>
          <cell r="L611">
            <v>1790</v>
          </cell>
          <cell r="M611">
            <v>59669</v>
          </cell>
          <cell r="N611">
            <v>1790</v>
          </cell>
          <cell r="O611">
            <v>0</v>
          </cell>
        </row>
        <row r="612">
          <cell r="A612">
            <v>0</v>
          </cell>
          <cell r="B612">
            <v>13</v>
          </cell>
          <cell r="C612">
            <v>0</v>
          </cell>
          <cell r="D612" t="str">
            <v>비  계  공</v>
          </cell>
          <cell r="E612" t="str">
            <v>인</v>
          </cell>
          <cell r="F612">
            <v>0.02</v>
          </cell>
          <cell r="G612">
            <v>0</v>
          </cell>
          <cell r="H612">
            <v>0</v>
          </cell>
          <cell r="J612">
            <v>0</v>
          </cell>
          <cell r="K612">
            <v>75140</v>
          </cell>
          <cell r="L612">
            <v>1502</v>
          </cell>
          <cell r="M612">
            <v>75140</v>
          </cell>
          <cell r="N612">
            <v>1502</v>
          </cell>
          <cell r="O612">
            <v>0</v>
          </cell>
        </row>
        <row r="613">
          <cell r="A613">
            <v>0</v>
          </cell>
          <cell r="B613">
            <v>74</v>
          </cell>
          <cell r="C613">
            <v>0</v>
          </cell>
          <cell r="D613" t="str">
            <v>보 통 인 부</v>
          </cell>
          <cell r="E613" t="str">
            <v>인</v>
          </cell>
          <cell r="F613">
            <v>0.02</v>
          </cell>
          <cell r="G613">
            <v>0</v>
          </cell>
          <cell r="H613">
            <v>0</v>
          </cell>
          <cell r="J613">
            <v>0</v>
          </cell>
          <cell r="K613">
            <v>40922</v>
          </cell>
          <cell r="L613">
            <v>818</v>
          </cell>
          <cell r="M613">
            <v>40922</v>
          </cell>
          <cell r="N613">
            <v>818</v>
          </cell>
          <cell r="O613">
            <v>0</v>
          </cell>
        </row>
        <row r="624">
          <cell r="A624" t="str">
            <v>74S</v>
          </cell>
          <cell r="C624" t="str">
            <v>합     계</v>
          </cell>
          <cell r="H624">
            <v>0</v>
          </cell>
          <cell r="J624">
            <v>155068</v>
          </cell>
          <cell r="L624">
            <v>4110</v>
          </cell>
          <cell r="N624">
            <v>159178</v>
          </cell>
        </row>
        <row r="625">
          <cell r="A625">
            <v>75</v>
          </cell>
          <cell r="B625" t="str">
            <v>75.배전반 철거</v>
          </cell>
          <cell r="C625" t="str">
            <v>75.배전반 철거</v>
          </cell>
          <cell r="D625" t="str">
            <v xml:space="preserve"> VCB 7.2KV 400A(2단)</v>
          </cell>
          <cell r="E625" t="str">
            <v>조</v>
          </cell>
          <cell r="F625">
            <v>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7</v>
          </cell>
        </row>
        <row r="626">
          <cell r="A626">
            <v>0</v>
          </cell>
          <cell r="B626" t="e">
            <v>#N/A</v>
          </cell>
          <cell r="C626" t="str">
            <v>가) 재 료 비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A627">
            <v>0</v>
          </cell>
          <cell r="B627">
            <v>801</v>
          </cell>
          <cell r="C627" t="str">
            <v xml:space="preserve"> 배전반</v>
          </cell>
          <cell r="D627" t="str">
            <v xml:space="preserve"> VCB 7.2KV 400A(2단)</v>
          </cell>
          <cell r="E627" t="str">
            <v>조</v>
          </cell>
          <cell r="F627">
            <v>1</v>
          </cell>
          <cell r="G627">
            <v>0</v>
          </cell>
          <cell r="H627" t="str">
            <v>병  종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0</v>
          </cell>
          <cell r="B628" t="e">
            <v>#N/A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>
            <v>0</v>
          </cell>
          <cell r="B629" t="e">
            <v>#N/A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0</v>
          </cell>
          <cell r="B630">
            <v>58</v>
          </cell>
          <cell r="C630" t="str">
            <v>나) 노 무 비</v>
          </cell>
          <cell r="D630" t="str">
            <v>플랜트전공</v>
          </cell>
          <cell r="E630" t="str">
            <v>인</v>
          </cell>
          <cell r="F630">
            <v>0.27</v>
          </cell>
          <cell r="G630">
            <v>0</v>
          </cell>
          <cell r="H630">
            <v>0</v>
          </cell>
          <cell r="I630">
            <v>59669</v>
          </cell>
          <cell r="J630">
            <v>16110</v>
          </cell>
          <cell r="K630">
            <v>0</v>
          </cell>
          <cell r="L630">
            <v>0</v>
          </cell>
          <cell r="M630">
            <v>59669</v>
          </cell>
          <cell r="N630">
            <v>16110</v>
          </cell>
          <cell r="O630">
            <v>0</v>
          </cell>
        </row>
        <row r="631">
          <cell r="A631">
            <v>0</v>
          </cell>
          <cell r="B631">
            <v>13</v>
          </cell>
          <cell r="C631">
            <v>0</v>
          </cell>
          <cell r="D631" t="str">
            <v>비  계  공</v>
          </cell>
          <cell r="E631" t="str">
            <v>인</v>
          </cell>
          <cell r="F631">
            <v>0.78</v>
          </cell>
          <cell r="G631">
            <v>0</v>
          </cell>
          <cell r="H631">
            <v>0</v>
          </cell>
          <cell r="I631">
            <v>75140</v>
          </cell>
          <cell r="J631">
            <v>58609</v>
          </cell>
          <cell r="K631">
            <v>0</v>
          </cell>
          <cell r="L631">
            <v>0</v>
          </cell>
          <cell r="M631">
            <v>75140</v>
          </cell>
          <cell r="N631">
            <v>58609</v>
          </cell>
          <cell r="O631">
            <v>0</v>
          </cell>
        </row>
        <row r="632">
          <cell r="A632">
            <v>0</v>
          </cell>
          <cell r="B632">
            <v>74</v>
          </cell>
          <cell r="C632">
            <v>0</v>
          </cell>
          <cell r="D632" t="str">
            <v>보 통 인 부</v>
          </cell>
          <cell r="E632" t="str">
            <v>인</v>
          </cell>
          <cell r="F632">
            <v>0.78</v>
          </cell>
          <cell r="G632">
            <v>0</v>
          </cell>
          <cell r="H632">
            <v>0</v>
          </cell>
          <cell r="I632">
            <v>40922</v>
          </cell>
          <cell r="J632">
            <v>31919</v>
          </cell>
          <cell r="K632">
            <v>0</v>
          </cell>
          <cell r="L632">
            <v>0</v>
          </cell>
          <cell r="M632">
            <v>40922</v>
          </cell>
          <cell r="N632">
            <v>31919</v>
          </cell>
          <cell r="O632">
            <v>0</v>
          </cell>
        </row>
        <row r="633">
          <cell r="A633">
            <v>0</v>
          </cell>
          <cell r="B633" t="e">
            <v>#N/A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>
            <v>0</v>
          </cell>
          <cell r="B634">
            <v>58</v>
          </cell>
          <cell r="C634" t="str">
            <v>다) 공 구 손 료</v>
          </cell>
          <cell r="D634" t="str">
            <v>플랜트전공</v>
          </cell>
          <cell r="E634" t="str">
            <v>인</v>
          </cell>
          <cell r="F634">
            <v>0</v>
          </cell>
          <cell r="G634">
            <v>0</v>
          </cell>
          <cell r="H634">
            <v>0</v>
          </cell>
          <cell r="J634">
            <v>0</v>
          </cell>
          <cell r="K634">
            <v>59669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>
            <v>0</v>
          </cell>
          <cell r="B635">
            <v>13</v>
          </cell>
          <cell r="C635">
            <v>0</v>
          </cell>
          <cell r="D635" t="str">
            <v>비  계  공</v>
          </cell>
          <cell r="E635" t="str">
            <v>인</v>
          </cell>
          <cell r="F635">
            <v>0.02</v>
          </cell>
          <cell r="G635">
            <v>0</v>
          </cell>
          <cell r="H635">
            <v>0</v>
          </cell>
          <cell r="J635">
            <v>0</v>
          </cell>
          <cell r="K635">
            <v>75140</v>
          </cell>
          <cell r="L635">
            <v>1502</v>
          </cell>
          <cell r="M635">
            <v>75140</v>
          </cell>
          <cell r="N635">
            <v>1502</v>
          </cell>
          <cell r="O635">
            <v>0</v>
          </cell>
        </row>
        <row r="636">
          <cell r="A636">
            <v>0</v>
          </cell>
          <cell r="B636">
            <v>74</v>
          </cell>
          <cell r="C636">
            <v>0</v>
          </cell>
          <cell r="D636" t="str">
            <v>보 통 인 부</v>
          </cell>
          <cell r="E636" t="str">
            <v>인</v>
          </cell>
          <cell r="F636">
            <v>0.02</v>
          </cell>
          <cell r="G636">
            <v>0</v>
          </cell>
          <cell r="H636">
            <v>0</v>
          </cell>
          <cell r="J636">
            <v>0</v>
          </cell>
          <cell r="K636">
            <v>40922</v>
          </cell>
          <cell r="L636">
            <v>818</v>
          </cell>
          <cell r="M636">
            <v>40922</v>
          </cell>
          <cell r="N636">
            <v>818</v>
          </cell>
          <cell r="O636">
            <v>0</v>
          </cell>
        </row>
        <row r="647">
          <cell r="A647" t="str">
            <v>75S</v>
          </cell>
          <cell r="C647" t="str">
            <v>합     계</v>
          </cell>
          <cell r="H647">
            <v>0</v>
          </cell>
          <cell r="J647">
            <v>106638</v>
          </cell>
          <cell r="L647">
            <v>2320</v>
          </cell>
          <cell r="N647">
            <v>108958</v>
          </cell>
        </row>
        <row r="648">
          <cell r="A648">
            <v>76</v>
          </cell>
          <cell r="B648" t="str">
            <v>76.배전반 철거</v>
          </cell>
          <cell r="C648" t="str">
            <v>76.배전반 철거</v>
          </cell>
          <cell r="D648" t="str">
            <v xml:space="preserve"> MCCB 3P 400/300 (10CCT)</v>
          </cell>
          <cell r="E648" t="str">
            <v>대</v>
          </cell>
          <cell r="F648">
            <v>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3</v>
          </cell>
        </row>
        <row r="649">
          <cell r="A649">
            <v>0</v>
          </cell>
          <cell r="B649" t="e">
            <v>#N/A</v>
          </cell>
          <cell r="C649" t="str">
            <v>가) 재 료 비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0</v>
          </cell>
          <cell r="B650">
            <v>808</v>
          </cell>
          <cell r="C650" t="str">
            <v xml:space="preserve"> 배전반</v>
          </cell>
          <cell r="D650" t="str">
            <v xml:space="preserve"> MCCB 3P 400/300 (10CCT)</v>
          </cell>
          <cell r="E650" t="str">
            <v>대</v>
          </cell>
          <cell r="F650">
            <v>1</v>
          </cell>
          <cell r="G650">
            <v>0</v>
          </cell>
          <cell r="H650" t="str">
            <v>병  종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0</v>
          </cell>
          <cell r="B651" t="e">
            <v>#N/A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>
            <v>0</v>
          </cell>
          <cell r="B652" t="e">
            <v>#N/A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A653">
            <v>0</v>
          </cell>
          <cell r="B653">
            <v>58</v>
          </cell>
          <cell r="C653" t="str">
            <v>나) 노 무 비</v>
          </cell>
          <cell r="D653" t="str">
            <v>플랜트전공</v>
          </cell>
          <cell r="E653" t="str">
            <v>인</v>
          </cell>
          <cell r="F653">
            <v>1.17</v>
          </cell>
          <cell r="G653">
            <v>0</v>
          </cell>
          <cell r="H653">
            <v>0</v>
          </cell>
          <cell r="I653">
            <v>59669</v>
          </cell>
          <cell r="J653">
            <v>69812</v>
          </cell>
          <cell r="K653">
            <v>0</v>
          </cell>
          <cell r="L653">
            <v>0</v>
          </cell>
          <cell r="M653">
            <v>59669</v>
          </cell>
          <cell r="N653">
            <v>69812</v>
          </cell>
          <cell r="O653">
            <v>0</v>
          </cell>
        </row>
        <row r="654">
          <cell r="A654">
            <v>0</v>
          </cell>
          <cell r="B654">
            <v>13</v>
          </cell>
          <cell r="C654">
            <v>0</v>
          </cell>
          <cell r="D654" t="str">
            <v>비  계  공</v>
          </cell>
          <cell r="E654" t="str">
            <v>인</v>
          </cell>
          <cell r="F654">
            <v>0.42</v>
          </cell>
          <cell r="G654">
            <v>0</v>
          </cell>
          <cell r="H654">
            <v>0</v>
          </cell>
          <cell r="I654">
            <v>75140</v>
          </cell>
          <cell r="J654">
            <v>31558</v>
          </cell>
          <cell r="K654">
            <v>0</v>
          </cell>
          <cell r="L654">
            <v>0</v>
          </cell>
          <cell r="M654">
            <v>75140</v>
          </cell>
          <cell r="N654">
            <v>31558</v>
          </cell>
          <cell r="O654">
            <v>0</v>
          </cell>
        </row>
        <row r="655">
          <cell r="A655">
            <v>0</v>
          </cell>
          <cell r="B655">
            <v>74</v>
          </cell>
          <cell r="C655">
            <v>0</v>
          </cell>
          <cell r="D655" t="str">
            <v>보 통 인 부</v>
          </cell>
          <cell r="E655" t="str">
            <v>인</v>
          </cell>
          <cell r="F655">
            <v>0.75</v>
          </cell>
          <cell r="G655">
            <v>0</v>
          </cell>
          <cell r="H655">
            <v>0</v>
          </cell>
          <cell r="I655">
            <v>40922</v>
          </cell>
          <cell r="J655">
            <v>30691</v>
          </cell>
          <cell r="K655">
            <v>0</v>
          </cell>
          <cell r="L655">
            <v>0</v>
          </cell>
          <cell r="M655">
            <v>40922</v>
          </cell>
          <cell r="N655">
            <v>30691</v>
          </cell>
          <cell r="O655">
            <v>0</v>
          </cell>
        </row>
        <row r="656">
          <cell r="A656">
            <v>0</v>
          </cell>
          <cell r="B656" t="e">
            <v>#N/A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>
            <v>0</v>
          </cell>
          <cell r="B657">
            <v>58</v>
          </cell>
          <cell r="C657" t="str">
            <v>다) 공 구 손 료</v>
          </cell>
          <cell r="D657" t="str">
            <v>플랜트전공</v>
          </cell>
          <cell r="E657" t="str">
            <v>인</v>
          </cell>
          <cell r="F657">
            <v>0.03</v>
          </cell>
          <cell r="G657">
            <v>0</v>
          </cell>
          <cell r="H657">
            <v>0</v>
          </cell>
          <cell r="J657">
            <v>0</v>
          </cell>
          <cell r="K657">
            <v>59669</v>
          </cell>
          <cell r="L657">
            <v>1790</v>
          </cell>
          <cell r="M657">
            <v>59669</v>
          </cell>
          <cell r="N657">
            <v>1790</v>
          </cell>
          <cell r="O657">
            <v>0</v>
          </cell>
        </row>
        <row r="658">
          <cell r="A658">
            <v>0</v>
          </cell>
          <cell r="B658">
            <v>13</v>
          </cell>
          <cell r="C658">
            <v>0</v>
          </cell>
          <cell r="D658" t="str">
            <v>비  계  공</v>
          </cell>
          <cell r="E658" t="str">
            <v>인</v>
          </cell>
          <cell r="F658">
            <v>0.01</v>
          </cell>
          <cell r="G658">
            <v>0</v>
          </cell>
          <cell r="H658">
            <v>0</v>
          </cell>
          <cell r="J658">
            <v>0</v>
          </cell>
          <cell r="K658">
            <v>75140</v>
          </cell>
          <cell r="L658">
            <v>751</v>
          </cell>
          <cell r="M658">
            <v>75140</v>
          </cell>
          <cell r="N658">
            <v>751</v>
          </cell>
          <cell r="O658">
            <v>0</v>
          </cell>
        </row>
        <row r="659">
          <cell r="A659">
            <v>0</v>
          </cell>
          <cell r="B659">
            <v>74</v>
          </cell>
          <cell r="C659">
            <v>0</v>
          </cell>
          <cell r="D659" t="str">
            <v>보 통 인 부</v>
          </cell>
          <cell r="E659" t="str">
            <v>인</v>
          </cell>
          <cell r="F659">
            <v>0.02</v>
          </cell>
          <cell r="G659">
            <v>0</v>
          </cell>
          <cell r="H659">
            <v>0</v>
          </cell>
          <cell r="J659">
            <v>0</v>
          </cell>
          <cell r="K659">
            <v>40922</v>
          </cell>
          <cell r="L659">
            <v>818</v>
          </cell>
          <cell r="M659">
            <v>40922</v>
          </cell>
          <cell r="N659">
            <v>818</v>
          </cell>
          <cell r="O659">
            <v>0</v>
          </cell>
        </row>
        <row r="670">
          <cell r="A670" t="str">
            <v>76S</v>
          </cell>
          <cell r="C670" t="str">
            <v>합     계</v>
          </cell>
          <cell r="H670">
            <v>0</v>
          </cell>
          <cell r="J670">
            <v>132061</v>
          </cell>
          <cell r="L670">
            <v>3359</v>
          </cell>
          <cell r="N670">
            <v>135420</v>
          </cell>
        </row>
        <row r="671">
          <cell r="A671">
            <v>77</v>
          </cell>
          <cell r="B671" t="str">
            <v>77.변압기몰드 철거</v>
          </cell>
          <cell r="C671" t="str">
            <v>77.변압기몰드 철거</v>
          </cell>
          <cell r="D671" t="str">
            <v xml:space="preserve"> 6.6KV 1Φ30KVA + 1Φ10KVA</v>
          </cell>
          <cell r="E671" t="str">
            <v>대</v>
          </cell>
          <cell r="F671">
            <v>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4</v>
          </cell>
        </row>
        <row r="672">
          <cell r="A672">
            <v>0</v>
          </cell>
          <cell r="B672" t="e">
            <v>#N/A</v>
          </cell>
          <cell r="C672" t="str">
            <v>가) 재 료 비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0</v>
          </cell>
          <cell r="B673">
            <v>814</v>
          </cell>
          <cell r="C673" t="str">
            <v xml:space="preserve"> 변압기반</v>
          </cell>
          <cell r="D673" t="str">
            <v xml:space="preserve"> 6.6KV 1Φ30KVA + 1Φ10KVA</v>
          </cell>
          <cell r="E673" t="str">
            <v>대</v>
          </cell>
          <cell r="F673">
            <v>1</v>
          </cell>
          <cell r="G673">
            <v>0</v>
          </cell>
          <cell r="H673" t="str">
            <v>병  종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O673">
            <v>0</v>
          </cell>
        </row>
        <row r="674">
          <cell r="A674">
            <v>0</v>
          </cell>
          <cell r="B674" t="e">
            <v>#N/A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>
            <v>0</v>
          </cell>
          <cell r="B675" t="e">
            <v>#N/A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>
            <v>0</v>
          </cell>
          <cell r="B676">
            <v>58</v>
          </cell>
          <cell r="C676" t="str">
            <v>나) 노 무 비</v>
          </cell>
          <cell r="D676" t="str">
            <v>플랜트전공</v>
          </cell>
          <cell r="E676" t="str">
            <v>인</v>
          </cell>
          <cell r="F676">
            <v>1.23</v>
          </cell>
          <cell r="G676">
            <v>0</v>
          </cell>
          <cell r="H676">
            <v>0</v>
          </cell>
          <cell r="I676">
            <v>59669</v>
          </cell>
          <cell r="J676">
            <v>73392</v>
          </cell>
          <cell r="K676">
            <v>0</v>
          </cell>
          <cell r="L676">
            <v>0</v>
          </cell>
          <cell r="M676">
            <v>59669</v>
          </cell>
          <cell r="N676">
            <v>73392</v>
          </cell>
          <cell r="O676">
            <v>0</v>
          </cell>
        </row>
        <row r="677">
          <cell r="A677">
            <v>0</v>
          </cell>
          <cell r="B677">
            <v>13</v>
          </cell>
          <cell r="C677">
            <v>0</v>
          </cell>
          <cell r="D677" t="str">
            <v>비  계  공</v>
          </cell>
          <cell r="E677" t="str">
            <v>인</v>
          </cell>
          <cell r="F677">
            <v>0.81</v>
          </cell>
          <cell r="G677">
            <v>0</v>
          </cell>
          <cell r="H677">
            <v>0</v>
          </cell>
          <cell r="I677">
            <v>75140</v>
          </cell>
          <cell r="J677">
            <v>60863</v>
          </cell>
          <cell r="K677">
            <v>0</v>
          </cell>
          <cell r="L677">
            <v>0</v>
          </cell>
          <cell r="M677">
            <v>75140</v>
          </cell>
          <cell r="N677">
            <v>60863</v>
          </cell>
          <cell r="O677">
            <v>0</v>
          </cell>
        </row>
        <row r="678">
          <cell r="A678">
            <v>0</v>
          </cell>
          <cell r="B678">
            <v>74</v>
          </cell>
          <cell r="C678">
            <v>0</v>
          </cell>
          <cell r="D678" t="str">
            <v>보 통 인 부</v>
          </cell>
          <cell r="E678" t="str">
            <v>인</v>
          </cell>
          <cell r="F678">
            <v>0.81</v>
          </cell>
          <cell r="G678">
            <v>0</v>
          </cell>
          <cell r="H678">
            <v>0</v>
          </cell>
          <cell r="I678">
            <v>40922</v>
          </cell>
          <cell r="J678">
            <v>33146</v>
          </cell>
          <cell r="K678">
            <v>0</v>
          </cell>
          <cell r="L678">
            <v>0</v>
          </cell>
          <cell r="M678">
            <v>40922</v>
          </cell>
          <cell r="N678">
            <v>33146</v>
          </cell>
          <cell r="O678">
            <v>0</v>
          </cell>
        </row>
        <row r="679">
          <cell r="A679">
            <v>0</v>
          </cell>
          <cell r="B679" t="e">
            <v>#N/A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>
            <v>0</v>
          </cell>
          <cell r="B680">
            <v>58</v>
          </cell>
          <cell r="C680" t="str">
            <v>다) 공 구 손 료</v>
          </cell>
          <cell r="D680" t="str">
            <v>플랜트전공</v>
          </cell>
          <cell r="E680" t="str">
            <v>인</v>
          </cell>
          <cell r="F680">
            <v>0.03</v>
          </cell>
          <cell r="G680">
            <v>0</v>
          </cell>
          <cell r="H680">
            <v>0</v>
          </cell>
          <cell r="J680">
            <v>0</v>
          </cell>
          <cell r="K680">
            <v>59669</v>
          </cell>
          <cell r="L680">
            <v>1790</v>
          </cell>
          <cell r="M680">
            <v>59669</v>
          </cell>
          <cell r="N680">
            <v>1790</v>
          </cell>
          <cell r="O680">
            <v>0</v>
          </cell>
        </row>
        <row r="681">
          <cell r="A681">
            <v>0</v>
          </cell>
          <cell r="B681">
            <v>13</v>
          </cell>
          <cell r="C681">
            <v>0</v>
          </cell>
          <cell r="D681" t="str">
            <v>비  계  공</v>
          </cell>
          <cell r="E681" t="str">
            <v>인</v>
          </cell>
          <cell r="F681">
            <v>0.02</v>
          </cell>
          <cell r="G681">
            <v>0</v>
          </cell>
          <cell r="H681">
            <v>0</v>
          </cell>
          <cell r="J681">
            <v>0</v>
          </cell>
          <cell r="K681">
            <v>75140</v>
          </cell>
          <cell r="L681">
            <v>1502</v>
          </cell>
          <cell r="M681">
            <v>75140</v>
          </cell>
          <cell r="N681">
            <v>1502</v>
          </cell>
          <cell r="O681">
            <v>0</v>
          </cell>
        </row>
        <row r="682">
          <cell r="A682">
            <v>0</v>
          </cell>
          <cell r="B682">
            <v>74</v>
          </cell>
          <cell r="C682">
            <v>0</v>
          </cell>
          <cell r="D682" t="str">
            <v>보 통 인 부</v>
          </cell>
          <cell r="E682" t="str">
            <v>인</v>
          </cell>
          <cell r="F682">
            <v>0.02</v>
          </cell>
          <cell r="G682">
            <v>0</v>
          </cell>
          <cell r="H682">
            <v>0</v>
          </cell>
          <cell r="J682">
            <v>0</v>
          </cell>
          <cell r="K682">
            <v>40922</v>
          </cell>
          <cell r="L682">
            <v>818</v>
          </cell>
          <cell r="M682">
            <v>40922</v>
          </cell>
          <cell r="N682">
            <v>818</v>
          </cell>
          <cell r="O682">
            <v>0</v>
          </cell>
        </row>
        <row r="693">
          <cell r="A693" t="str">
            <v>77S</v>
          </cell>
          <cell r="C693" t="str">
            <v>합     계</v>
          </cell>
          <cell r="H693">
            <v>0</v>
          </cell>
          <cell r="J693">
            <v>167401</v>
          </cell>
          <cell r="L693">
            <v>4110</v>
          </cell>
          <cell r="N693">
            <v>171511</v>
          </cell>
        </row>
        <row r="694">
          <cell r="A694">
            <v>78</v>
          </cell>
          <cell r="B694" t="str">
            <v>78.휀스 철거</v>
          </cell>
          <cell r="C694" t="str">
            <v>78.휀스 철거</v>
          </cell>
          <cell r="D694" t="str">
            <v xml:space="preserve"> 1100x1100</v>
          </cell>
          <cell r="E694" t="str">
            <v>개소</v>
          </cell>
          <cell r="F694">
            <v>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</v>
          </cell>
        </row>
        <row r="695">
          <cell r="A695">
            <v>0</v>
          </cell>
          <cell r="B695" t="e">
            <v>#N/A</v>
          </cell>
          <cell r="C695" t="str">
            <v>가) 재 료 비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0</v>
          </cell>
          <cell r="B696">
            <v>741</v>
          </cell>
          <cell r="C696" t="str">
            <v xml:space="preserve"> 휀    스</v>
          </cell>
          <cell r="D696" t="str">
            <v xml:space="preserve"> 1100x1100</v>
          </cell>
          <cell r="E696" t="str">
            <v>개소</v>
          </cell>
          <cell r="F696">
            <v>1</v>
          </cell>
          <cell r="G696">
            <v>0</v>
          </cell>
          <cell r="H696" t="str">
            <v>병  종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0</v>
          </cell>
          <cell r="B697">
            <v>742</v>
          </cell>
          <cell r="C697" t="str">
            <v xml:space="preserve"> ㄱ 형 강</v>
          </cell>
          <cell r="D697" t="str">
            <v xml:space="preserve"> 50x50x5t</v>
          </cell>
          <cell r="E697" t="str">
            <v>개</v>
          </cell>
          <cell r="F697">
            <v>4</v>
          </cell>
          <cell r="G697">
            <v>0</v>
          </cell>
          <cell r="H697" t="str">
            <v>병  종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0</v>
          </cell>
          <cell r="B698" t="e">
            <v>#N/A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>
            <v>0</v>
          </cell>
          <cell r="B699" t="e">
            <v>#N/A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>
            <v>0</v>
          </cell>
          <cell r="B700">
            <v>56</v>
          </cell>
          <cell r="C700" t="str">
            <v>나) 노 무 비</v>
          </cell>
          <cell r="D700" t="str">
            <v>배 전 전 공</v>
          </cell>
          <cell r="E700" t="str">
            <v>인</v>
          </cell>
          <cell r="F700">
            <v>1.5</v>
          </cell>
          <cell r="G700">
            <v>0</v>
          </cell>
          <cell r="H700">
            <v>0</v>
          </cell>
          <cell r="I700">
            <v>156907</v>
          </cell>
          <cell r="J700">
            <v>235360</v>
          </cell>
          <cell r="K700">
            <v>0</v>
          </cell>
          <cell r="L700">
            <v>0</v>
          </cell>
          <cell r="M700">
            <v>156907</v>
          </cell>
          <cell r="N700">
            <v>235360</v>
          </cell>
          <cell r="O700">
            <v>0</v>
          </cell>
        </row>
        <row r="701">
          <cell r="A701">
            <v>0</v>
          </cell>
          <cell r="B701">
            <v>73</v>
          </cell>
          <cell r="C701">
            <v>0</v>
          </cell>
          <cell r="D701" t="str">
            <v>특 별 인 부</v>
          </cell>
          <cell r="E701" t="str">
            <v>인</v>
          </cell>
          <cell r="F701">
            <v>1.5</v>
          </cell>
          <cell r="G701">
            <v>0</v>
          </cell>
          <cell r="H701">
            <v>0</v>
          </cell>
          <cell r="I701">
            <v>55970</v>
          </cell>
          <cell r="J701">
            <v>83955</v>
          </cell>
          <cell r="K701">
            <v>0</v>
          </cell>
          <cell r="L701">
            <v>0</v>
          </cell>
          <cell r="M701">
            <v>55970</v>
          </cell>
          <cell r="N701">
            <v>83955</v>
          </cell>
          <cell r="O701">
            <v>0</v>
          </cell>
        </row>
        <row r="702">
          <cell r="A702">
            <v>0</v>
          </cell>
          <cell r="B702" t="e">
            <v>#N/A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>
            <v>0</v>
          </cell>
          <cell r="B703">
            <v>56</v>
          </cell>
          <cell r="C703" t="str">
            <v>다) 공 구 손 료</v>
          </cell>
          <cell r="D703" t="str">
            <v>배 전 전 공</v>
          </cell>
          <cell r="E703" t="str">
            <v>인</v>
          </cell>
          <cell r="F703">
            <v>0.04</v>
          </cell>
          <cell r="G703">
            <v>0</v>
          </cell>
          <cell r="H703">
            <v>0</v>
          </cell>
          <cell r="J703">
            <v>0</v>
          </cell>
          <cell r="K703">
            <v>156907</v>
          </cell>
          <cell r="L703">
            <v>6276</v>
          </cell>
          <cell r="M703">
            <v>156907</v>
          </cell>
          <cell r="N703">
            <v>6276</v>
          </cell>
          <cell r="O703">
            <v>0</v>
          </cell>
        </row>
        <row r="704">
          <cell r="A704">
            <v>0</v>
          </cell>
          <cell r="B704">
            <v>73</v>
          </cell>
          <cell r="C704">
            <v>0</v>
          </cell>
          <cell r="D704" t="str">
            <v>특 별 인 부</v>
          </cell>
          <cell r="E704" t="str">
            <v>인</v>
          </cell>
          <cell r="F704">
            <v>0.04</v>
          </cell>
          <cell r="G704">
            <v>0</v>
          </cell>
          <cell r="H704">
            <v>0</v>
          </cell>
          <cell r="J704">
            <v>0</v>
          </cell>
          <cell r="K704">
            <v>55970</v>
          </cell>
          <cell r="L704">
            <v>2238</v>
          </cell>
          <cell r="M704">
            <v>55970</v>
          </cell>
          <cell r="N704">
            <v>2238</v>
          </cell>
          <cell r="O704">
            <v>0</v>
          </cell>
        </row>
        <row r="716">
          <cell r="A716" t="str">
            <v>83S</v>
          </cell>
          <cell r="C716" t="str">
            <v>합     계</v>
          </cell>
          <cell r="H716">
            <v>0</v>
          </cell>
          <cell r="J716">
            <v>319315</v>
          </cell>
          <cell r="L716">
            <v>8514</v>
          </cell>
          <cell r="N716">
            <v>327829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7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목차"/>
      <sheetName val="단가일람"/>
      <sheetName val="단위량당중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7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2공구원가계산"/>
      <sheetName val="2공구산출내역"/>
      <sheetName val="2______"/>
      <sheetName val="식재일위대가"/>
      <sheetName val="기초일위대가"/>
      <sheetName val="단가대비표"/>
      <sheetName val="데이타"/>
      <sheetName val="104동"/>
      <sheetName val="대목"/>
      <sheetName val="단가표"/>
      <sheetName val="내역"/>
      <sheetName val="일위대가"/>
      <sheetName val="2차1차"/>
      <sheetName val="일위대가표"/>
      <sheetName val="기자재비"/>
      <sheetName val="골조시행"/>
      <sheetName val="예산내역"/>
      <sheetName val="총괄수지표"/>
      <sheetName val="자료"/>
      <sheetName val="1차설계변경내역"/>
      <sheetName val="내역서2안"/>
      <sheetName val="을"/>
      <sheetName val="b_balju"/>
      <sheetName val="공통가설"/>
      <sheetName val="견적서"/>
      <sheetName val="10월"/>
      <sheetName val="덤프트럭계수"/>
      <sheetName val="내역서"/>
      <sheetName val="70%"/>
      <sheetName val="토공사"/>
      <sheetName val="설비2차"/>
      <sheetName val="담장산출"/>
      <sheetName val="일위대가목차"/>
      <sheetName val="Mc1"/>
      <sheetName val="b_balju-단가단가단가"/>
      <sheetName val="표지"/>
      <sheetName val="공문"/>
      <sheetName val="대비"/>
      <sheetName val="1"/>
      <sheetName val="2"/>
      <sheetName val="기성"/>
      <sheetName val="변경"/>
      <sheetName val="사진설명"/>
      <sheetName val="범례 (2)"/>
      <sheetName val="목차"/>
      <sheetName val="Sheet2"/>
      <sheetName val="사진대지"/>
      <sheetName val="수목표준대가"/>
      <sheetName val="Macro1"/>
      <sheetName val="견적시담(송포2공구)"/>
      <sheetName val="식재인부"/>
      <sheetName val="건축내역"/>
      <sheetName val="노임단가"/>
      <sheetName val="QandAJunior"/>
      <sheetName val="Data&amp;Result"/>
      <sheetName val="적격점수&lt;300억미만&gt;"/>
      <sheetName val="단가"/>
      <sheetName val="FB25JN"/>
      <sheetName val="일용노임단가"/>
      <sheetName val="중기사용료산출근거"/>
      <sheetName val="단가 및 재료비"/>
      <sheetName val="내역5"/>
      <sheetName val="b_balju_cho"/>
      <sheetName val="sheet1"/>
      <sheetName val="일위대가(건축)"/>
      <sheetName val="Y-WORK"/>
      <sheetName val="직노"/>
      <sheetName val="제직재"/>
      <sheetName val="설직재-1"/>
      <sheetName val="백암비스타내역"/>
      <sheetName val="data2"/>
      <sheetName val="일위목록"/>
      <sheetName val="DT"/>
      <sheetName val="롤러"/>
      <sheetName val="BH"/>
      <sheetName val="조경유지관리"/>
      <sheetName val="조경식재굴취"/>
      <sheetName val="식재단가"/>
      <sheetName val="인력터파기품"/>
      <sheetName val="2005년임금"/>
      <sheetName val="컨테이너"/>
      <sheetName val="펌프차타설"/>
      <sheetName val="기성내역"/>
      <sheetName val="자재단가"/>
      <sheetName val="개요"/>
      <sheetName val="몰탈재료산출"/>
      <sheetName val="공통가설공사"/>
      <sheetName val="원가계산서"/>
      <sheetName val="월간관리비"/>
      <sheetName val="산출근거"/>
      <sheetName val="재료단가"/>
      <sheetName val="임금단가"/>
      <sheetName val="장비목록표"/>
      <sheetName val="장비운전경비"/>
      <sheetName val="장비손료"/>
      <sheetName val="Sheet5"/>
      <sheetName val="건축공사실행"/>
      <sheetName val="EACT10"/>
      <sheetName val="★도급내역"/>
      <sheetName val="일위대가목록"/>
      <sheetName val="Total"/>
      <sheetName val="결재판"/>
      <sheetName val="회사정보"/>
      <sheetName val="노임"/>
      <sheetName val="집계표"/>
      <sheetName val="단가비교표"/>
      <sheetName val="단가일람"/>
      <sheetName val="단위량당중기"/>
      <sheetName val="Sheet10"/>
      <sheetName val="COVER"/>
      <sheetName val="노원열병합  건축공사기성내역서"/>
      <sheetName val="unit 4"/>
      <sheetName val="건축"/>
      <sheetName val="공종목록표"/>
      <sheetName val="환율"/>
      <sheetName val="관리자"/>
      <sheetName val="대가10%"/>
      <sheetName val="수량산출"/>
      <sheetName val="물가대비표"/>
      <sheetName val="요율"/>
      <sheetName val="BID"/>
      <sheetName val="기본단가"/>
      <sheetName val="인건비단가"/>
      <sheetName val="1,2공구원가계산서"/>
      <sheetName val="1공구산출내역서"/>
      <sheetName val="설계"/>
      <sheetName val="장비"/>
      <sheetName val="산근1"/>
      <sheetName val="노무"/>
      <sheetName val="자재"/>
      <sheetName val="국별인원"/>
      <sheetName val="일 위 대 가 표"/>
      <sheetName val="공사비대비표B(토공)"/>
      <sheetName val="Sheet1 (2)"/>
      <sheetName val="#REF"/>
      <sheetName val="DATA1"/>
      <sheetName val="단가조사서"/>
      <sheetName val="경비"/>
      <sheetName val="코드표"/>
      <sheetName val="입력"/>
      <sheetName val="기계경비(시간당)"/>
      <sheetName val="단가(1)"/>
      <sheetName val="회사기초자료"/>
      <sheetName val="보할공정"/>
      <sheetName val="선금급신청서"/>
      <sheetName val="터파기및재료"/>
      <sheetName val="실행철강하도"/>
      <sheetName val="기초단가"/>
      <sheetName val="출력은 금물"/>
      <sheetName val="안양동교 1안"/>
      <sheetName val="실행(1)"/>
      <sheetName val="증감대비"/>
      <sheetName val="연결임시"/>
      <sheetName val="공통단가"/>
      <sheetName val="운반비"/>
      <sheetName val="2000양배"/>
      <sheetName val="대가"/>
      <sheetName val="작업금지"/>
      <sheetName val="투찰추정"/>
      <sheetName val="현장경비"/>
      <sheetName val="제출내역"/>
      <sheetName val="단가조사"/>
      <sheetName val="할증 "/>
      <sheetName val="일위대가(출입)"/>
      <sheetName val="수목데이타 "/>
      <sheetName val="기초입력 DATA"/>
      <sheetName val="전기품산출"/>
      <sheetName val="에너지요금"/>
      <sheetName val="소비자가"/>
      <sheetName val="시설물기초"/>
      <sheetName val="CON'C"/>
      <sheetName val="단가표 (2)"/>
      <sheetName val="변수값"/>
      <sheetName val="중기상차"/>
      <sheetName val="AS복구"/>
      <sheetName val="중기터파기"/>
      <sheetName val="단가산출"/>
      <sheetName val="중기사용료"/>
      <sheetName val="식재가격"/>
      <sheetName val="식재총괄"/>
      <sheetName val="금액"/>
      <sheetName val="을지"/>
      <sheetName val="일위_파일"/>
      <sheetName val="중기조종사 단위단가"/>
      <sheetName val="설계예산서"/>
      <sheetName val="예산내역서"/>
      <sheetName val="96노임기준"/>
      <sheetName val="저수조"/>
      <sheetName val="BS"/>
      <sheetName val="실행내역"/>
      <sheetName val="도급"/>
      <sheetName val=" 갑지"/>
      <sheetName val="하부철근수량"/>
      <sheetName val="9811"/>
      <sheetName val="기초내역"/>
      <sheetName val="단산목록"/>
      <sheetName val="FAX"/>
      <sheetName val="광양 3기 유입수"/>
      <sheetName val="요약&amp;결과"/>
      <sheetName val="기계경비일람"/>
      <sheetName val="BSD _2_"/>
      <sheetName val="관로내역원"/>
      <sheetName val="전체"/>
      <sheetName val="재료"/>
      <sheetName val="물가시세"/>
      <sheetName val="A-4"/>
      <sheetName val="단청공사"/>
      <sheetName val="등록업체(031124)"/>
      <sheetName val="노임단가표"/>
      <sheetName val="물가시세표"/>
      <sheetName val="별제권_정리담보권"/>
      <sheetName val="위치조서"/>
      <sheetName val="4.일위대가목차"/>
      <sheetName val="일위대가(가설)"/>
      <sheetName val="단가비교"/>
      <sheetName val="수지예산"/>
      <sheetName val="자동제어"/>
      <sheetName val="내부마감"/>
      <sheetName val="공사개요"/>
      <sheetName val="집계표_식재"/>
      <sheetName val="장비종합부표"/>
      <sheetName val="부표"/>
      <sheetName val="DATA"/>
      <sheetName val="조명율표"/>
      <sheetName val="대한주택보증(수보)"/>
      <sheetName val="대한주택보증(입보)"/>
      <sheetName val="DANGA"/>
      <sheetName val="Macro2"/>
      <sheetName val="EJ"/>
      <sheetName val="인건비"/>
      <sheetName val="일위대가 "/>
      <sheetName val="장비사양"/>
      <sheetName val="교사기준면적(초등)"/>
      <sheetName val="01"/>
      <sheetName val="포장복구집계"/>
      <sheetName val="북방3터널"/>
      <sheetName val="교각1"/>
      <sheetName val="강병규"/>
      <sheetName val="급여대장"/>
      <sheetName val="직원 인적급여 카드"/>
      <sheetName val="ABUT수량-A1"/>
      <sheetName val="여과지동"/>
      <sheetName val="대,유,램"/>
      <sheetName val="범례_(2)"/>
      <sheetName val="노원열병합__건축공사기성내역서"/>
      <sheetName val="단가_및_재료비"/>
      <sheetName val="일_위_대_가_표"/>
      <sheetName val="unit_4"/>
      <sheetName val="_갑지"/>
      <sheetName val="출력은_금물"/>
      <sheetName val="안양동교_1안"/>
      <sheetName val="단가표_(2)"/>
      <sheetName val="할증_"/>
      <sheetName val="광양_3기_유입수"/>
      <sheetName val="수목데이타_"/>
      <sheetName val="중기조종사_단위단가"/>
      <sheetName val="코드목록(시스템담당용)"/>
      <sheetName val="공정집계_국별"/>
      <sheetName val="AV시스템"/>
      <sheetName val="투찰내역"/>
      <sheetName val="2000년1차"/>
      <sheetName val="웅진교-S2"/>
      <sheetName val="보도공제면적"/>
      <sheetName val="원하대비"/>
      <sheetName val="원도급"/>
      <sheetName val="하도급"/>
      <sheetName val="대비2"/>
      <sheetName val="건축공사"/>
      <sheetName val="자단"/>
      <sheetName val="2.냉난방설비공사"/>
      <sheetName val="7.자동제어공사"/>
      <sheetName val="DATE"/>
      <sheetName val="화재 탐지 설비"/>
      <sheetName val="제2호단위수량"/>
      <sheetName val="4.공사별"/>
      <sheetName val="갑지"/>
      <sheetName val="견적"/>
      <sheetName val="냉천부속동"/>
      <sheetName val="당사실시1"/>
      <sheetName val="전력"/>
      <sheetName val="광주전남"/>
      <sheetName val="경산"/>
      <sheetName val="실행"/>
      <sheetName val="신규일위"/>
      <sheetName val="수목데이타"/>
      <sheetName val="계약내역(2)"/>
      <sheetName val="000000"/>
      <sheetName val="기계경비"/>
      <sheetName val="(전남)시범지구 운영실적 및 결과분석(8월까지)"/>
      <sheetName val="준검 내역서"/>
      <sheetName val="상각비"/>
      <sheetName val="조명일위"/>
      <sheetName val="철콘공사"/>
      <sheetName val="3련 BOX"/>
      <sheetName val="우석문틀"/>
      <sheetName val="계산서(곡선부)"/>
      <sheetName val="포장재료집계표"/>
      <sheetName val="기본단가표"/>
      <sheetName val="I一般比"/>
      <sheetName val="N賃率-職"/>
      <sheetName val="J直材4"/>
      <sheetName val="1안"/>
      <sheetName val="단가기준"/>
      <sheetName val="기본입력"/>
      <sheetName val="품셈TABLE"/>
      <sheetName val="주소록"/>
      <sheetName val="금액내역서"/>
      <sheetName val="Sheet4"/>
      <sheetName val="공구"/>
      <sheetName val="기준액"/>
      <sheetName val="설계내역서"/>
      <sheetName val="내역-2"/>
      <sheetName val="내 역 서(총괄)"/>
      <sheetName val="1공구원가계산서"/>
      <sheetName val="재료집계표빽업"/>
      <sheetName val="암거수리계산서"/>
      <sheetName val="◀암거수리계산조서"/>
      <sheetName val="◀암거위치"/>
      <sheetName val="최종단면▶"/>
      <sheetName val="◀평균높이▶"/>
      <sheetName val="입찰안"/>
      <sheetName val="자료입력"/>
      <sheetName val="10월 (2)"/>
      <sheetName val="종합-임현"/>
      <sheetName val="진주방향"/>
      <sheetName val="구간재료"/>
      <sheetName val="이토변실(A3-LINE)"/>
      <sheetName val="재노경"/>
      <sheetName val="도급내역5+800"/>
      <sheetName val="도급내역"/>
      <sheetName val="기본1"/>
      <sheetName val="수정일위대가"/>
      <sheetName val="총공사비집계표"/>
      <sheetName val="기초입력_DATA"/>
      <sheetName val="단가산출-기,교"/>
      <sheetName val="일위목록-기"/>
      <sheetName val="기초일위"/>
      <sheetName val="시설일위"/>
      <sheetName val="종배수관면벽신"/>
      <sheetName val="피벗테이블데이터분석"/>
      <sheetName val="견적단가"/>
      <sheetName val="총괄내역서"/>
      <sheetName val=" 견적서"/>
      <sheetName val="도급FORM"/>
      <sheetName val="const."/>
      <sheetName val="시멘트"/>
      <sheetName val="내역서(전기)"/>
      <sheetName val="예산명세서"/>
      <sheetName val="설계명세서"/>
      <sheetName val="토사(PE)"/>
      <sheetName val="표준항목"/>
      <sheetName val="통장출금액"/>
      <sheetName val="중기집계"/>
      <sheetName val="구의33고"/>
      <sheetName val="6-1. 관개량조서"/>
      <sheetName val="단가산출(총괄)"/>
      <sheetName val="일위총괄"/>
      <sheetName val="부대공"/>
      <sheetName val="배수공"/>
      <sheetName val="토공"/>
      <sheetName val="포장공"/>
      <sheetName val="비전경영계획"/>
      <sheetName val="굴화내역"/>
      <sheetName val="공장동 지하1층"/>
      <sheetName val="용역동 및 154KV"/>
      <sheetName val="공장동 3층"/>
      <sheetName val="공장동 1층"/>
      <sheetName val="전선 및 전선관"/>
      <sheetName val="일위대가 목록표"/>
      <sheetName val="조견표"/>
      <sheetName val="sub"/>
      <sheetName val="원가계산"/>
      <sheetName val="(A)내역서"/>
      <sheetName val="수량산출서"/>
      <sheetName val="기타 정보통신공사"/>
      <sheetName val="CABLE SIZE-1"/>
      <sheetName val="날개벽수량표"/>
      <sheetName val="DATA 입력란"/>
      <sheetName val="1. 설계조건 2.단면가정 3. 하중계산"/>
      <sheetName val="토량1-1"/>
      <sheetName val="비탈면보호공수량산출"/>
      <sheetName val="전차선로 물량표"/>
      <sheetName val="한강운반비"/>
      <sheetName val="공통(20-91)"/>
      <sheetName val="잡비"/>
      <sheetName val="원가계산서(남측)"/>
      <sheetName val="VOR"/>
      <sheetName val="기초자료"/>
      <sheetName val="1.우편집중내역서"/>
      <sheetName val="접속슬라브"/>
      <sheetName val="부대공Ⅱ"/>
      <sheetName val="신고조서"/>
      <sheetName val="단 box"/>
      <sheetName val="단가산출2"/>
      <sheetName val="10"/>
      <sheetName val="11"/>
      <sheetName val="12"/>
      <sheetName val="13"/>
      <sheetName val="14"/>
      <sheetName val="15"/>
      <sheetName val="16"/>
      <sheetName val="3"/>
      <sheetName val="4"/>
      <sheetName val="5"/>
      <sheetName val="6"/>
      <sheetName val="7"/>
      <sheetName val="8"/>
      <sheetName val="9"/>
      <sheetName val="유원장"/>
      <sheetName val="놀이광장"/>
      <sheetName val="다목적광장"/>
      <sheetName val="장비경비"/>
      <sheetName val="덤프운반거리산출(토)"/>
      <sheetName val="덤프운반거리산출(풍)"/>
      <sheetName val="덤프운반거리산출(연)"/>
      <sheetName val="일위대가집계"/>
      <sheetName val="-치수표(곡선부)"/>
      <sheetName val="자재목록"/>
      <sheetName val="단가목록"/>
      <sheetName val="중기목록"/>
      <sheetName val="조건"/>
      <sheetName val="사업성"/>
      <sheetName val="단"/>
      <sheetName val="부표총괄"/>
      <sheetName val="현장관리비"/>
      <sheetName val="2000,9월 일위"/>
      <sheetName val="06 일위대가목록"/>
      <sheetName val="보고"/>
      <sheetName val="설명서 "/>
      <sheetName val="토목"/>
      <sheetName val="DAN"/>
      <sheetName val="백호우계수"/>
      <sheetName val="중기단가"/>
      <sheetName val="단가및재료비"/>
      <sheetName val="노무비 근거"/>
      <sheetName val="목록"/>
      <sheetName val="단위수량"/>
      <sheetName val="수량집계표(舊)"/>
      <sheetName val="단가산출서"/>
      <sheetName val="달대"/>
      <sheetName val="실행내역 "/>
      <sheetName val="빗물받이(910-510-410)"/>
      <sheetName val="소방"/>
      <sheetName val="청천내"/>
      <sheetName val="기능공인적사항"/>
      <sheetName val="내역표지"/>
      <sheetName val="유림골조"/>
      <sheetName val="가정조건"/>
      <sheetName val="공통"/>
      <sheetName val="의왕내역"/>
      <sheetName val="노무비"/>
      <sheetName val="원가"/>
      <sheetName val="조도계산서 (도서)"/>
      <sheetName val="단중표"/>
      <sheetName val="3.하중산정4.지지력"/>
      <sheetName val="pier(각형)"/>
      <sheetName val="단  가  대  비  표"/>
      <sheetName val="일  위  대  가  목  록"/>
      <sheetName val="2.대외공문"/>
      <sheetName val="조경일람"/>
      <sheetName val="철거산출근거"/>
      <sheetName val="원가서"/>
      <sheetName val="세부내역서(소방)"/>
      <sheetName val="공내역"/>
      <sheetName val="ⴭⴭⴭⴭⴭ"/>
      <sheetName val="노견단위수량"/>
      <sheetName val="이식운반"/>
      <sheetName val="형틀공사"/>
      <sheetName val="용역비내역-진짜"/>
      <sheetName val="반포2차"/>
      <sheetName val="기준FACTOR"/>
      <sheetName val="가동비율"/>
      <sheetName val="재료비"/>
      <sheetName val="L_RPTB~1"/>
      <sheetName val="시작4"/>
      <sheetName val="일위대가표(DEEP)"/>
      <sheetName val="금융비용"/>
      <sheetName val="계약서"/>
      <sheetName val="간접비 총괄표"/>
      <sheetName val="2.1  노무비 평균단가산출"/>
      <sheetName val="식재일위"/>
      <sheetName val="말뚝지지력산정"/>
      <sheetName val="중기작업량"/>
      <sheetName val="을 1"/>
      <sheetName val="을 2"/>
      <sheetName val="납부서"/>
      <sheetName val="대가단최종"/>
      <sheetName val="교통대책내역"/>
      <sheetName val="일위대가(4층원격)"/>
      <sheetName val="개인명세서"/>
      <sheetName val="토적단위"/>
      <sheetName val="변경내역"/>
      <sheetName val="단가견적조사표"/>
      <sheetName val="계정code"/>
      <sheetName val="정의"/>
      <sheetName val="투입비"/>
      <sheetName val="옥외외등집계표"/>
      <sheetName val="공조기"/>
      <sheetName val="식재"/>
      <sheetName val="시설물"/>
      <sheetName val="식재출력용"/>
      <sheetName val="유지관리"/>
      <sheetName val="실행기초"/>
      <sheetName val="실행대비"/>
      <sheetName val="구간별현황"/>
      <sheetName val="배수량"/>
      <sheetName val="기본계획"/>
      <sheetName val="WORK"/>
      <sheetName val="개요입력"/>
      <sheetName val="수량기준"/>
      <sheetName val="APT내역"/>
      <sheetName val="부대시설"/>
      <sheetName val="일용노임단가2001상"/>
      <sheetName val="참조자료"/>
      <sheetName val="A갑지"/>
      <sheetName val="장비가동"/>
      <sheetName val="간공설계서"/>
      <sheetName val="JUCKEYK"/>
      <sheetName val="16-1"/>
      <sheetName val="9-1차이내역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정산명세서"/>
      <sheetName val="동문건설"/>
      <sheetName val="설비내역서"/>
      <sheetName val="건축내역서"/>
      <sheetName val="전기내역서"/>
      <sheetName val="예총"/>
      <sheetName val="파일의이용"/>
      <sheetName val="수량집계"/>
      <sheetName val="토건"/>
      <sheetName val="작업일보"/>
      <sheetName val="간접비"/>
      <sheetName val="램머"/>
      <sheetName val="괴목육교"/>
      <sheetName val="옥외등신설"/>
      <sheetName val="저케CV22신설"/>
      <sheetName val="저케CV38신설"/>
      <sheetName val="저케CV8신설"/>
      <sheetName val="접지3종"/>
      <sheetName val="근로자"/>
      <sheetName val="총괄표"/>
      <sheetName val="인공산출"/>
      <sheetName val="산출기초"/>
      <sheetName val="총 괄 표"/>
      <sheetName val="공사비산출서"/>
      <sheetName val="국민연금표"/>
      <sheetName val="자판실행"/>
      <sheetName val="단가_1_"/>
      <sheetName val="원가data"/>
      <sheetName val="세금자료"/>
      <sheetName val="내역_FILE"/>
      <sheetName val="규준틀"/>
      <sheetName val="중기손료"/>
      <sheetName val="배수내역"/>
      <sheetName val="패널"/>
      <sheetName val="유림총괄"/>
      <sheetName val="기"/>
      <sheetName val="전선(총)"/>
      <sheetName val="Baby일위대가"/>
      <sheetName val="남대문빌딩"/>
      <sheetName val="시설물일위"/>
      <sheetName val="공내역서"/>
      <sheetName val="유역면적"/>
      <sheetName val="이름교환"/>
      <sheetName val="노임이"/>
      <sheetName val="분당임차변경"/>
      <sheetName val="변압기 및 발전기 용량"/>
      <sheetName val="지급자재"/>
      <sheetName val="연결관암거"/>
      <sheetName val="견적 (2)"/>
      <sheetName val="실행간접비"/>
      <sheetName val="1차 내역서"/>
      <sheetName val="손익계산서"/>
      <sheetName val="발주처담당자"/>
      <sheetName val="공정표"/>
      <sheetName val="도급원가"/>
      <sheetName val="토목공사"/>
      <sheetName val="설계명세서 (장비)"/>
      <sheetName val="22단가"/>
      <sheetName val="22인공"/>
      <sheetName val="단위단가"/>
      <sheetName val="자재테이블"/>
      <sheetName val="일위대가(1)"/>
      <sheetName val="도곡동APT"/>
      <sheetName val="신대방교수"/>
      <sheetName val="장비집계"/>
      <sheetName val="범례_(2)1"/>
      <sheetName val="단가_및_재료비1"/>
      <sheetName val="노원열병합__건축공사기성내역서1"/>
      <sheetName val="일_위_대_가_표1"/>
      <sheetName val="출력은_금물1"/>
      <sheetName val="unit_41"/>
      <sheetName val="_갑지1"/>
      <sheetName val="단가표_(2)1"/>
      <sheetName val="광양_3기_유입수1"/>
      <sheetName val="BSD__2_"/>
      <sheetName val="안양동교_1안1"/>
      <sheetName val="할증_1"/>
      <sheetName val="중기조종사_단위단가1"/>
      <sheetName val="수목데이타_1"/>
      <sheetName val="직원_인적급여_카드"/>
      <sheetName val="sheet1_(2)"/>
      <sheetName val="4_일위대가목차"/>
      <sheetName val="일위대가_"/>
      <sheetName val="2_냉난방설비공사"/>
      <sheetName val="7_자동제어공사"/>
      <sheetName val="화재_탐지_설비"/>
      <sheetName val="4_공사별"/>
      <sheetName val="(전남)시범지구_운영실적_및_결과분석(8월까지)"/>
      <sheetName val="준검_내역서"/>
      <sheetName val="3련_BOX"/>
      <sheetName val="공장동_지하1층"/>
      <sheetName val="용역동_및_154KV"/>
      <sheetName val="공장동_3층"/>
      <sheetName val="공장동_1층"/>
      <sheetName val="사업수지"/>
      <sheetName val="인부노임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47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(출입)"/>
      <sheetName val="일위대가(CCTV)"/>
      <sheetName val="일위대가(광케이블)"/>
      <sheetName val="물가대비표"/>
      <sheetName val="요율"/>
      <sheetName val="22단가(철거)"/>
      <sheetName val="22단가"/>
      <sheetName val="단가조사"/>
      <sheetName val="49단가"/>
      <sheetName val="#REF"/>
      <sheetName val="내역서"/>
      <sheetName val="일위대가표"/>
      <sheetName val="단가(1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서목록"/>
      <sheetName val="산출서양식"/>
      <sheetName val="콘크리트조립블럭포장"/>
      <sheetName val="점토블럭포장A"/>
      <sheetName val="점토블럭포장B"/>
      <sheetName val="석재타일포장A"/>
      <sheetName val="석재타일포장B"/>
      <sheetName val="칼라무늬콘크리트포장B"/>
      <sheetName val="콘크리트블럭놓기A"/>
      <sheetName val="콘크리트블럭놓기B"/>
      <sheetName val="콘크리트블럭놓기C"/>
      <sheetName val="화강석판석포장"/>
      <sheetName val="마사토포장"/>
      <sheetName val="연못콩자갈포장"/>
      <sheetName val="지압보도콩자갈포장"/>
      <sheetName val="모래사장"/>
      <sheetName val="모래막이경계블럭"/>
      <sheetName val="콘크리트경계블록"/>
      <sheetName val="콘크리트경계블록 (현)"/>
      <sheetName val="점토블럭포장C"/>
      <sheetName val="점토블럭포장D"/>
      <sheetName val="자연석쌓기"/>
      <sheetName val="판석포장"/>
      <sheetName val="녹지경계석"/>
      <sheetName val="칼라무늬콘크리트포장A"/>
      <sheetName val="고무바닥재포장"/>
      <sheetName val="침목깔기"/>
      <sheetName val="시설물기초"/>
      <sheetName val="안내판기초"/>
      <sheetName val="잔디블럭포장"/>
      <sheetName val="철평석포장"/>
      <sheetName val="Sheet3"/>
      <sheetName val="2공구산출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 (3)"/>
      <sheetName val="2공구산출내역"/>
      <sheetName val="시설물기초"/>
    </sheetNames>
    <sheetDataSet>
      <sheetData sheetId="0"/>
      <sheetData sheetId="1" refreshError="1"/>
      <sheetData sheetId="2" refreshError="1"/>
    </sheetDataSet>
  </externalBook>
</externalLink>
</file>

<file path=xl/externalLinks/externalLink4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INPUT"/>
      <sheetName val="단위수량산출"/>
      <sheetName val="수량산출"/>
    </sheetNames>
    <sheetDataSet>
      <sheetData sheetId="0">
        <row r="4">
          <cell r="B4">
            <v>0.65</v>
          </cell>
        </row>
        <row r="5">
          <cell r="B5">
            <v>1</v>
          </cell>
        </row>
        <row r="8">
          <cell r="B8">
            <v>0.79</v>
          </cell>
        </row>
      </sheetData>
      <sheetData sheetId="1"/>
      <sheetData sheetId="2"/>
    </sheetDataSet>
  </externalBook>
</externalLink>
</file>

<file path=xl/externalLinks/externalLink48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예가표"/>
      <sheetName val="수암종건"/>
      <sheetName val="수암개발"/>
      <sheetName val="단성전력"/>
      <sheetName val="Sheet1"/>
      <sheetName val="Sheet2"/>
      <sheetName val="Sheet3"/>
      <sheetName val="사용방법"/>
      <sheetName val="최저투찰(입력)"/>
      <sheetName val="최저투찰(만점시)"/>
      <sheetName val="복수예가선정"/>
      <sheetName val="예가표(복수예가)"/>
      <sheetName val="오늘의예가"/>
      <sheetName val="용어정의"/>
      <sheetName val="조달031227"/>
      <sheetName val="지자체040206"/>
      <sheetName val="도로031229"/>
      <sheetName val="수자원040116"/>
      <sheetName val="unit 4"/>
      <sheetName val="가격조사서"/>
      <sheetName val="실행내역"/>
      <sheetName val="trf(36%)"/>
      <sheetName val="적점"/>
      <sheetName val="제출내역 (2)"/>
      <sheetName val="변경집계표"/>
      <sheetName val="물가대비표"/>
      <sheetName val="B.O.M"/>
      <sheetName val="단가표"/>
      <sheetName val="#REF"/>
      <sheetName val="부대내역"/>
      <sheetName val="단가"/>
      <sheetName val="원가계산서(남측)"/>
      <sheetName val="SG"/>
      <sheetName val="건축-물가변동"/>
      <sheetName val="기계설비-물가변동"/>
      <sheetName val="일위"/>
      <sheetName val="개소당수량"/>
      <sheetName val="일위대가(계측기설치)"/>
      <sheetName val="현장경비"/>
      <sheetName val="공사개요"/>
      <sheetName val="토목주소"/>
      <sheetName val="프랜트면허"/>
      <sheetName val="Macro1"/>
      <sheetName val="부대tu"/>
      <sheetName val="공사비증감"/>
      <sheetName val="자동제어"/>
      <sheetName val="일위대가(가설)"/>
      <sheetName val="신표지1"/>
      <sheetName val="덕소내역"/>
      <sheetName val="입찰안"/>
      <sheetName val="제잡비"/>
      <sheetName val="재료비"/>
      <sheetName val="연결임시"/>
      <sheetName val="전기혼잡제경비(45)"/>
      <sheetName val="집계표"/>
      <sheetName val="코드표"/>
      <sheetName val=" FURNACE현설"/>
      <sheetName val="전계가"/>
      <sheetName val="poolupdate"/>
      <sheetName val="내역서"/>
      <sheetName val="대전-교대(A1-A2)"/>
      <sheetName val="내역표지"/>
      <sheetName val="파일의이용"/>
      <sheetName val="공종목록표"/>
      <sheetName val="내역"/>
      <sheetName val="갑지"/>
      <sheetName val="전차선로 물량표"/>
      <sheetName val="BID"/>
      <sheetName val="노임단가"/>
      <sheetName val="웅진교-S2"/>
      <sheetName val="산출내역서"/>
      <sheetName val="부안일위"/>
      <sheetName val="공문"/>
      <sheetName val="06년 학회협찬실적"/>
      <sheetName val="정부노임단가"/>
      <sheetName val="DATA"/>
      <sheetName val="여과지동"/>
      <sheetName val="기초자료"/>
      <sheetName val="총괄-1"/>
      <sheetName val="일위대가"/>
      <sheetName val="포장수량"/>
      <sheetName val="갈현동"/>
      <sheetName val="결과조달"/>
      <sheetName val="차액보증"/>
      <sheetName val="A-4"/>
      <sheetName val="배수관산출"/>
      <sheetName val="경상비"/>
      <sheetName val="일위_파일"/>
      <sheetName val="철콘공사"/>
      <sheetName val="TARGET"/>
      <sheetName val="노임이"/>
      <sheetName val="3.하중산정4.지지력"/>
      <sheetName val="SULKEA"/>
      <sheetName val="잔수량(작성)"/>
      <sheetName val="direct"/>
      <sheetName val="wage"/>
      <sheetName val="적용률"/>
      <sheetName val="CONCRETE"/>
      <sheetName val="9GNG운반"/>
      <sheetName val="4.인력운영계획(업무별)"/>
      <sheetName val="1단계"/>
      <sheetName val="본선 토공 분배표"/>
      <sheetName val="D-3109"/>
      <sheetName val="Cash"/>
      <sheetName val="현장관리비 산출내역"/>
      <sheetName val="노임"/>
      <sheetName val="금융비용"/>
      <sheetName val="일위대가-목록"/>
      <sheetName val="가도공"/>
      <sheetName val="평가데이터"/>
      <sheetName val="건축"/>
      <sheetName val="실행철강하도"/>
      <sheetName val="잡비"/>
      <sheetName val="약품설비"/>
      <sheetName val="총괄표"/>
      <sheetName val="공사비예산서(토목분)"/>
      <sheetName val="Indirect Cost"/>
      <sheetName val="6PILE  (돌출)"/>
      <sheetName val="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48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조사"/>
      <sheetName val="전선 및 전선관"/>
      <sheetName val="단가"/>
      <sheetName val="N賃率-職"/>
      <sheetName val="단가산출"/>
      <sheetName val="옥외 전력간선공사"/>
      <sheetName val="부대내역"/>
      <sheetName val="시설물기초"/>
      <sheetName val="2공구산출내역"/>
      <sheetName val="수로단위수량"/>
      <sheetName val="산출"/>
      <sheetName val="내역"/>
      <sheetName val="건물"/>
      <sheetName val="분당전기"/>
      <sheetName val="가로등내역서"/>
      <sheetName val="부대공"/>
      <sheetName val="포장공"/>
      <sheetName val="토공"/>
      <sheetName val="입찰안"/>
      <sheetName val="집계표"/>
      <sheetName val="원가계산서 "/>
      <sheetName val="수목표준대가"/>
      <sheetName val="총괄내역서"/>
      <sheetName val="자재표"/>
      <sheetName val="ABUT수량-A1"/>
      <sheetName val="물가대비표"/>
      <sheetName val="BEND LOSS"/>
      <sheetName val="49일위"/>
      <sheetName val="48일위"/>
      <sheetName val="실행내역서"/>
      <sheetName val="기자재비"/>
      <sheetName val="식재일위대가"/>
      <sheetName val="간선계산"/>
      <sheetName val="램머"/>
      <sheetName val="기계경비(시간당)"/>
      <sheetName val="교각1"/>
      <sheetName val="ELECTRIC"/>
      <sheetName val="CTEMCOST"/>
      <sheetName val="덤프트럭계수"/>
      <sheetName val="이식운반"/>
      <sheetName val="단가대비표"/>
      <sheetName val="전차선로 물량표"/>
      <sheetName val="금액내역서"/>
      <sheetName val="MOTOR"/>
      <sheetName val="DATA"/>
      <sheetName val="데이타"/>
      <sheetName val="단가표"/>
      <sheetName val="98지급계획"/>
      <sheetName val="설비2차"/>
      <sheetName val="쌍송교"/>
      <sheetName val="내역서"/>
      <sheetName val="목록"/>
      <sheetName val="전기일위대가"/>
      <sheetName val="Sheet1"/>
      <sheetName val="일위대가"/>
      <sheetName val="LIST"/>
      <sheetName val="3.내역서"/>
      <sheetName val="정산"/>
      <sheetName val="내역서 (2)"/>
      <sheetName val="일위대가(출입)"/>
      <sheetName val="1차 내역서"/>
      <sheetName val="프랜트면허"/>
      <sheetName val="토목주소"/>
      <sheetName val="대포2교접속"/>
      <sheetName val="천방교접속"/>
      <sheetName val="용산1(해보)"/>
      <sheetName val="1.설계기준"/>
      <sheetName val="날개벽"/>
      <sheetName val="DATE"/>
      <sheetName val="터파기및재료"/>
      <sheetName val="INPUT"/>
      <sheetName val="예비"/>
      <sheetName val="수량산출(강변)"/>
      <sheetName val="수량산출(검수고)"/>
      <sheetName val="수량산출(공항)"/>
      <sheetName val="수량산출(구봉)"/>
      <sheetName val="수량산출(기지내)"/>
      <sheetName val="수량산출(대사)"/>
      <sheetName val="수량산출(도서관앞)"/>
      <sheetName val="수량산출(모타카고)"/>
      <sheetName val="수량산출(변전소)"/>
      <sheetName val="수량산출(본선설비)"/>
      <sheetName val="수량산출(봉황)"/>
      <sheetName val="수량산출(부원)"/>
      <sheetName val="수량산출(사상)"/>
      <sheetName val="수량산출(서연정)"/>
      <sheetName val="수량산출(수위실)"/>
      <sheetName val="수량산출(신명)"/>
      <sheetName val="수량산출(안동)"/>
      <sheetName val="수량산출(연지)"/>
      <sheetName val="수량산출(자재창고1)"/>
      <sheetName val="수량산출(자재창고2)"/>
      <sheetName val="수량산출(종합관리동)"/>
      <sheetName val="공량산출서"/>
      <sheetName val="일위산출"/>
      <sheetName val="9811"/>
      <sheetName val="손익분석"/>
      <sheetName val="200"/>
      <sheetName val="토목"/>
      <sheetName val="공문"/>
      <sheetName val="Total"/>
      <sheetName val="전기변내역"/>
      <sheetName val="Baby일위대가"/>
      <sheetName val="J直材4"/>
      <sheetName val="청주(철골발주의뢰서)"/>
      <sheetName val="Macro1"/>
      <sheetName val="준검 내역서"/>
      <sheetName val="#REF"/>
      <sheetName val="패널"/>
      <sheetName val="횡배수관집현황(2공구)"/>
      <sheetName val="노임단가"/>
      <sheetName val="70%"/>
      <sheetName val="조견표"/>
      <sheetName val="총괄집계표"/>
      <sheetName val="토공수량산출"/>
      <sheetName val="토적계산서"/>
      <sheetName val="원가계산서(공사)"/>
      <sheetName val="SLAB"/>
      <sheetName val="총집계표"/>
      <sheetName val="단중표"/>
      <sheetName val="명일작업계획 (3)"/>
      <sheetName val="1.설계조건"/>
      <sheetName val="J형측구단위수량"/>
      <sheetName val="슬래브"/>
      <sheetName val="수량산출"/>
      <sheetName val="工관리비율"/>
      <sheetName val="工완성공사율"/>
      <sheetName val="중기사용료산출근거"/>
      <sheetName val="단가 및 재료비"/>
      <sheetName val="건축내역"/>
      <sheetName val="SAMPLE"/>
      <sheetName val="1안"/>
      <sheetName val="배관배선 단가조사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자재단가"/>
      <sheetName val="요율"/>
      <sheetName val="말뚝물량"/>
      <sheetName val="전국현황"/>
      <sheetName val="BOX전기내역"/>
      <sheetName val="일위대가(가설)"/>
      <sheetName val="값"/>
      <sheetName val="설비내역서"/>
      <sheetName val="건축내역서"/>
      <sheetName val="전기내역서"/>
      <sheetName val="일위목록"/>
      <sheetName val="토사(PE)"/>
      <sheetName val="데리네이타현황"/>
      <sheetName val="캔개발배경"/>
      <sheetName val="시장"/>
      <sheetName val="일정표"/>
      <sheetName val="용수개거 내역수량집계표"/>
      <sheetName val="8설7발"/>
      <sheetName val="설계조건"/>
      <sheetName val="직노"/>
      <sheetName val="guard(mac)"/>
      <sheetName val="갑지"/>
      <sheetName val="건축공사 집계표"/>
      <sheetName val="골조"/>
      <sheetName val="인건비"/>
      <sheetName val="설계예시"/>
      <sheetName val="구간재료"/>
      <sheetName val="S1,3"/>
      <sheetName val="DATA 입력란"/>
      <sheetName val="1. 설계조건 2.단면가정 3. 하중계산"/>
      <sheetName val="수량집계"/>
      <sheetName val="잡비계산"/>
      <sheetName val="판정1교토공"/>
      <sheetName val="조명시설"/>
      <sheetName val="도로단위당"/>
      <sheetName val="중기손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48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간접비"/>
      <sheetName val="갑지"/>
      <sheetName val="내역"/>
    </sheetNames>
    <sheetDataSet>
      <sheetData sheetId="0"/>
      <sheetData sheetId="1" refreshError="1"/>
      <sheetData sheetId="2" refreshError="1"/>
    </sheetDataSet>
  </externalBook>
</externalLink>
</file>

<file path=xl/externalLinks/externalLink48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******"/>
      <sheetName val="원가"/>
      <sheetName val="내역"/>
      <sheetName val="공내역 "/>
      <sheetName val="수량"/>
      <sheetName val="일위목록"/>
      <sheetName val="일위대가"/>
      <sheetName val="단가대비"/>
      <sheetName val="단가산출"/>
      <sheetName val="할증"/>
      <sheetName val="지급"/>
      <sheetName val="노임"/>
      <sheetName val="품셈"/>
      <sheetName val="공간내역"/>
      <sheetName val="Module1"/>
      <sheetName val="간접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8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Baby일위대가"/>
      <sheetName val="전기일위대가"/>
      <sheetName val="연결관암거"/>
      <sheetName val="철거산출근거"/>
      <sheetName val="기계경비(시간당)"/>
      <sheetName val="램머"/>
      <sheetName val="공사원가계산서"/>
      <sheetName val="도급예산내역서총괄표"/>
      <sheetName val="내역서"/>
      <sheetName val="단가조사"/>
      <sheetName val="일위대가"/>
      <sheetName val="Y-WORK"/>
      <sheetName val="저"/>
      <sheetName val="노임단가"/>
      <sheetName val="차액보증"/>
      <sheetName val="통일일위1"/>
      <sheetName val="가로등내역서"/>
      <sheetName val="Sheet1"/>
      <sheetName val="내역"/>
      <sheetName val="교각토공"/>
      <sheetName val="데리네이타현황"/>
      <sheetName val="N賃率-職"/>
      <sheetName val="1.수인터널"/>
      <sheetName val="설계"/>
      <sheetName val="내역서 (1차)"/>
      <sheetName val="경산"/>
      <sheetName val="내역서(삼호)"/>
      <sheetName val="수량산출"/>
      <sheetName val="자재단가"/>
      <sheetName val="BOQ(전체)"/>
      <sheetName val="전선 및 전선관"/>
      <sheetName val="물가자료"/>
      <sheetName val="분전반"/>
      <sheetName val="Base"/>
      <sheetName val="기자재비"/>
      <sheetName val="재료단가"/>
      <sheetName val="Sheet3"/>
      <sheetName val="도급내역서"/>
      <sheetName val=" 냉각수펌프"/>
      <sheetName val="공조기휀"/>
      <sheetName val="AHU집계"/>
      <sheetName val="#REF"/>
      <sheetName val="WEIGHT LIST"/>
      <sheetName val="POL6차-PIPING"/>
      <sheetName val="산#2-1 (2)"/>
      <sheetName val="산#3-1"/>
      <sheetName val="공종별내역서"/>
      <sheetName val="입찰안"/>
      <sheetName val="FD"/>
      <sheetName val="약전닥트"/>
      <sheetName val="건축부하"/>
      <sheetName val="처리단락"/>
      <sheetName val="99관저"/>
      <sheetName val="일지-H"/>
      <sheetName val="LD"/>
      <sheetName val="FA설치명세"/>
      <sheetName val="김포IO"/>
      <sheetName val="MOTOR"/>
      <sheetName val="Sheet5"/>
      <sheetName val="사당"/>
      <sheetName val="견적서1"/>
      <sheetName val="수량산출서"/>
      <sheetName val="DATE"/>
      <sheetName val="1구간BOQ"/>
      <sheetName val="옥외 전력간선공사"/>
      <sheetName val="설계서"/>
      <sheetName val="일반전기C"/>
      <sheetName val="적용건축"/>
      <sheetName val="배관내역"/>
      <sheetName val="산출-설비"/>
      <sheetName val="터파기및재료"/>
      <sheetName val="b_balju_cho"/>
      <sheetName val="신공"/>
      <sheetName val="일위대가표"/>
      <sheetName val="내역(100%)"/>
      <sheetName val="외주비"/>
      <sheetName val="평가데이터"/>
      <sheetName val="골조시행"/>
      <sheetName val="기계내역"/>
      <sheetName val="DATA(광속)"/>
      <sheetName val="TANK견적대지"/>
      <sheetName val="I一般比"/>
      <sheetName val="내역1공구"/>
      <sheetName val="일위대가목차"/>
      <sheetName val="설명"/>
      <sheetName val="BID"/>
      <sheetName val="COL"/>
      <sheetName val="값"/>
      <sheetName val="(포장)BOQ-실적공사"/>
      <sheetName val="이름정의"/>
      <sheetName val="1.설계조건"/>
      <sheetName val="총괄"/>
      <sheetName val="단가산출"/>
      <sheetName val="통로box전기"/>
      <sheetName val="설직재-1"/>
      <sheetName val="Sheet2"/>
      <sheetName val="교각1"/>
      <sheetName val="공사예산하조서(O.K)"/>
      <sheetName val="현장관리비데이타"/>
      <sheetName val="연결관단위"/>
      <sheetName val="A LINE"/>
      <sheetName val="A_LINE"/>
      <sheetName val="집계표"/>
      <sheetName val="하부철근수량"/>
      <sheetName val="청천내"/>
      <sheetName val="수량집계"/>
      <sheetName val="잡비계산"/>
      <sheetName val="익산"/>
      <sheetName val="Sheet4"/>
      <sheetName val="내역표지"/>
      <sheetName val="설계기준"/>
      <sheetName val="내역1"/>
      <sheetName val="NAI"/>
      <sheetName val="부대내역"/>
      <sheetName val="용산1(해보)"/>
      <sheetName val="기초자료입력"/>
      <sheetName val="단가"/>
      <sheetName val="요율"/>
      <sheetName val="자재대"/>
      <sheetName val="간접비"/>
      <sheetName val="중기사용료산출근거"/>
      <sheetName val="단가 및 재료비"/>
      <sheetName val="FB25JN"/>
      <sheetName val="2공구하도급내역서"/>
      <sheetName val="70%"/>
      <sheetName val="설계내역서"/>
      <sheetName val="Macro1"/>
      <sheetName val="별표"/>
      <sheetName val="표지1"/>
      <sheetName val="집계"/>
      <sheetName val="도급예산내역서봉투"/>
      <sheetName val="설계산출표지"/>
      <sheetName val="을부담운반비"/>
      <sheetName val="운반비산출"/>
      <sheetName val="5지진시"/>
      <sheetName val="오수관추가공사비"/>
      <sheetName val="견적단가"/>
      <sheetName val="단가(1)"/>
      <sheetName val="단위중량"/>
      <sheetName val="준검 내역서"/>
      <sheetName val="부표(010427)"/>
      <sheetName val="가도공"/>
      <sheetName val="구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48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건축원가"/>
      <sheetName val="공사개요"/>
      <sheetName val="공기기준"/>
      <sheetName val="당초비교"/>
      <sheetName val="산출근거"/>
      <sheetName val="조정원가"/>
      <sheetName val="조정집계"/>
      <sheetName val="요율"/>
      <sheetName val="하도급사항 적용"/>
      <sheetName val="Sheet1"/>
      <sheetName val="일위대가"/>
      <sheetName val="직노"/>
      <sheetName val="공통가설"/>
      <sheetName val="연결관암거"/>
      <sheetName val="내역서(삼호)"/>
      <sheetName val="Base"/>
      <sheetName val="Baby일위대가"/>
      <sheetName val="노임단가"/>
      <sheetName val="내역서"/>
      <sheetName val="일반전기C"/>
      <sheetName val="저"/>
      <sheetName val="현장관리비"/>
      <sheetName val="실행내역"/>
      <sheetName val="내역"/>
      <sheetName val="단가조사"/>
      <sheetName val="시설물기초"/>
      <sheetName val="아파트건축"/>
      <sheetName val="1차 내역서"/>
      <sheetName val="금액내역서"/>
      <sheetName val="터파기및재료"/>
      <sheetName val="경산"/>
      <sheetName val="COPING"/>
      <sheetName val="내역(100%)"/>
      <sheetName val="건축내역"/>
      <sheetName val="골조시행"/>
      <sheetName val="위치조서"/>
      <sheetName val="열린교실"/>
      <sheetName val="표지"/>
      <sheetName val="Mc1"/>
      <sheetName val="차액보증"/>
      <sheetName val="연결임시"/>
      <sheetName val="날개벽수량표"/>
      <sheetName val="음료실행"/>
      <sheetName val="#REF"/>
      <sheetName val="N賃率-職"/>
      <sheetName val="외주비"/>
      <sheetName val="구리토평1전기"/>
      <sheetName val="별표"/>
      <sheetName val="KYEOUSAN"/>
      <sheetName val="건축공사실행"/>
      <sheetName val=" 냉각수펌프"/>
      <sheetName val="공조기휀"/>
      <sheetName val="AHU집계"/>
      <sheetName val="고등학교"/>
      <sheetName val="BID"/>
      <sheetName val="BOQ"/>
      <sheetName val="의왕내역"/>
      <sheetName val="wall"/>
      <sheetName val="DATA"/>
      <sheetName val="데이타"/>
      <sheetName val="전체"/>
      <sheetName val="내역서2안"/>
      <sheetName val="시중노임(공사)"/>
      <sheetName val="교통대책내역"/>
      <sheetName val="토목"/>
      <sheetName val="전선 및 전선관"/>
      <sheetName val="일위목록"/>
      <sheetName val="Sheet3"/>
      <sheetName val="도급내역서"/>
      <sheetName val="2"/>
      <sheetName val="하도급사항_적용"/>
      <sheetName val="1차_내역서"/>
      <sheetName val="철거산출근거"/>
      <sheetName val="J直材4"/>
      <sheetName val="2공구산출내역"/>
      <sheetName val="분전반"/>
      <sheetName val="Sheet4"/>
      <sheetName val="4-10"/>
      <sheetName val="을"/>
      <sheetName val="재집"/>
      <sheetName val="수량산출"/>
      <sheetName val="일위대가목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8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건축공사실행"/>
      <sheetName val="공사개요"/>
      <sheetName val="공기기준"/>
      <sheetName val="창호1"/>
      <sheetName val="VXXX"/>
      <sheetName val="VXXXXX"/>
      <sheetName val="II손익관리"/>
      <sheetName val="1.종합손익(도급)"/>
      <sheetName val="1.종합손익(주택,개발)"/>
      <sheetName val="2.실행예산"/>
      <sheetName val="2.2과부족"/>
      <sheetName val="2.3원가절감"/>
      <sheetName val="8.외주비집행현황"/>
      <sheetName val="9.자재비"/>
      <sheetName val="10.현장집행"/>
      <sheetName val="3.추가원가"/>
      <sheetName val="3.추가원가 (2)"/>
      <sheetName val="4.사전공사"/>
      <sheetName val="5.추정공사비"/>
      <sheetName val="6.금융비용"/>
      <sheetName val="7.공사비집행현황(총괄)"/>
      <sheetName val="11.1생산성"/>
      <sheetName val="인력대비(정직)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건축원가"/>
      <sheetName val="직노"/>
      <sheetName val="일반전기C"/>
      <sheetName val="저"/>
      <sheetName val="Baby일위대가"/>
      <sheetName val="공통가설"/>
      <sheetName val="행당원가"/>
      <sheetName val="토목내역"/>
      <sheetName val="연결관암거"/>
      <sheetName val="터파기및재료"/>
      <sheetName val="별표"/>
      <sheetName val="노임단가"/>
      <sheetName val="Sheet1"/>
      <sheetName val="급수"/>
      <sheetName val="목표세부명세"/>
      <sheetName val="통장출금액"/>
      <sheetName val="일위대가"/>
      <sheetName val="내역서(삼호)"/>
      <sheetName val="골조시행"/>
      <sheetName val="내역서"/>
      <sheetName val="일반공사"/>
      <sheetName val="Sheeࡴ40"/>
      <sheetName val="단가"/>
      <sheetName val="현장관리비"/>
      <sheetName val="철거산출근거"/>
      <sheetName val="1_종합손익(도급)"/>
      <sheetName val="1_종합손익(주택,개발)"/>
      <sheetName val="2_실행예산"/>
      <sheetName val="2_2과부족"/>
      <sheetName val="2_3원가절감"/>
      <sheetName val="8_외주비집행현황"/>
      <sheetName val="9_자재비"/>
      <sheetName val="10_현장집행"/>
      <sheetName val="3_추가원가"/>
      <sheetName val="3_추가원가_(2)"/>
      <sheetName val="4_사전공사"/>
      <sheetName val="5_추정공사비"/>
      <sheetName val="6_금융비용"/>
      <sheetName val="7_공사비집행현황(총괄)"/>
      <sheetName val="11_1생산성"/>
      <sheetName val="11_2인원산출"/>
      <sheetName val="여흥"/>
      <sheetName val="단가조사서"/>
      <sheetName val="Sheet2"/>
      <sheetName val=" 냉각수펌프"/>
      <sheetName val="차액보증"/>
      <sheetName val="#REF"/>
      <sheetName val="일위대가(건축)"/>
      <sheetName val="내역서2안"/>
      <sheetName val="설계"/>
      <sheetName val="Total"/>
      <sheetName val="부대내역"/>
      <sheetName val="금액내역서"/>
      <sheetName val="내역"/>
      <sheetName val="노임"/>
      <sheetName val="경산"/>
      <sheetName val="전체"/>
      <sheetName val="1차 내역서"/>
      <sheetName val="공사예산하조서(O.K)"/>
      <sheetName val="전력"/>
      <sheetName val="외주비"/>
      <sheetName val="단가조사"/>
      <sheetName val="토목"/>
      <sheetName val="전선 및 전선관"/>
      <sheetName val="산출-설비"/>
      <sheetName val="입찰안"/>
      <sheetName val="대전-교대(A1-A2)"/>
      <sheetName val="건축도급단가"/>
      <sheetName val="실행단가"/>
      <sheetName val="적용건축"/>
      <sheetName val="1-1"/>
      <sheetName val="Breakdown"/>
      <sheetName val="UnitRate"/>
      <sheetName val="일위대가(가설)"/>
      <sheetName val="물량표"/>
      <sheetName val="BOQ(전체)"/>
      <sheetName val="가로등내역서"/>
      <sheetName val="1안"/>
      <sheetName val="설계도1"/>
      <sheetName val="입력값1"/>
      <sheetName val="WEIGHT LIST"/>
      <sheetName val="산#2-1 (2)"/>
      <sheetName val="1_종합손익(도급)1"/>
      <sheetName val="1_종합손익(주택,개발)1"/>
      <sheetName val="2_실행예산1"/>
      <sheetName val="2_2과부족1"/>
      <sheetName val="2_3원가절감1"/>
      <sheetName val="8_외주비집행현황1"/>
      <sheetName val="9_자재비1"/>
      <sheetName val="10_현장집행1"/>
      <sheetName val="3_추가원가1"/>
      <sheetName val="3_추가원가_(2)1"/>
      <sheetName val="4_사전공사1"/>
      <sheetName val="5_추정공사비1"/>
      <sheetName val="6_금융비용1"/>
      <sheetName val="7_공사비집행현황(총괄)1"/>
      <sheetName val="11_1생산성1"/>
      <sheetName val="11_2인원산출1"/>
      <sheetName val="_냉각수펌프"/>
      <sheetName val="총괄집계표"/>
      <sheetName val="구분자"/>
      <sheetName val="Sheet15"/>
      <sheetName val="Mc1"/>
      <sheetName val="토적계산서"/>
      <sheetName val="Sheet4"/>
      <sheetName val="기계설비"/>
      <sheetName val="열린교실"/>
      <sheetName val="증감대비"/>
      <sheetName val="2공구산출내역"/>
      <sheetName val="wall"/>
      <sheetName val="의왕내역"/>
      <sheetName val="기초자료"/>
      <sheetName val="수목표준대가"/>
      <sheetName val="COVER"/>
      <sheetName val="ELECTRIC"/>
      <sheetName val="간접비"/>
      <sheetName val="부대공"/>
      <sheetName val="포장공"/>
      <sheetName val="토공"/>
      <sheetName val="일반전기(을지)"/>
      <sheetName val="패널"/>
      <sheetName val="정부노임단가"/>
      <sheetName val="실행내역"/>
      <sheetName val="계측기"/>
      <sheetName val="P-1"/>
      <sheetName val="그림"/>
      <sheetName val="구성1"/>
      <sheetName val="구성2"/>
      <sheetName val="구성3"/>
      <sheetName val="구성4"/>
      <sheetName val="그림2"/>
      <sheetName val="Tool"/>
      <sheetName val="견적서"/>
      <sheetName val="데리네이타현황"/>
      <sheetName val="분전반"/>
      <sheetName val="NYS"/>
      <sheetName val="투찰가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48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"/>
      <sheetName val="건축공사실행"/>
    </sheetNames>
    <sheetDataSet>
      <sheetData sheetId="0"/>
      <sheetData sheetId="1" refreshError="1"/>
    </sheetDataSet>
  </externalBook>
</externalLink>
</file>

<file path=xl/externalLinks/externalLink48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품의서"/>
      <sheetName val="간접비"/>
      <sheetName val="공사개요"/>
      <sheetName val="견적비교"/>
      <sheetName val="집계"/>
      <sheetName val="unit 4"/>
      <sheetName val="unit 5"/>
      <sheetName val="공용설비"/>
      <sheetName val="계측신설BM"/>
      <sheetName val="계측철거BM"/>
      <sheetName val="견적비교(k)"/>
      <sheetName val="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8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맨홀수량산출"/>
      <sheetName val="집계표"/>
      <sheetName val="가감수량"/>
      <sheetName val="단위수량"/>
      <sheetName val="맨홀H"/>
      <sheetName val="11-원형맨홀"/>
    </sheetNames>
    <sheetDataSet>
      <sheetData sheetId="0" refreshError="1"/>
      <sheetData sheetId="1">
        <row r="2">
          <cell r="A2">
            <v>1</v>
          </cell>
        </row>
      </sheetData>
      <sheetData sheetId="2"/>
      <sheetData sheetId="3" refreshError="1"/>
      <sheetData sheetId="4">
        <row r="3">
          <cell r="A3">
            <v>1</v>
          </cell>
          <cell r="B3" t="str">
            <v>1호맨홀</v>
          </cell>
          <cell r="C3">
            <v>1.9</v>
          </cell>
          <cell r="D3">
            <v>0.55649711574555982</v>
          </cell>
          <cell r="E3">
            <v>0.1</v>
          </cell>
          <cell r="F3">
            <v>1.7</v>
          </cell>
          <cell r="G3">
            <v>0.49791847198286904</v>
          </cell>
          <cell r="H3">
            <v>0.15</v>
          </cell>
          <cell r="I3">
            <v>0.25</v>
          </cell>
          <cell r="J3">
            <v>0.9</v>
          </cell>
          <cell r="K3">
            <v>0.25</v>
          </cell>
          <cell r="L3">
            <v>0.2</v>
          </cell>
          <cell r="M3">
            <v>0.11</v>
          </cell>
          <cell r="N3">
            <v>0.2</v>
          </cell>
          <cell r="O3">
            <v>1</v>
          </cell>
          <cell r="P3">
            <v>0.6</v>
          </cell>
          <cell r="Q3">
            <v>0.05</v>
          </cell>
        </row>
        <row r="4">
          <cell r="A4">
            <v>2</v>
          </cell>
          <cell r="B4" t="str">
            <v>2호맨홀</v>
          </cell>
          <cell r="C4">
            <v>2.2000000000000002</v>
          </cell>
          <cell r="D4">
            <v>0.68578643762690505</v>
          </cell>
          <cell r="E4">
            <v>0.1</v>
          </cell>
          <cell r="F4">
            <v>2</v>
          </cell>
          <cell r="G4">
            <v>0.58578643762690508</v>
          </cell>
          <cell r="H4">
            <v>0.15</v>
          </cell>
          <cell r="I4">
            <v>0.25</v>
          </cell>
          <cell r="J4">
            <v>1.2</v>
          </cell>
          <cell r="K4">
            <v>0.25</v>
          </cell>
          <cell r="L4">
            <v>0.2</v>
          </cell>
          <cell r="M4">
            <v>0.11</v>
          </cell>
          <cell r="N4">
            <v>0.2</v>
          </cell>
          <cell r="O4">
            <v>1</v>
          </cell>
          <cell r="P4">
            <v>0.6</v>
          </cell>
          <cell r="Q4">
            <v>0.06</v>
          </cell>
        </row>
        <row r="5">
          <cell r="A5">
            <v>3</v>
          </cell>
          <cell r="B5" t="str">
            <v>3호맨홀</v>
          </cell>
          <cell r="C5">
            <v>2.6</v>
          </cell>
          <cell r="D5">
            <v>0.80294372515228596</v>
          </cell>
          <cell r="E5">
            <v>0.1</v>
          </cell>
          <cell r="F5">
            <v>2.4</v>
          </cell>
          <cell r="G5">
            <v>0.70294372515228598</v>
          </cell>
          <cell r="H5">
            <v>0.15</v>
          </cell>
          <cell r="I5">
            <v>0.3</v>
          </cell>
          <cell r="J5">
            <v>1.5</v>
          </cell>
          <cell r="K5">
            <v>0.3</v>
          </cell>
          <cell r="L5">
            <v>0.2</v>
          </cell>
          <cell r="M5">
            <v>0.11</v>
          </cell>
          <cell r="N5">
            <v>0.2</v>
          </cell>
          <cell r="O5">
            <v>1</v>
          </cell>
          <cell r="P5">
            <v>0.6</v>
          </cell>
          <cell r="Q5">
            <v>0.08</v>
          </cell>
        </row>
        <row r="6">
          <cell r="A6">
            <v>4</v>
          </cell>
          <cell r="B6" t="str">
            <v>4호맨홀</v>
          </cell>
          <cell r="C6">
            <v>2.9</v>
          </cell>
          <cell r="D6">
            <v>0.89081169079632161</v>
          </cell>
          <cell r="E6">
            <v>0.1</v>
          </cell>
          <cell r="F6">
            <v>2.6999999999999997</v>
          </cell>
          <cell r="G6">
            <v>0.79081169079632163</v>
          </cell>
          <cell r="H6">
            <v>0.15</v>
          </cell>
          <cell r="I6">
            <v>0.3</v>
          </cell>
          <cell r="J6">
            <v>1.8</v>
          </cell>
          <cell r="K6">
            <v>0.3</v>
          </cell>
          <cell r="L6">
            <v>0.2</v>
          </cell>
          <cell r="M6">
            <v>0.11</v>
          </cell>
          <cell r="N6">
            <v>0.2</v>
          </cell>
          <cell r="O6">
            <v>1</v>
          </cell>
          <cell r="P6">
            <v>0.6</v>
          </cell>
          <cell r="Q6">
            <v>0.09</v>
          </cell>
        </row>
        <row r="7">
          <cell r="A7">
            <v>5</v>
          </cell>
          <cell r="B7" t="str">
            <v>5호맨홀</v>
          </cell>
          <cell r="C7">
            <v>3.2</v>
          </cell>
          <cell r="D7">
            <v>0.97867965644035715</v>
          </cell>
          <cell r="E7">
            <v>0.1</v>
          </cell>
          <cell r="F7">
            <v>3</v>
          </cell>
          <cell r="G7">
            <v>0.87867965644035717</v>
          </cell>
          <cell r="H7">
            <v>0.15</v>
          </cell>
          <cell r="I7">
            <v>0.3</v>
          </cell>
          <cell r="J7">
            <v>2.1</v>
          </cell>
          <cell r="K7">
            <v>0.3</v>
          </cell>
          <cell r="L7">
            <v>0.2</v>
          </cell>
          <cell r="M7">
            <v>0.11</v>
          </cell>
          <cell r="N7">
            <v>0.2</v>
          </cell>
          <cell r="O7">
            <v>1</v>
          </cell>
          <cell r="P7">
            <v>0.6</v>
          </cell>
          <cell r="Q7">
            <v>0.11</v>
          </cell>
        </row>
        <row r="10">
          <cell r="C10">
            <v>0.15</v>
          </cell>
        </row>
      </sheetData>
      <sheetData sheetId="5" refreshError="1"/>
      <sheetData sheetId="6" refreshError="1"/>
    </sheetDataSet>
  </externalBook>
</externalLink>
</file>

<file path=xl/externalLinks/externalLink4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INPUT"/>
      <sheetName val="단위수량산출"/>
      <sheetName val="수량산출"/>
    </sheetNames>
    <sheetDataSet>
      <sheetData sheetId="0">
        <row r="4">
          <cell r="B4">
            <v>0.5</v>
          </cell>
        </row>
        <row r="5">
          <cell r="B5">
            <v>1.8</v>
          </cell>
        </row>
        <row r="10">
          <cell r="B10">
            <v>1.58</v>
          </cell>
        </row>
      </sheetData>
      <sheetData sheetId="1"/>
      <sheetData sheetId="2" refreshError="1"/>
    </sheetDataSet>
  </externalBook>
</externalLink>
</file>

<file path=xl/externalLinks/externalLink49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모래90"/>
      <sheetName val="Sheet2"/>
      <sheetName val="단위수량"/>
      <sheetName val="교대(A1-A2)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300</v>
          </cell>
          <cell r="C2">
            <v>30</v>
          </cell>
          <cell r="D2">
            <v>360</v>
          </cell>
          <cell r="E2">
            <v>900</v>
          </cell>
          <cell r="F2">
            <v>153</v>
          </cell>
          <cell r="G2">
            <v>53</v>
          </cell>
          <cell r="H2">
            <v>100</v>
          </cell>
          <cell r="I2">
            <v>0.14000000000000001</v>
          </cell>
          <cell r="J2" t="str">
            <v>ASP</v>
          </cell>
          <cell r="K2">
            <v>125</v>
          </cell>
          <cell r="L2">
            <v>300</v>
          </cell>
        </row>
        <row r="3">
          <cell r="A3">
            <v>2</v>
          </cell>
          <cell r="B3">
            <v>400</v>
          </cell>
          <cell r="C3">
            <v>35</v>
          </cell>
          <cell r="D3">
            <v>470</v>
          </cell>
          <cell r="E3">
            <v>1050</v>
          </cell>
          <cell r="F3">
            <v>169</v>
          </cell>
          <cell r="G3">
            <v>69</v>
          </cell>
          <cell r="H3">
            <v>100</v>
          </cell>
          <cell r="I3">
            <v>0.18</v>
          </cell>
          <cell r="J3" t="str">
            <v>CON'C</v>
          </cell>
          <cell r="K3">
            <v>200</v>
          </cell>
          <cell r="L3">
            <v>30</v>
          </cell>
        </row>
        <row r="4">
          <cell r="A4">
            <v>3</v>
          </cell>
          <cell r="B4">
            <v>450</v>
          </cell>
          <cell r="C4">
            <v>38</v>
          </cell>
          <cell r="D4">
            <v>526</v>
          </cell>
          <cell r="E4">
            <v>1100</v>
          </cell>
          <cell r="F4">
            <v>177</v>
          </cell>
          <cell r="G4">
            <v>77</v>
          </cell>
          <cell r="H4">
            <v>100</v>
          </cell>
          <cell r="I4">
            <v>0.19</v>
          </cell>
          <cell r="J4" t="str">
            <v>보도블럭</v>
          </cell>
          <cell r="K4">
            <v>60</v>
          </cell>
          <cell r="L4">
            <v>30</v>
          </cell>
        </row>
        <row r="5">
          <cell r="A5">
            <v>4</v>
          </cell>
          <cell r="B5">
            <v>500</v>
          </cell>
          <cell r="C5">
            <v>42</v>
          </cell>
          <cell r="D5">
            <v>584</v>
          </cell>
          <cell r="E5">
            <v>1150</v>
          </cell>
          <cell r="F5">
            <v>235</v>
          </cell>
          <cell r="G5">
            <v>85</v>
          </cell>
          <cell r="H5">
            <v>150</v>
          </cell>
          <cell r="I5">
            <v>0.27</v>
          </cell>
          <cell r="J5" t="str">
            <v>고압블럭</v>
          </cell>
          <cell r="K5">
            <v>60</v>
          </cell>
          <cell r="L5">
            <v>30</v>
          </cell>
        </row>
        <row r="6">
          <cell r="A6">
            <v>5</v>
          </cell>
          <cell r="B6">
            <v>600</v>
          </cell>
          <cell r="C6">
            <v>50</v>
          </cell>
          <cell r="D6">
            <v>700</v>
          </cell>
          <cell r="E6">
            <v>1350</v>
          </cell>
          <cell r="F6">
            <v>252</v>
          </cell>
          <cell r="G6">
            <v>102</v>
          </cell>
          <cell r="H6">
            <v>150</v>
          </cell>
          <cell r="I6">
            <v>0.34</v>
          </cell>
        </row>
        <row r="7">
          <cell r="A7">
            <v>6</v>
          </cell>
          <cell r="B7">
            <v>700</v>
          </cell>
          <cell r="C7">
            <v>58</v>
          </cell>
          <cell r="D7">
            <v>816</v>
          </cell>
          <cell r="E7">
            <v>1450</v>
          </cell>
          <cell r="F7">
            <v>269</v>
          </cell>
          <cell r="G7">
            <v>119</v>
          </cell>
          <cell r="H7">
            <v>150</v>
          </cell>
          <cell r="I7">
            <v>0.38</v>
          </cell>
        </row>
        <row r="8">
          <cell r="A8">
            <v>7</v>
          </cell>
          <cell r="B8">
            <v>800</v>
          </cell>
          <cell r="C8">
            <v>66</v>
          </cell>
          <cell r="D8">
            <v>932</v>
          </cell>
          <cell r="E8">
            <v>1600</v>
          </cell>
          <cell r="F8">
            <v>336</v>
          </cell>
          <cell r="G8">
            <v>136</v>
          </cell>
          <cell r="H8">
            <v>200</v>
          </cell>
          <cell r="I8">
            <v>0.53</v>
          </cell>
        </row>
        <row r="9">
          <cell r="A9">
            <v>8</v>
          </cell>
          <cell r="B9">
            <v>900</v>
          </cell>
          <cell r="C9">
            <v>75</v>
          </cell>
          <cell r="D9">
            <v>1050</v>
          </cell>
          <cell r="E9">
            <v>1750</v>
          </cell>
          <cell r="F9">
            <v>354</v>
          </cell>
          <cell r="G9">
            <v>154</v>
          </cell>
          <cell r="H9">
            <v>200</v>
          </cell>
          <cell r="I9">
            <v>0.6</v>
          </cell>
        </row>
        <row r="10">
          <cell r="A10">
            <v>9</v>
          </cell>
          <cell r="B10">
            <v>1000</v>
          </cell>
          <cell r="C10">
            <v>82</v>
          </cell>
          <cell r="D10">
            <v>1164</v>
          </cell>
          <cell r="E10">
            <v>1850</v>
          </cell>
          <cell r="F10">
            <v>370</v>
          </cell>
          <cell r="G10">
            <v>170</v>
          </cell>
          <cell r="H10">
            <v>200</v>
          </cell>
          <cell r="I10">
            <v>0.66</v>
          </cell>
        </row>
        <row r="11">
          <cell r="A11">
            <v>10</v>
          </cell>
          <cell r="B11">
            <v>1100</v>
          </cell>
          <cell r="C11">
            <v>88</v>
          </cell>
          <cell r="D11">
            <v>1276</v>
          </cell>
          <cell r="E11">
            <v>2050</v>
          </cell>
          <cell r="F11">
            <v>437</v>
          </cell>
          <cell r="G11">
            <v>187</v>
          </cell>
          <cell r="H11">
            <v>250</v>
          </cell>
          <cell r="I11">
            <v>0.88</v>
          </cell>
        </row>
        <row r="12">
          <cell r="A12">
            <v>11</v>
          </cell>
          <cell r="B12">
            <v>1200</v>
          </cell>
          <cell r="C12">
            <v>95</v>
          </cell>
          <cell r="D12">
            <v>1390</v>
          </cell>
          <cell r="E12">
            <v>2200</v>
          </cell>
          <cell r="F12">
            <v>453</v>
          </cell>
          <cell r="G12">
            <v>203</v>
          </cell>
          <cell r="H12">
            <v>250</v>
          </cell>
          <cell r="I12">
            <v>0.96</v>
          </cell>
        </row>
        <row r="13">
          <cell r="A13">
            <v>12</v>
          </cell>
          <cell r="B13">
            <v>1350</v>
          </cell>
          <cell r="C13">
            <v>103</v>
          </cell>
          <cell r="D13">
            <v>1556</v>
          </cell>
          <cell r="E13">
            <v>2350</v>
          </cell>
          <cell r="F13">
            <v>528</v>
          </cell>
          <cell r="G13">
            <v>228</v>
          </cell>
          <cell r="H13">
            <v>300</v>
          </cell>
          <cell r="I13">
            <v>1.21</v>
          </cell>
        </row>
        <row r="14">
          <cell r="A14">
            <v>13</v>
          </cell>
          <cell r="B14">
            <v>1500</v>
          </cell>
          <cell r="C14">
            <v>112</v>
          </cell>
          <cell r="D14">
            <v>1724</v>
          </cell>
          <cell r="E14">
            <v>2450</v>
          </cell>
          <cell r="F14">
            <v>552</v>
          </cell>
          <cell r="G14">
            <v>252</v>
          </cell>
          <cell r="H14">
            <v>300</v>
          </cell>
          <cell r="I14">
            <v>1.29</v>
          </cell>
        </row>
      </sheetData>
      <sheetData sheetId="3" refreshError="1"/>
    </sheetDataSet>
  </externalBook>
</externalLink>
</file>

<file path=xl/externalLinks/externalLink49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FAX"/>
      <sheetName val="리모콘SW"/>
      <sheetName val="기술부 VENDOR LIST"/>
      <sheetName val="시중노임단가"/>
      <sheetName val="임시동력"/>
      <sheetName val="갑지 (2)"/>
      <sheetName val="갑지"/>
      <sheetName val="대우 VENDOR LIST"/>
      <sheetName val="Sheet2 (2)"/>
      <sheetName val="단가집"/>
      <sheetName val="용리텔"/>
      <sheetName val="각재"/>
      <sheetName val="모듈라잭"/>
      <sheetName val="공사"/>
      <sheetName val="할증"/>
      <sheetName val="세대분전반,계량기함"/>
      <sheetName val="배기팬"/>
      <sheetName val="맨홀"/>
      <sheetName val="발전기용량"/>
      <sheetName val="변압기용량"/>
      <sheetName val="PANEL"/>
      <sheetName val="TRAY중량"/>
      <sheetName val="단중"/>
      <sheetName val="WIRE DUCT 중량"/>
      <sheetName val="배관중량"/>
      <sheetName val="스노우멜팅"/>
      <sheetName val="CCTV공사"/>
      <sheetName val="TV공사"/>
      <sheetName val="FLOOR DUCT"/>
      <sheetName val="배관"/>
      <sheetName val="UTP CABLE &amp; MDF"/>
      <sheetName val="전화계산"/>
      <sheetName val="조도계산"/>
      <sheetName val="자재명"/>
      <sheetName val="방범설비"/>
      <sheetName val="방송대우"/>
      <sheetName val="방송롯데"/>
      <sheetName val="방송인켈"/>
      <sheetName val="주차관제"/>
      <sheetName val="무선통신보조"/>
      <sheetName val="재부배표시"/>
      <sheetName val="소방"/>
      <sheetName val="레이스웨이"/>
      <sheetName val="접지"/>
      <sheetName val="외경"/>
      <sheetName val="전선및 케이블"/>
      <sheetName val="벌레유인등"/>
      <sheetName val="전등설비"/>
      <sheetName val="피뢰침"/>
      <sheetName val="교대(A1-A2)"/>
      <sheetName val="대가목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49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하도급사항"/>
      <sheetName val="직간접비율"/>
      <sheetName val="원가집계"/>
      <sheetName val="투찰가"/>
      <sheetName val="부대원본"/>
      <sheetName val="하도율"/>
      <sheetName val="일괄단가로"/>
      <sheetName val="토공(1)"/>
      <sheetName val="철콘(1)"/>
      <sheetName val="강교"/>
      <sheetName val="Sheet1"/>
      <sheetName val="L_RPTB02_01"/>
      <sheetName val="일위대가"/>
      <sheetName val="직노"/>
      <sheetName val="대가목록"/>
      <sheetName val="기술부 VENDOR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자탐.유도등"/>
      <sheetName val="전화설비"/>
      <sheetName val="TV설비"/>
      <sheetName val="방송설비"/>
      <sheetName val="강당음향"/>
      <sheetName val="CCTV"/>
      <sheetName val="무선통신"/>
      <sheetName val="전기내역서"/>
      <sheetName val="통신내역서"/>
      <sheetName val="전기지급자재"/>
      <sheetName val="통신지급자재"/>
      <sheetName val="감독차량비"/>
      <sheetName val="원가계산"/>
      <sheetName val="총괄표"/>
      <sheetName val="노무비"/>
      <sheetName val="단위수량"/>
      <sheetName val="경북"/>
      <sheetName val="맨홀수량산출"/>
      <sheetName val="을지"/>
      <sheetName val="차도부연장현황"/>
      <sheetName val="Baby일위대가"/>
      <sheetName val="참조M"/>
      <sheetName val="단위단가"/>
      <sheetName val="본체"/>
      <sheetName val="건축"/>
      <sheetName val="용산3(영광)"/>
      <sheetName val="대가목록"/>
      <sheetName val="기본단가표"/>
      <sheetName val="노임"/>
      <sheetName val="DATA"/>
      <sheetName val="데이타"/>
      <sheetName val="SaupNo"/>
      <sheetName val="거래처당담자"/>
      <sheetName val="교대(A1-A2)"/>
      <sheetName val="내역"/>
      <sheetName val="하도급원가계산총괄표(식재)"/>
      <sheetName val="2공구산출내역"/>
      <sheetName val="계림(함평)"/>
      <sheetName val="계림(장성)"/>
      <sheetName val="인건비"/>
      <sheetName val="일위대가(가설)"/>
      <sheetName val="사급자재총괄"/>
      <sheetName val="목동공동구방재구간"/>
      <sheetName val="적현로"/>
      <sheetName val="일위대가표"/>
      <sheetName val="주현(영광)"/>
      <sheetName val="주현(해보)"/>
      <sheetName val="원도급내역"/>
      <sheetName val="일위대가"/>
      <sheetName val="자재단가"/>
      <sheetName val="원가계산서 "/>
      <sheetName val="목록1"/>
      <sheetName val="목록2"/>
      <sheetName val="단가"/>
      <sheetName val="건축공사실행"/>
      <sheetName val="토사(PE)"/>
      <sheetName val="토공(우물통,기타) "/>
      <sheetName val="식재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B8">
            <v>70804</v>
          </cell>
        </row>
        <row r="10">
          <cell r="B10">
            <v>73709</v>
          </cell>
        </row>
        <row r="12">
          <cell r="B12">
            <v>103707</v>
          </cell>
        </row>
      </sheetData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9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100000"/>
      <sheetName val="수량집계"/>
      <sheetName val="포장조서"/>
      <sheetName val="재집"/>
      <sheetName val="재"/>
      <sheetName val="재집 (2)"/>
      <sheetName val="재 (2)"/>
      <sheetName val="재집(1)"/>
      <sheetName val="재(1)"/>
      <sheetName val="재집(2)"/>
      <sheetName val="재(2)"/>
      <sheetName val="재집(3)"/>
      <sheetName val="재(3)"/>
      <sheetName val="재집(4)"/>
      <sheetName val="재(4)"/>
      <sheetName val="재집(5)"/>
      <sheetName val="재(5)"/>
      <sheetName val="잔고집 "/>
      <sheetName val="경계석"/>
      <sheetName val="잔고조서"/>
      <sheetName val="주자집"/>
      <sheetName val="포조"/>
      <sheetName val="재료집계(1)"/>
      <sheetName val="인조잔디 "/>
      <sheetName val="재료집계(2)"/>
      <sheetName val="게이트볼"/>
      <sheetName val="재료집계(3)"/>
      <sheetName val="테니스장"/>
      <sheetName val="Sheet1"/>
      <sheetName val="갑지"/>
      <sheetName val="갑지 (2)"/>
      <sheetName val="VXXXXXXX"/>
      <sheetName val="집계"/>
      <sheetName val="포장집"/>
      <sheetName val="산출"/>
      <sheetName val="조서"/>
      <sheetName val="단위"/>
      <sheetName val="투찰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49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"/>
      <sheetName val="B1(반포1차)"/>
      <sheetName val="B2(반포2차)"/>
      <sheetName val="공통가설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9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E"/>
      <sheetName val="교대(A1-A2)"/>
      <sheetName val="단위수량"/>
      <sheetName val="노무비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B1(반포1차)"/>
    </sheetNames>
    <sheetDataSet>
      <sheetData sheetId="0" refreshError="1"/>
    </sheetDataSet>
  </externalBook>
</externalLink>
</file>

<file path=xl/externalLinks/externalLink49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노임"/>
      <sheetName val="원가계산서 표지"/>
      <sheetName val="원가계산서"/>
      <sheetName val="총괄표"/>
      <sheetName val="일위대가"/>
      <sheetName val="인공"/>
      <sheetName val="단가비교표"/>
      <sheetName val="개소별집계"/>
      <sheetName val="개소별명세"/>
      <sheetName val="터파기"/>
      <sheetName val="수량조서"/>
      <sheetName val="일위대가표"/>
      <sheetName val="노무비"/>
    </sheetNames>
    <sheetDataSet>
      <sheetData sheetId="0" refreshError="1">
        <row r="3">
          <cell r="B3" t="str">
            <v>건축목공</v>
          </cell>
          <cell r="C3">
            <v>61692</v>
          </cell>
        </row>
        <row r="4">
          <cell r="B4" t="str">
            <v>형틀목공</v>
          </cell>
          <cell r="C4">
            <v>63129</v>
          </cell>
        </row>
        <row r="5">
          <cell r="B5" t="str">
            <v>철골공</v>
          </cell>
          <cell r="C5">
            <v>64572</v>
          </cell>
        </row>
        <row r="6">
          <cell r="B6" t="str">
            <v>철공</v>
          </cell>
          <cell r="C6">
            <v>68851</v>
          </cell>
        </row>
        <row r="7">
          <cell r="B7" t="str">
            <v>철근공</v>
          </cell>
          <cell r="C7">
            <v>66745</v>
          </cell>
        </row>
        <row r="8">
          <cell r="B8" t="str">
            <v>철판공</v>
          </cell>
          <cell r="C8">
            <v>59039</v>
          </cell>
        </row>
        <row r="9">
          <cell r="B9" t="str">
            <v>샤시공</v>
          </cell>
          <cell r="C9">
            <v>60072</v>
          </cell>
        </row>
        <row r="10">
          <cell r="B10" t="str">
            <v>절단공</v>
          </cell>
          <cell r="C10">
            <v>61292</v>
          </cell>
        </row>
        <row r="11">
          <cell r="B11" t="str">
            <v>석공</v>
          </cell>
          <cell r="C11">
            <v>64890</v>
          </cell>
        </row>
        <row r="12">
          <cell r="B12" t="str">
            <v>특수비계공</v>
          </cell>
          <cell r="C12">
            <v>72456</v>
          </cell>
        </row>
        <row r="13">
          <cell r="B13" t="str">
            <v>비계공</v>
          </cell>
          <cell r="C13">
            <v>67640</v>
          </cell>
        </row>
        <row r="14">
          <cell r="B14" t="str">
            <v>동발공(터널)</v>
          </cell>
          <cell r="C14">
            <v>58692</v>
          </cell>
        </row>
        <row r="15">
          <cell r="B15" t="str">
            <v>조적공</v>
          </cell>
          <cell r="C15">
            <v>56969</v>
          </cell>
        </row>
        <row r="16">
          <cell r="B16" t="str">
            <v>치장벽돌공</v>
          </cell>
          <cell r="C16">
            <v>61167</v>
          </cell>
        </row>
        <row r="17">
          <cell r="B17" t="str">
            <v>벽돌공</v>
          </cell>
          <cell r="C17">
            <v>56981</v>
          </cell>
        </row>
        <row r="18">
          <cell r="B18" t="str">
            <v>미장공</v>
          </cell>
          <cell r="C18">
            <v>58263</v>
          </cell>
        </row>
        <row r="19">
          <cell r="B19" t="str">
            <v>방수공</v>
          </cell>
          <cell r="C19">
            <v>48074</v>
          </cell>
        </row>
        <row r="20">
          <cell r="B20" t="str">
            <v>타일공</v>
          </cell>
          <cell r="C20">
            <v>56154</v>
          </cell>
        </row>
        <row r="21">
          <cell r="B21" t="str">
            <v>줄눈공</v>
          </cell>
          <cell r="C21">
            <v>53392</v>
          </cell>
        </row>
        <row r="22">
          <cell r="B22" t="str">
            <v>연마공</v>
          </cell>
          <cell r="C22">
            <v>60073</v>
          </cell>
        </row>
        <row r="23">
          <cell r="B23" t="str">
            <v>콘크리트공</v>
          </cell>
          <cell r="C23">
            <v>64308</v>
          </cell>
        </row>
        <row r="24">
          <cell r="B24" t="str">
            <v>배관공</v>
          </cell>
          <cell r="C24">
            <v>49542</v>
          </cell>
        </row>
        <row r="25">
          <cell r="B25" t="str">
            <v>보온공</v>
          </cell>
          <cell r="C25">
            <v>50900</v>
          </cell>
        </row>
        <row r="26">
          <cell r="B26" t="str">
            <v>도장공</v>
          </cell>
          <cell r="C26">
            <v>56361</v>
          </cell>
        </row>
        <row r="27">
          <cell r="B27" t="str">
            <v>내장공</v>
          </cell>
          <cell r="C27">
            <v>56117</v>
          </cell>
        </row>
        <row r="28">
          <cell r="B28" t="str">
            <v>플랜트기계설치공</v>
          </cell>
          <cell r="C28">
            <v>64281</v>
          </cell>
        </row>
        <row r="29">
          <cell r="B29" t="str">
            <v>플랜트특수용접공</v>
          </cell>
          <cell r="C29">
            <v>87594</v>
          </cell>
        </row>
        <row r="30">
          <cell r="B30" t="str">
            <v>플랜트용접공</v>
          </cell>
          <cell r="C30">
            <v>60712</v>
          </cell>
        </row>
        <row r="31">
          <cell r="B31" t="str">
            <v>플랜트배관공</v>
          </cell>
          <cell r="C31">
            <v>63923</v>
          </cell>
        </row>
        <row r="32">
          <cell r="B32" t="str">
            <v>플랜트제관공</v>
          </cell>
          <cell r="C32">
            <v>57994</v>
          </cell>
        </row>
        <row r="33">
          <cell r="B33" t="str">
            <v>시공측량사</v>
          </cell>
          <cell r="C33">
            <v>49167</v>
          </cell>
        </row>
        <row r="34">
          <cell r="B34" t="str">
            <v>시공측량사조수</v>
          </cell>
          <cell r="C34">
            <v>34305</v>
          </cell>
        </row>
        <row r="35">
          <cell r="B35" t="str">
            <v>측부</v>
          </cell>
          <cell r="C35">
            <v>31115</v>
          </cell>
        </row>
        <row r="36">
          <cell r="B36" t="str">
            <v>송전전공</v>
          </cell>
          <cell r="C36">
            <v>223961</v>
          </cell>
        </row>
        <row r="37">
          <cell r="B37" t="str">
            <v>송전활선전공</v>
          </cell>
          <cell r="C37">
            <v>245138</v>
          </cell>
        </row>
        <row r="38">
          <cell r="B38" t="str">
            <v>배전전공</v>
          </cell>
          <cell r="C38">
            <v>184746</v>
          </cell>
        </row>
        <row r="39">
          <cell r="B39" t="str">
            <v>배전활선전공</v>
          </cell>
          <cell r="C39">
            <v>202982</v>
          </cell>
        </row>
        <row r="40">
          <cell r="B40" t="str">
            <v>플랜트전공</v>
          </cell>
          <cell r="C40">
            <v>57299</v>
          </cell>
        </row>
        <row r="41">
          <cell r="B41" t="str">
            <v>내선전공</v>
          </cell>
          <cell r="C41">
            <v>49969</v>
          </cell>
        </row>
        <row r="42">
          <cell r="B42" t="str">
            <v>특고케이블공</v>
          </cell>
          <cell r="C42">
            <v>105463</v>
          </cell>
        </row>
        <row r="43">
          <cell r="B43" t="str">
            <v>고압케이블공</v>
          </cell>
          <cell r="C43">
            <v>75996</v>
          </cell>
        </row>
        <row r="44">
          <cell r="B44" t="str">
            <v>저압케이블공</v>
          </cell>
          <cell r="C44">
            <v>67062</v>
          </cell>
        </row>
        <row r="45">
          <cell r="B45" t="str">
            <v>철도신호공</v>
          </cell>
          <cell r="C45">
            <v>88161</v>
          </cell>
        </row>
        <row r="46">
          <cell r="B46" t="str">
            <v>계장공</v>
          </cell>
          <cell r="C46">
            <v>59029</v>
          </cell>
        </row>
        <row r="47">
          <cell r="B47" t="str">
            <v>통신외선공</v>
          </cell>
          <cell r="C47">
            <v>86391</v>
          </cell>
        </row>
        <row r="48">
          <cell r="B48" t="str">
            <v>통신설비공</v>
          </cell>
          <cell r="C48">
            <v>71782</v>
          </cell>
        </row>
        <row r="49">
          <cell r="B49" t="str">
            <v>통신내선공</v>
          </cell>
          <cell r="C49">
            <v>57139</v>
          </cell>
        </row>
        <row r="50">
          <cell r="B50" t="str">
            <v>통신케이블공</v>
          </cell>
          <cell r="C50">
            <v>89004</v>
          </cell>
        </row>
        <row r="51">
          <cell r="B51" t="str">
            <v>무선안테나공</v>
          </cell>
          <cell r="C51">
            <v>91530</v>
          </cell>
        </row>
        <row r="52">
          <cell r="B52" t="str">
            <v>작업반장</v>
          </cell>
          <cell r="C52">
            <v>56204</v>
          </cell>
        </row>
        <row r="53">
          <cell r="B53" t="str">
            <v>목도공</v>
          </cell>
          <cell r="C53">
            <v>65233</v>
          </cell>
        </row>
        <row r="54">
          <cell r="B54" t="str">
            <v>조력공</v>
          </cell>
          <cell r="C54">
            <v>40070</v>
          </cell>
        </row>
        <row r="55">
          <cell r="B55" t="str">
            <v>특별인부</v>
          </cell>
          <cell r="C55">
            <v>51490</v>
          </cell>
        </row>
        <row r="56">
          <cell r="B56" t="str">
            <v>보통인부</v>
          </cell>
          <cell r="C56">
            <v>37052</v>
          </cell>
        </row>
        <row r="57">
          <cell r="B57" t="str">
            <v>중기운전기사</v>
          </cell>
          <cell r="C57">
            <v>56369</v>
          </cell>
        </row>
        <row r="58">
          <cell r="B58" t="str">
            <v>중기조장</v>
          </cell>
          <cell r="C58">
            <v>65668</v>
          </cell>
        </row>
        <row r="59">
          <cell r="B59" t="str">
            <v>운전사(운반차)</v>
          </cell>
          <cell r="C59">
            <v>53094</v>
          </cell>
        </row>
        <row r="60">
          <cell r="B60" t="str">
            <v>운전사(기계)</v>
          </cell>
          <cell r="C60">
            <v>47371</v>
          </cell>
        </row>
        <row r="61">
          <cell r="B61" t="str">
            <v>중기운전조수</v>
          </cell>
          <cell r="C61">
            <v>44521</v>
          </cell>
        </row>
        <row r="62">
          <cell r="B62" t="str">
            <v>기계설치공</v>
          </cell>
          <cell r="C62">
            <v>54218</v>
          </cell>
        </row>
        <row r="63">
          <cell r="B63" t="str">
            <v>기계공</v>
          </cell>
          <cell r="C63">
            <v>47926</v>
          </cell>
        </row>
        <row r="64">
          <cell r="B64" t="str">
            <v>제도사</v>
          </cell>
          <cell r="C64">
            <v>50526</v>
          </cell>
        </row>
        <row r="65">
          <cell r="B65" t="str">
            <v>유리공</v>
          </cell>
          <cell r="C65">
            <v>58188</v>
          </cell>
        </row>
        <row r="66">
          <cell r="B66" t="str">
            <v>함석공</v>
          </cell>
          <cell r="C66">
            <v>60061</v>
          </cell>
        </row>
        <row r="67">
          <cell r="B67" t="str">
            <v>용접공</v>
          </cell>
          <cell r="C67">
            <v>60370</v>
          </cell>
        </row>
        <row r="68">
          <cell r="B68" t="str">
            <v>덕트공</v>
          </cell>
          <cell r="C68">
            <v>48494</v>
          </cell>
        </row>
        <row r="69">
          <cell r="B69" t="str">
            <v>할석공</v>
          </cell>
          <cell r="C69">
            <v>64153</v>
          </cell>
        </row>
        <row r="70">
          <cell r="B70" t="str">
            <v>제철축로공</v>
          </cell>
          <cell r="C70">
            <v>92079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9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******"/>
      <sheetName val="원가"/>
      <sheetName val="내역"/>
      <sheetName val="수량"/>
      <sheetName val="시설"/>
      <sheetName val="일위목록"/>
      <sheetName val="일위대가"/>
      <sheetName val="단가대비"/>
      <sheetName val="단가산출"/>
      <sheetName val="지주산출"/>
      <sheetName val="할증"/>
      <sheetName val="지급"/>
      <sheetName val="노임"/>
      <sheetName val="품셈"/>
      <sheetName val="공간내역"/>
      <sheetName val="Module1"/>
      <sheetName val="시설물일위"/>
      <sheetName val="화해(함평)"/>
      <sheetName val="화해(장성)"/>
      <sheetName val="노무비"/>
      <sheetName val="노임단가"/>
      <sheetName val="Sheet2"/>
      <sheetName val="1차설계변경내역"/>
      <sheetName val="대구안동"/>
      <sheetName val="새공통"/>
      <sheetName val="unit 4"/>
      <sheetName val="자재단가비교표"/>
      <sheetName val="SP-B1"/>
      <sheetName val="충주"/>
      <sheetName val="데이타"/>
      <sheetName val="식재인부"/>
      <sheetName val="대림경상68억"/>
      <sheetName val="토공"/>
      <sheetName val="골재산출"/>
      <sheetName val="기초일위대가"/>
      <sheetName val="식재일위대가"/>
      <sheetName val="단가대비표"/>
      <sheetName val="EACT10"/>
      <sheetName val="현금"/>
      <sheetName val="골조시행"/>
      <sheetName val="0000000"/>
      <sheetName val="지주목,시비기준"/>
      <sheetName val="버팀목산출"/>
      <sheetName val="대가목록"/>
      <sheetName val="장비가동"/>
      <sheetName val="I一般比"/>
      <sheetName val="2공구산출내역"/>
      <sheetName val="참고"/>
      <sheetName val="단위단가"/>
      <sheetName val="내역서"/>
      <sheetName val="공구원가계산"/>
      <sheetName val="공통가설"/>
      <sheetName val="B1(반포1차)"/>
      <sheetName val="b_balju_cho"/>
      <sheetName val="설계총괄표"/>
      <sheetName val="총괄집계표"/>
      <sheetName val="20관리비율"/>
      <sheetName val="지급자재"/>
      <sheetName val="현장별계약현황('98.10.31)"/>
      <sheetName val="CTEMCOST"/>
      <sheetName val="신천3호용수로"/>
      <sheetName val="부대내역"/>
      <sheetName val="가설건물"/>
      <sheetName val="이토변실"/>
      <sheetName val="Baby일위대가"/>
      <sheetName val="원가계산서"/>
      <sheetName val="5Strand-장기처짐PCI"/>
      <sheetName val="실행대비"/>
      <sheetName val="DATE"/>
      <sheetName val="산출근거"/>
      <sheetName val="#2_일위대가목록"/>
      <sheetName val="DATA1"/>
      <sheetName val="단가"/>
      <sheetName val="안양동교 1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5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대비(토목)"/>
      <sheetName val="단가대비(건축)"/>
      <sheetName val="단가대비(건축기계)"/>
      <sheetName val="단가대비(기계)"/>
      <sheetName val="전기"/>
      <sheetName val="단가대비(조경)"/>
      <sheetName val="VXXXXX"/>
      <sheetName val="단가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50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FAX"/>
      <sheetName val="기타"/>
      <sheetName val="기술부 VENDOR LIST"/>
      <sheetName val="시중노임단가"/>
      <sheetName val="임시동력"/>
      <sheetName val="갑지 (2)"/>
      <sheetName val="갑지"/>
      <sheetName val="대우 VENDOR LIST"/>
      <sheetName val="용리텔"/>
      <sheetName val="각재"/>
      <sheetName val="모듈라잭"/>
      <sheetName val="공사"/>
      <sheetName val="할증"/>
      <sheetName val="세대분전반,계량기함"/>
      <sheetName val="배기팬"/>
      <sheetName val="맨홀"/>
      <sheetName val="발전기용량"/>
      <sheetName val="변압기용량"/>
      <sheetName val="PANEL"/>
      <sheetName val="TRAY중량"/>
      <sheetName val="단중"/>
      <sheetName val="WIRE DUCT 중량"/>
      <sheetName val="배관중량"/>
      <sheetName val="스노우멜팅"/>
      <sheetName val="CCTV공사"/>
      <sheetName val="TV공사 (2)"/>
      <sheetName val="FLOOR DUCT"/>
      <sheetName val="배관"/>
      <sheetName val="UTP CABLE &amp; MDF"/>
      <sheetName val="전화계산"/>
      <sheetName val="조도계산"/>
      <sheetName val="자재명"/>
      <sheetName val="방범설비"/>
      <sheetName val="방송대우"/>
      <sheetName val="방송롯데"/>
      <sheetName val="방송인켈"/>
      <sheetName val="주차관제"/>
      <sheetName val="무선통신보조"/>
      <sheetName val="재부배표시"/>
      <sheetName val="소방"/>
      <sheetName val="HITEC"/>
      <sheetName val="레이스웨이"/>
      <sheetName val="접지"/>
      <sheetName val="외경"/>
      <sheetName val="벌레유인등"/>
      <sheetName val="전선및 케이블"/>
      <sheetName val="항공등설비"/>
      <sheetName val="전등설비"/>
      <sheetName val="B1(반포1차)"/>
      <sheetName val="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50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"/>
      <sheetName val="노무비단가"/>
      <sheetName val="일위대가"/>
      <sheetName val="기술부 VENDOR LIS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0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PYO"/>
      <sheetName val="WON기타"/>
      <sheetName val="NAI-T"/>
      <sheetName val="NAI"/>
      <sheetName val="관급"/>
      <sheetName val="IL-L"/>
      <sheetName val="IL"/>
      <sheetName val="G-IL-L"/>
      <sheetName val="G-IL"/>
      <sheetName val="EQ-L"/>
      <sheetName val="EQ-총"/>
      <sheetName val="EQ-R1"/>
      <sheetName val="BU-L"/>
      <sheetName val="BU"/>
      <sheetName val="BU-손"/>
      <sheetName val="DAN"/>
      <sheetName val="CAL-R"/>
      <sheetName val="운반시간"/>
      <sheetName val="요율표"/>
      <sheetName val="+-"/>
      <sheetName val="F1"/>
      <sheetName val="불도저 계수"/>
      <sheetName val="배토판 용량"/>
      <sheetName val="BD운반거리계수"/>
      <sheetName val="로더계수"/>
      <sheetName val="백호우계수"/>
      <sheetName val="덤프트럭계수"/>
      <sheetName val="그레이더계수"/>
      <sheetName val="롤러계수"/>
      <sheetName val="디젤파일해머계수"/>
      <sheetName val="SU_전기공량"/>
      <sheetName val="인력터파기품"/>
      <sheetName val="조경계수"/>
      <sheetName val="단가"/>
      <sheetName val="일위대가"/>
      <sheetName val="노무비단가"/>
      <sheetName val="기술부 VENDOR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0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차변경설계갑지2"/>
      <sheetName val="총괄내역서"/>
      <sheetName val="1차변경설계내역서"/>
      <sheetName val="곱하기1총괄내역서"/>
      <sheetName val="곱하기1"/>
      <sheetName val="일위대가표"/>
      <sheetName val="일위대가표52~"/>
      <sheetName val="Sheet1"/>
      <sheetName val="Sheet2"/>
      <sheetName val="Sheet3"/>
      <sheetName val="DATE"/>
      <sheetName val="인부노임"/>
      <sheetName val="단위수량"/>
      <sheetName val="교대(A1-A2)"/>
      <sheetName val="내역서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3">
          <cell r="F153">
            <v>985540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개"/>
      <sheetName val="품의"/>
      <sheetName val="현경"/>
      <sheetName val="실행"/>
      <sheetName val="☜사⊥발☞"/>
      <sheetName val="하총"/>
      <sheetName val="하사"/>
      <sheetName val="하내"/>
      <sheetName val="토공"/>
      <sheetName val="토견"/>
      <sheetName val="구조물"/>
      <sheetName val="구자"/>
      <sheetName val="구견"/>
      <sheetName val="☜발⊥검☞"/>
      <sheetName val="입찰"/>
      <sheetName val="백호우계수"/>
      <sheetName val="단가"/>
      <sheetName val="4차원가계산서"/>
      <sheetName val="식재인부"/>
      <sheetName val="관리,공감"/>
      <sheetName val="장비가동"/>
      <sheetName val="저"/>
      <sheetName val="투찰"/>
      <sheetName val="Sheet1 (2)"/>
      <sheetName val="Sheet6"/>
      <sheetName val="BID"/>
      <sheetName val="MOTOR"/>
      <sheetName val="금액내역서"/>
      <sheetName val="견적내역"/>
      <sheetName val="결재란"/>
      <sheetName val="총공사내역서"/>
      <sheetName val="공사비산출내역"/>
      <sheetName val="기초일위"/>
      <sheetName val="BONG-X"/>
      <sheetName val="원가서"/>
      <sheetName val="일반공사"/>
      <sheetName val="노무비"/>
      <sheetName val="자재(원원+원대)"/>
      <sheetName val="하부철근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0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코드"/>
      <sheetName val="DATA"/>
      <sheetName val="VXXXXXX"/>
      <sheetName val="4.배관총괄"/>
      <sheetName val="-1.hotair"/>
      <sheetName val="-2.htm"/>
      <sheetName val="-3.hw"/>
      <sheetName val="-4.dope"/>
      <sheetName val="-5.damc"/>
      <sheetName val="-6.dew"/>
      <sheetName val="-7.foil"/>
      <sheetName val="-8.brine"/>
      <sheetName val="-9.2stm"/>
      <sheetName val="-10.7ia"/>
      <sheetName val="-11.7pa"/>
      <sheetName val="-12.cow"/>
      <sheetName val="-13.chw"/>
      <sheetName val="-14.fw"/>
      <sheetName val="-15.air duct"/>
      <sheetName val="-16.UT'Y"/>
      <sheetName val="Sheet1"/>
      <sheetName val="입찰"/>
      <sheetName val="현경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50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간지"/>
      <sheetName val="원가"/>
      <sheetName val="총괄"/>
      <sheetName val="내역"/>
      <sheetName val="일목"/>
      <sheetName val="일위"/>
      <sheetName val="단가"/>
      <sheetName val="단목"/>
      <sheetName val="단산"/>
      <sheetName val="장목"/>
      <sheetName val="장비"/>
      <sheetName val="요율"/>
      <sheetName val="손료"/>
      <sheetName val="참고"/>
      <sheetName val="거리"/>
      <sheetName val="단위수량"/>
      <sheetName val="수량"/>
      <sheetName val="인력터파기품"/>
      <sheetName val="BH"/>
      <sheetName val="로더"/>
      <sheetName val="DT"/>
      <sheetName val="BD"/>
      <sheetName val="BD운반거리"/>
      <sheetName val="그레이더"/>
      <sheetName val="롤러"/>
      <sheetName val="디젤파일해머"/>
      <sheetName val="GI-un"/>
      <sheetName val="Sheet1"/>
      <sheetName val="코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50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접지1종"/>
      <sheetName val="접지3종"/>
      <sheetName val="개폐기신설"/>
      <sheetName val="맨홀신설"/>
      <sheetName val="백열신설"/>
      <sheetName val="백열신설 (2)"/>
      <sheetName val="분전함신설"/>
      <sheetName val="빗물받이(910-510-4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0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계수시트"/>
      <sheetName val="산출내역서"/>
      <sheetName val="단가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0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제출조건"/>
      <sheetName val="제출표지"/>
      <sheetName val="경상내역"/>
      <sheetName val="경상직원"/>
      <sheetName val="xxxxxx"/>
      <sheetName val="1.견적의뢰"/>
      <sheetName val="부대입찰공문"/>
      <sheetName val="부대입찰업체"/>
      <sheetName val="2.견적업체"/>
      <sheetName val="2.입찰안내"/>
      <sheetName val="3.실행결의"/>
      <sheetName val="5.경상직원"/>
      <sheetName val="4.경상내역"/>
      <sheetName val="6.경상기준"/>
      <sheetName val="7.FAX1"/>
      <sheetName val="부대확약"/>
      <sheetName val="표지 저가,고가"/>
      <sheetName val="총괄원가.고가 (2)"/>
      <sheetName val="총괄원가.고가"/>
      <sheetName val="하도급집계.고가 "/>
      <sheetName val="하도원총.고가"/>
      <sheetName val="지급자재(분양분)저"/>
      <sheetName val="지급자재(임대분)저"/>
      <sheetName val="지급자재(분양분)저CF"/>
      <sheetName val="지급자재(임대분)저CF"/>
      <sheetName val="지급자재(분양분)저R"/>
      <sheetName val="지급자재(임대분)저R"/>
      <sheetName val="지급자재(분양분)고"/>
      <sheetName val="지급자재(임대분)고"/>
      <sheetName val="지급자재(분양분)고CF"/>
      <sheetName val="지급자재(임대분)고CF"/>
      <sheetName val="지급자재(분양분)고R"/>
      <sheetName val="지급자재(임대분)고R"/>
      <sheetName val="지급자재(토목)저"/>
      <sheetName val="지급자재(토목)고"/>
      <sheetName val="잡"/>
      <sheetName val="일위대가표"/>
      <sheetName val="옥외등신설"/>
      <sheetName val="저케CV22신설"/>
      <sheetName val="저케CV38신설"/>
      <sheetName val="저케CV8신설"/>
      <sheetName val="접지3종"/>
      <sheetName val="분전함신설"/>
      <sheetName val="접지1종"/>
      <sheetName val="빗물받이(910-510-410)"/>
      <sheetName val="수량산출"/>
      <sheetName val="노임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목차"/>
      <sheetName val="요약"/>
      <sheetName val="목적"/>
      <sheetName val="전제"/>
      <sheetName val="계산기준"/>
      <sheetName val="간지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산출내역"/>
      <sheetName val="4차원가계산서"/>
      <sheetName val="산출내역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1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인사명령"/>
      <sheetName val="Sheet2"/>
      <sheetName val="인사명령 (2)"/>
      <sheetName val="현산-기초사항"/>
      <sheetName val="조건"/>
      <sheetName val="경상직원"/>
      <sheetName val="분전함신설"/>
      <sheetName val="접지1종"/>
      <sheetName val="Sheet1 (2)"/>
      <sheetName val="시점교대"/>
      <sheetName val="원가계산"/>
      <sheetName val="노무비단가"/>
      <sheetName val="빗물받이(910-510-410)"/>
      <sheetName val="이름정의"/>
      <sheetName val="3.바닥판설계"/>
      <sheetName val="노임"/>
    </sheetNames>
    <sheetDataSet>
      <sheetData sheetId="0" refreshError="1">
        <row r="2">
          <cell r="B2">
            <v>78</v>
          </cell>
          <cell r="C2">
            <v>2001018</v>
          </cell>
        </row>
        <row r="3">
          <cell r="B3">
            <v>148</v>
          </cell>
          <cell r="C3">
            <v>2001019</v>
          </cell>
        </row>
        <row r="4">
          <cell r="B4">
            <v>1170</v>
          </cell>
          <cell r="C4">
            <v>2001030</v>
          </cell>
        </row>
        <row r="5">
          <cell r="B5">
            <v>1258</v>
          </cell>
          <cell r="C5">
            <v>2001058</v>
          </cell>
        </row>
        <row r="6">
          <cell r="B6">
            <v>1261</v>
          </cell>
          <cell r="C6">
            <v>2001040</v>
          </cell>
        </row>
        <row r="7">
          <cell r="B7">
            <v>1326</v>
          </cell>
          <cell r="C7">
            <v>2001038</v>
          </cell>
        </row>
        <row r="8">
          <cell r="B8">
            <v>1358</v>
          </cell>
          <cell r="C8">
            <v>2001020</v>
          </cell>
        </row>
        <row r="9">
          <cell r="B9">
            <v>1368</v>
          </cell>
          <cell r="C9">
            <v>2001049</v>
          </cell>
        </row>
        <row r="10">
          <cell r="B10">
            <v>1400</v>
          </cell>
          <cell r="C10">
            <v>2001056</v>
          </cell>
        </row>
        <row r="11">
          <cell r="B11">
            <v>1413</v>
          </cell>
          <cell r="C11">
            <v>2001041</v>
          </cell>
        </row>
        <row r="12">
          <cell r="B12">
            <v>1503</v>
          </cell>
          <cell r="C12">
            <v>2001060</v>
          </cell>
        </row>
        <row r="13">
          <cell r="B13">
            <v>1548</v>
          </cell>
          <cell r="C13">
            <v>2001021</v>
          </cell>
        </row>
        <row r="14">
          <cell r="B14">
            <v>1571</v>
          </cell>
          <cell r="C14">
            <v>2001061</v>
          </cell>
        </row>
        <row r="15">
          <cell r="B15">
            <v>1630</v>
          </cell>
          <cell r="C15">
            <v>2001034</v>
          </cell>
        </row>
        <row r="16">
          <cell r="B16">
            <v>1659</v>
          </cell>
          <cell r="C16">
            <v>2001069</v>
          </cell>
        </row>
        <row r="17">
          <cell r="B17">
            <v>1663</v>
          </cell>
          <cell r="C17">
            <v>2001081</v>
          </cell>
        </row>
        <row r="18">
          <cell r="B18">
            <v>1710</v>
          </cell>
          <cell r="C18">
            <v>2001108</v>
          </cell>
        </row>
        <row r="19">
          <cell r="B19">
            <v>1740</v>
          </cell>
          <cell r="C19">
            <v>2001035</v>
          </cell>
        </row>
        <row r="20">
          <cell r="B20">
            <v>1807</v>
          </cell>
          <cell r="C20">
            <v>2001047</v>
          </cell>
        </row>
        <row r="21">
          <cell r="B21">
            <v>2081</v>
          </cell>
          <cell r="C21">
            <v>2001050</v>
          </cell>
        </row>
        <row r="22">
          <cell r="B22">
            <v>2211</v>
          </cell>
          <cell r="C22">
            <v>2001062</v>
          </cell>
        </row>
        <row r="23">
          <cell r="B23">
            <v>2212</v>
          </cell>
          <cell r="C23">
            <v>2001054</v>
          </cell>
        </row>
        <row r="24">
          <cell r="B24">
            <v>2224</v>
          </cell>
          <cell r="C24">
            <v>2001031</v>
          </cell>
        </row>
        <row r="25">
          <cell r="B25">
            <v>2240</v>
          </cell>
          <cell r="C25">
            <v>2001064</v>
          </cell>
        </row>
        <row r="26">
          <cell r="B26">
            <v>2241</v>
          </cell>
          <cell r="C26">
            <v>2001042</v>
          </cell>
        </row>
        <row r="27">
          <cell r="B27">
            <v>2243</v>
          </cell>
          <cell r="C27">
            <v>2001088</v>
          </cell>
        </row>
        <row r="28">
          <cell r="B28">
            <v>2247</v>
          </cell>
          <cell r="C28">
            <v>2001055</v>
          </cell>
        </row>
        <row r="29">
          <cell r="B29">
            <v>2277</v>
          </cell>
          <cell r="C29">
            <v>2001027</v>
          </cell>
        </row>
        <row r="30">
          <cell r="B30">
            <v>2282</v>
          </cell>
          <cell r="C30">
            <v>2001048</v>
          </cell>
        </row>
        <row r="31">
          <cell r="B31">
            <v>2298</v>
          </cell>
          <cell r="C31">
            <v>2001022</v>
          </cell>
        </row>
        <row r="32">
          <cell r="B32">
            <v>2312</v>
          </cell>
          <cell r="C32">
            <v>2001057</v>
          </cell>
        </row>
        <row r="33">
          <cell r="B33">
            <v>2313</v>
          </cell>
          <cell r="C33">
            <v>2001044</v>
          </cell>
        </row>
        <row r="34">
          <cell r="B34">
            <v>2355</v>
          </cell>
          <cell r="C34">
            <v>2001028</v>
          </cell>
        </row>
        <row r="35">
          <cell r="B35">
            <v>2356</v>
          </cell>
          <cell r="C35">
            <v>2001029</v>
          </cell>
        </row>
        <row r="36">
          <cell r="B36">
            <v>2367</v>
          </cell>
          <cell r="C36">
            <v>2001036</v>
          </cell>
        </row>
        <row r="37">
          <cell r="B37">
            <v>2417</v>
          </cell>
          <cell r="C37">
            <v>2001026</v>
          </cell>
        </row>
        <row r="38">
          <cell r="B38">
            <v>2419</v>
          </cell>
          <cell r="C38">
            <v>2001051</v>
          </cell>
        </row>
        <row r="39">
          <cell r="B39">
            <v>2511</v>
          </cell>
          <cell r="C39">
            <v>2001025</v>
          </cell>
        </row>
        <row r="40">
          <cell r="B40">
            <v>2631</v>
          </cell>
          <cell r="C40">
            <v>2001059</v>
          </cell>
        </row>
        <row r="41">
          <cell r="B41">
            <v>2664</v>
          </cell>
          <cell r="C41">
            <v>2001072</v>
          </cell>
        </row>
        <row r="42">
          <cell r="B42">
            <v>2695</v>
          </cell>
          <cell r="C42">
            <v>2001073</v>
          </cell>
        </row>
        <row r="43">
          <cell r="B43">
            <v>2696</v>
          </cell>
          <cell r="C43">
            <v>2001046</v>
          </cell>
        </row>
        <row r="44">
          <cell r="B44">
            <v>2737</v>
          </cell>
          <cell r="C44">
            <v>2001033</v>
          </cell>
        </row>
        <row r="45">
          <cell r="B45">
            <v>2741</v>
          </cell>
          <cell r="C45">
            <v>2001079</v>
          </cell>
        </row>
        <row r="46">
          <cell r="B46">
            <v>2742</v>
          </cell>
          <cell r="C46">
            <v>2001080</v>
          </cell>
        </row>
        <row r="47">
          <cell r="B47">
            <v>2763</v>
          </cell>
          <cell r="C47">
            <v>2001024</v>
          </cell>
        </row>
        <row r="48">
          <cell r="B48">
            <v>2766</v>
          </cell>
          <cell r="C48">
            <v>2001023</v>
          </cell>
        </row>
        <row r="49">
          <cell r="B49">
            <v>2794</v>
          </cell>
          <cell r="C49">
            <v>2001039</v>
          </cell>
        </row>
        <row r="50">
          <cell r="B50">
            <v>2804</v>
          </cell>
          <cell r="C50">
            <v>2001052</v>
          </cell>
        </row>
        <row r="51">
          <cell r="B51">
            <v>2810</v>
          </cell>
          <cell r="C51">
            <v>2001045</v>
          </cell>
        </row>
        <row r="52">
          <cell r="B52">
            <v>2846</v>
          </cell>
          <cell r="C52">
            <v>2001074</v>
          </cell>
        </row>
        <row r="53">
          <cell r="B53">
            <v>2907</v>
          </cell>
          <cell r="C53">
            <v>2001104</v>
          </cell>
        </row>
        <row r="54">
          <cell r="B54">
            <v>2968</v>
          </cell>
          <cell r="C54">
            <v>2001105</v>
          </cell>
        </row>
        <row r="55">
          <cell r="B55">
            <v>3004</v>
          </cell>
          <cell r="C55">
            <v>2001094</v>
          </cell>
        </row>
        <row r="56">
          <cell r="B56">
            <v>3032</v>
          </cell>
          <cell r="C56">
            <v>2001090</v>
          </cell>
        </row>
        <row r="57">
          <cell r="B57">
            <v>3055</v>
          </cell>
          <cell r="C57">
            <v>2001053</v>
          </cell>
        </row>
        <row r="58">
          <cell r="B58">
            <v>3119</v>
          </cell>
          <cell r="C58">
            <v>2001093</v>
          </cell>
        </row>
        <row r="59">
          <cell r="B59">
            <v>3122</v>
          </cell>
          <cell r="C59">
            <v>2001106</v>
          </cell>
        </row>
        <row r="60">
          <cell r="B60">
            <v>3123</v>
          </cell>
          <cell r="C60">
            <v>2001096</v>
          </cell>
        </row>
        <row r="61">
          <cell r="B61">
            <v>3124</v>
          </cell>
          <cell r="C61">
            <v>2001083</v>
          </cell>
        </row>
        <row r="62">
          <cell r="B62">
            <v>3131</v>
          </cell>
          <cell r="C62">
            <v>2001097</v>
          </cell>
        </row>
        <row r="63">
          <cell r="B63">
            <v>3149</v>
          </cell>
          <cell r="C63">
            <v>2001092</v>
          </cell>
        </row>
        <row r="64">
          <cell r="B64">
            <v>3150</v>
          </cell>
          <cell r="C64">
            <v>2001065</v>
          </cell>
        </row>
        <row r="65">
          <cell r="B65">
            <v>5054</v>
          </cell>
          <cell r="C65">
            <v>2001170</v>
          </cell>
        </row>
        <row r="66">
          <cell r="B66">
            <v>3151</v>
          </cell>
          <cell r="C66">
            <v>2001110</v>
          </cell>
        </row>
        <row r="67">
          <cell r="B67">
            <v>3194</v>
          </cell>
          <cell r="C67">
            <v>2001139</v>
          </cell>
        </row>
        <row r="68">
          <cell r="B68">
            <v>3197</v>
          </cell>
          <cell r="C68">
            <v>2001165</v>
          </cell>
        </row>
        <row r="69">
          <cell r="B69">
            <v>3199</v>
          </cell>
          <cell r="C69">
            <v>2001077</v>
          </cell>
        </row>
        <row r="70">
          <cell r="B70">
            <v>3200</v>
          </cell>
          <cell r="C70">
            <v>2001102</v>
          </cell>
        </row>
        <row r="71">
          <cell r="B71">
            <v>3201</v>
          </cell>
          <cell r="C71">
            <v>2001153</v>
          </cell>
        </row>
        <row r="72">
          <cell r="B72">
            <v>3203</v>
          </cell>
          <cell r="C72">
            <v>2001124</v>
          </cell>
        </row>
        <row r="73">
          <cell r="B73">
            <v>3204</v>
          </cell>
          <cell r="C73">
            <v>2001136</v>
          </cell>
        </row>
        <row r="74">
          <cell r="B74">
            <v>3205</v>
          </cell>
          <cell r="C74">
            <v>2001091</v>
          </cell>
        </row>
        <row r="75">
          <cell r="B75">
            <v>3209</v>
          </cell>
          <cell r="C75">
            <v>2001095</v>
          </cell>
        </row>
        <row r="76">
          <cell r="B76">
            <v>3254</v>
          </cell>
          <cell r="C76">
            <v>2001043</v>
          </cell>
        </row>
        <row r="77">
          <cell r="B77">
            <v>3259</v>
          </cell>
          <cell r="C77">
            <v>2001111</v>
          </cell>
        </row>
        <row r="78">
          <cell r="B78">
            <v>3303</v>
          </cell>
          <cell r="C78">
            <v>2001089</v>
          </cell>
        </row>
        <row r="79">
          <cell r="B79">
            <v>3343</v>
          </cell>
          <cell r="C79">
            <v>2001135</v>
          </cell>
        </row>
        <row r="80">
          <cell r="B80">
            <v>3416</v>
          </cell>
          <cell r="C80">
            <v>2001032</v>
          </cell>
        </row>
        <row r="81">
          <cell r="B81">
            <v>3417</v>
          </cell>
          <cell r="C81">
            <v>2001063</v>
          </cell>
        </row>
        <row r="82">
          <cell r="B82">
            <v>3454</v>
          </cell>
          <cell r="C82">
            <v>2001037</v>
          </cell>
        </row>
        <row r="83">
          <cell r="B83">
            <v>3472</v>
          </cell>
          <cell r="C83">
            <v>2001166</v>
          </cell>
        </row>
        <row r="84">
          <cell r="B84">
            <v>3515</v>
          </cell>
          <cell r="C84">
            <v>2001087</v>
          </cell>
        </row>
        <row r="85">
          <cell r="B85">
            <v>3517</v>
          </cell>
          <cell r="C85">
            <v>2001078</v>
          </cell>
        </row>
        <row r="86">
          <cell r="B86">
            <v>3519</v>
          </cell>
          <cell r="C86">
            <v>2001086</v>
          </cell>
        </row>
        <row r="87">
          <cell r="B87">
            <v>3520</v>
          </cell>
          <cell r="C87">
            <v>2001103</v>
          </cell>
        </row>
        <row r="88">
          <cell r="B88">
            <v>3521</v>
          </cell>
          <cell r="C88">
            <v>2001067</v>
          </cell>
        </row>
        <row r="89">
          <cell r="B89">
            <v>3603</v>
          </cell>
          <cell r="C89">
            <v>2001125</v>
          </cell>
        </row>
        <row r="90">
          <cell r="B90">
            <v>3658</v>
          </cell>
          <cell r="C90">
            <v>2001084</v>
          </cell>
        </row>
        <row r="91">
          <cell r="B91">
            <v>3688</v>
          </cell>
          <cell r="C91">
            <v>2001100</v>
          </cell>
        </row>
        <row r="92">
          <cell r="B92">
            <v>3733</v>
          </cell>
          <cell r="C92">
            <v>2001071</v>
          </cell>
        </row>
        <row r="93">
          <cell r="B93">
            <v>3770</v>
          </cell>
          <cell r="C93">
            <v>2001098</v>
          </cell>
        </row>
        <row r="94">
          <cell r="B94">
            <v>3772</v>
          </cell>
          <cell r="C94">
            <v>2001101</v>
          </cell>
        </row>
        <row r="95">
          <cell r="B95">
            <v>3773</v>
          </cell>
          <cell r="C95">
            <v>2001076</v>
          </cell>
        </row>
        <row r="96">
          <cell r="B96">
            <v>3774</v>
          </cell>
          <cell r="C96">
            <v>2001070</v>
          </cell>
        </row>
        <row r="97">
          <cell r="B97">
            <v>3822</v>
          </cell>
          <cell r="C97">
            <v>2001148</v>
          </cell>
        </row>
        <row r="98">
          <cell r="B98">
            <v>3823</v>
          </cell>
          <cell r="C98">
            <v>2001099</v>
          </cell>
        </row>
        <row r="99">
          <cell r="B99">
            <v>3920</v>
          </cell>
          <cell r="C99">
            <v>2001107</v>
          </cell>
        </row>
        <row r="100">
          <cell r="B100">
            <v>3922</v>
          </cell>
          <cell r="C100">
            <v>2001066</v>
          </cell>
        </row>
        <row r="101">
          <cell r="B101">
            <v>3924</v>
          </cell>
          <cell r="C101">
            <v>2001085</v>
          </cell>
        </row>
        <row r="102">
          <cell r="B102">
            <v>3953</v>
          </cell>
          <cell r="C102">
            <v>2001075</v>
          </cell>
        </row>
        <row r="103">
          <cell r="B103">
            <v>4011</v>
          </cell>
          <cell r="C103">
            <v>2001068</v>
          </cell>
        </row>
        <row r="104">
          <cell r="B104">
            <v>4012</v>
          </cell>
          <cell r="C104">
            <v>2001116</v>
          </cell>
        </row>
        <row r="105">
          <cell r="B105">
            <v>4099</v>
          </cell>
          <cell r="C105">
            <v>2001082</v>
          </cell>
        </row>
        <row r="106">
          <cell r="B106">
            <v>4103</v>
          </cell>
          <cell r="C106">
            <v>2001127</v>
          </cell>
        </row>
        <row r="107">
          <cell r="B107">
            <v>4104</v>
          </cell>
          <cell r="C107">
            <v>2001109</v>
          </cell>
        </row>
        <row r="108">
          <cell r="B108">
            <v>4141</v>
          </cell>
          <cell r="C108">
            <v>2001132</v>
          </cell>
        </row>
        <row r="109">
          <cell r="B109">
            <v>4142</v>
          </cell>
          <cell r="C109">
            <v>2001145</v>
          </cell>
        </row>
        <row r="110">
          <cell r="B110">
            <v>4144</v>
          </cell>
          <cell r="C110">
            <v>2001142</v>
          </cell>
        </row>
        <row r="111">
          <cell r="B111">
            <v>4145</v>
          </cell>
          <cell r="C111">
            <v>2001126</v>
          </cell>
        </row>
        <row r="112">
          <cell r="B112">
            <v>4146</v>
          </cell>
          <cell r="C112">
            <v>2001168</v>
          </cell>
        </row>
        <row r="113">
          <cell r="B113">
            <v>4207</v>
          </cell>
          <cell r="C113">
            <v>2001140</v>
          </cell>
        </row>
        <row r="114">
          <cell r="B114">
            <v>4209</v>
          </cell>
          <cell r="C114">
            <v>2001157</v>
          </cell>
        </row>
        <row r="115">
          <cell r="B115">
            <v>4212</v>
          </cell>
          <cell r="C115">
            <v>2001151</v>
          </cell>
        </row>
        <row r="116">
          <cell r="B116">
            <v>4213</v>
          </cell>
          <cell r="C116">
            <v>2001131</v>
          </cell>
        </row>
        <row r="117">
          <cell r="B117">
            <v>4219</v>
          </cell>
          <cell r="C117">
            <v>2001149</v>
          </cell>
        </row>
        <row r="118">
          <cell r="B118">
            <v>4220</v>
          </cell>
          <cell r="C118">
            <v>2001158</v>
          </cell>
        </row>
        <row r="119">
          <cell r="B119">
            <v>4221</v>
          </cell>
          <cell r="C119">
            <v>2001147</v>
          </cell>
        </row>
        <row r="120">
          <cell r="B120">
            <v>4222</v>
          </cell>
          <cell r="C120">
            <v>2001164</v>
          </cell>
        </row>
        <row r="121">
          <cell r="B121">
            <v>4224</v>
          </cell>
          <cell r="C121">
            <v>2001112</v>
          </cell>
        </row>
        <row r="122">
          <cell r="B122">
            <v>4310</v>
          </cell>
          <cell r="C122">
            <v>2001114</v>
          </cell>
        </row>
        <row r="123">
          <cell r="B123">
            <v>4312</v>
          </cell>
          <cell r="C123">
            <v>2001129</v>
          </cell>
        </row>
        <row r="124">
          <cell r="B124">
            <v>4313</v>
          </cell>
          <cell r="C124">
            <v>2001141</v>
          </cell>
        </row>
        <row r="125">
          <cell r="B125">
            <v>4358</v>
          </cell>
          <cell r="C125">
            <v>2001119</v>
          </cell>
        </row>
        <row r="126">
          <cell r="B126">
            <v>4359</v>
          </cell>
          <cell r="C126">
            <v>2001137</v>
          </cell>
        </row>
        <row r="127">
          <cell r="B127">
            <v>4360</v>
          </cell>
          <cell r="C127">
            <v>2001120</v>
          </cell>
        </row>
        <row r="128">
          <cell r="B128">
            <v>4415</v>
          </cell>
          <cell r="C128">
            <v>2001154</v>
          </cell>
        </row>
        <row r="129">
          <cell r="B129">
            <v>4416</v>
          </cell>
          <cell r="C129">
            <v>2001122</v>
          </cell>
        </row>
        <row r="130">
          <cell r="B130">
            <v>4420</v>
          </cell>
          <cell r="C130">
            <v>2001118</v>
          </cell>
        </row>
        <row r="131">
          <cell r="B131">
            <v>4421</v>
          </cell>
          <cell r="C131">
            <v>2001161</v>
          </cell>
        </row>
        <row r="132">
          <cell r="B132">
            <v>4422</v>
          </cell>
          <cell r="C132">
            <v>2001159</v>
          </cell>
        </row>
        <row r="133">
          <cell r="B133">
            <v>4423</v>
          </cell>
          <cell r="C133">
            <v>2001156</v>
          </cell>
        </row>
        <row r="134">
          <cell r="B134">
            <v>4424</v>
          </cell>
          <cell r="C134">
            <v>2001167</v>
          </cell>
        </row>
        <row r="135">
          <cell r="B135">
            <v>4427</v>
          </cell>
          <cell r="C135">
            <v>2001115</v>
          </cell>
        </row>
        <row r="136">
          <cell r="B136">
            <v>4430</v>
          </cell>
          <cell r="C136">
            <v>2001134</v>
          </cell>
        </row>
        <row r="137">
          <cell r="B137">
            <v>4431</v>
          </cell>
          <cell r="C137">
            <v>2001138</v>
          </cell>
        </row>
        <row r="138">
          <cell r="B138">
            <v>4432</v>
          </cell>
          <cell r="C138">
            <v>2001128</v>
          </cell>
        </row>
        <row r="139">
          <cell r="B139">
            <v>4525</v>
          </cell>
          <cell r="C139">
            <v>2001160</v>
          </cell>
        </row>
        <row r="140">
          <cell r="B140">
            <v>4527</v>
          </cell>
          <cell r="C140">
            <v>2001178</v>
          </cell>
        </row>
        <row r="141">
          <cell r="B141">
            <v>4529</v>
          </cell>
          <cell r="C141">
            <v>2001146</v>
          </cell>
        </row>
        <row r="142">
          <cell r="B142">
            <v>4557</v>
          </cell>
          <cell r="C142">
            <v>2001169</v>
          </cell>
        </row>
        <row r="143">
          <cell r="B143">
            <v>4558</v>
          </cell>
          <cell r="C143">
            <v>2001155</v>
          </cell>
        </row>
        <row r="144">
          <cell r="B144">
            <v>4560</v>
          </cell>
          <cell r="C144">
            <v>2001152</v>
          </cell>
        </row>
        <row r="145">
          <cell r="B145">
            <v>4674</v>
          </cell>
          <cell r="C145">
            <v>2001162</v>
          </cell>
        </row>
        <row r="146">
          <cell r="B146">
            <v>4746</v>
          </cell>
          <cell r="C146">
            <v>2001117</v>
          </cell>
        </row>
        <row r="147">
          <cell r="B147">
            <v>4845</v>
          </cell>
          <cell r="C147">
            <v>2001150</v>
          </cell>
        </row>
        <row r="148">
          <cell r="B148">
            <v>4846</v>
          </cell>
          <cell r="C148">
            <v>2001123</v>
          </cell>
        </row>
        <row r="149">
          <cell r="B149">
            <v>4848</v>
          </cell>
          <cell r="C149">
            <v>2001113</v>
          </cell>
        </row>
        <row r="150">
          <cell r="B150">
            <v>4850</v>
          </cell>
          <cell r="C150">
            <v>2001121</v>
          </cell>
        </row>
        <row r="151">
          <cell r="B151">
            <v>4852</v>
          </cell>
          <cell r="C151">
            <v>2001133</v>
          </cell>
        </row>
        <row r="152">
          <cell r="B152">
            <v>4856</v>
          </cell>
          <cell r="C152">
            <v>2001174</v>
          </cell>
        </row>
        <row r="153">
          <cell r="B153">
            <v>4888</v>
          </cell>
          <cell r="C153">
            <v>2001130</v>
          </cell>
        </row>
        <row r="154">
          <cell r="B154">
            <v>4891</v>
          </cell>
          <cell r="C154">
            <v>2001175</v>
          </cell>
        </row>
        <row r="155">
          <cell r="B155">
            <v>4892</v>
          </cell>
          <cell r="C155">
            <v>2001143</v>
          </cell>
        </row>
        <row r="156">
          <cell r="B156">
            <v>4893</v>
          </cell>
          <cell r="C156">
            <v>2001144</v>
          </cell>
        </row>
        <row r="157">
          <cell r="B157">
            <v>4956</v>
          </cell>
          <cell r="C157">
            <v>2001163</v>
          </cell>
        </row>
        <row r="158">
          <cell r="B158">
            <v>5055</v>
          </cell>
          <cell r="C158">
            <v>2001171</v>
          </cell>
        </row>
        <row r="159">
          <cell r="B159">
            <v>5060</v>
          </cell>
          <cell r="C159">
            <v>2001172</v>
          </cell>
        </row>
        <row r="160">
          <cell r="B160">
            <v>5061</v>
          </cell>
          <cell r="C160">
            <v>2001177</v>
          </cell>
        </row>
        <row r="161">
          <cell r="B161">
            <v>5062</v>
          </cell>
          <cell r="C161">
            <v>2001179</v>
          </cell>
        </row>
        <row r="162">
          <cell r="B162">
            <v>5063</v>
          </cell>
          <cell r="C162">
            <v>2001181</v>
          </cell>
        </row>
        <row r="163">
          <cell r="B163">
            <v>5112</v>
          </cell>
          <cell r="C163">
            <v>2001173</v>
          </cell>
        </row>
        <row r="164">
          <cell r="B164">
            <v>5113</v>
          </cell>
          <cell r="C164">
            <v>2001176</v>
          </cell>
        </row>
        <row r="165">
          <cell r="B165">
            <v>5173</v>
          </cell>
          <cell r="C165">
            <v>2001183</v>
          </cell>
        </row>
        <row r="166">
          <cell r="B166">
            <v>5217</v>
          </cell>
          <cell r="C166">
            <v>2001180</v>
          </cell>
        </row>
        <row r="167">
          <cell r="B167">
            <v>2100008</v>
          </cell>
          <cell r="C167">
            <v>2001184</v>
          </cell>
        </row>
        <row r="168">
          <cell r="B168">
            <v>2100009</v>
          </cell>
          <cell r="C168">
            <v>2001185</v>
          </cell>
        </row>
        <row r="169">
          <cell r="B169">
            <v>2100010</v>
          </cell>
          <cell r="C169">
            <v>2001186</v>
          </cell>
        </row>
        <row r="170">
          <cell r="B170">
            <v>2100011</v>
          </cell>
          <cell r="C170">
            <v>2001187</v>
          </cell>
        </row>
        <row r="171">
          <cell r="B171">
            <v>4000007</v>
          </cell>
          <cell r="C171">
            <v>2001182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1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1산출"/>
      <sheetName val="1집계"/>
      <sheetName val="1기자재비"/>
      <sheetName val="2산출"/>
      <sheetName val="2집계"/>
      <sheetName val="2기자재비"/>
      <sheetName val="Sheet1"/>
      <sheetName val="Sheet2"/>
      <sheetName val="Sheet3"/>
      <sheetName val="백호우계수"/>
      <sheetName val="코드"/>
      <sheetName val="투찰가"/>
      <sheetName val="대가목록"/>
      <sheetName val="4차원가계산서"/>
      <sheetName val="Sheet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****_x0000_ÿ"/>
      <sheetName val="토공집계표 (2)"/>
      <sheetName val="토공집계표"/>
      <sheetName val="자재집계표"/>
      <sheetName val="내역서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51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"/>
      <sheetName val="기자재"/>
      <sheetName val="기계설치"/>
      <sheetName val="배관공사"/>
      <sheetName val="기계단가"/>
      <sheetName val="배관단가"/>
      <sheetName val="일위"/>
      <sheetName val="수량"/>
      <sheetName val="시운전"/>
      <sheetName val="일위대가표"/>
      <sheetName val="내역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51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ORCE1"/>
      <sheetName val="단위수량"/>
      <sheetName val="가시설단위수량"/>
      <sheetName val="1호맨홀가감수량"/>
      <sheetName val="가시설(TYPE-A)"/>
      <sheetName val="1-1평균터파기고(1)"/>
      <sheetName val="1호맨홀수량산출"/>
      <sheetName val="일위대가표"/>
      <sheetName val="DATA"/>
      <sheetName val="데이타"/>
      <sheetName val="3BL공동구 수량"/>
      <sheetName val="ABUT수량-A1"/>
      <sheetName val="TEL"/>
      <sheetName val="부대대비"/>
      <sheetName val="냉연집계"/>
    </sheetNames>
    <sheetDataSet>
      <sheetData sheetId="0" refreshError="1"/>
      <sheetData sheetId="1" refreshError="1">
        <row r="10">
          <cell r="G10">
            <v>1.5</v>
          </cell>
        </row>
        <row r="12">
          <cell r="C12">
            <v>0.02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"/>
      <sheetName val="총괄내"/>
      <sheetName val="내역서"/>
      <sheetName val="일위식재"/>
      <sheetName val="일위시설"/>
      <sheetName val="단가"/>
      <sheetName val="수량1"/>
      <sheetName val="수량2"/>
      <sheetName val="별산1"/>
      <sheetName val="별산2"/>
      <sheetName val="중기"/>
      <sheetName val="부표"/>
      <sheetName val="수량3"/>
      <sheetName val="수량4"/>
      <sheetName val="코드표"/>
      <sheetName val="Cell목록"/>
      <sheetName val="표지"/>
      <sheetName val="간접비"/>
      <sheetName val="집계표"/>
      <sheetName val="말뚝지지력산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1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통단가품목"/>
      <sheetName val="자재"/>
      <sheetName val="노임"/>
      <sheetName val="단위수량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1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BID"/>
      <sheetName val="투찰"/>
      <sheetName val="1공구(토)"/>
      <sheetName val="1공구(구)"/>
      <sheetName val="1공구(구) (2)"/>
      <sheetName val="2공구(토)"/>
      <sheetName val="2공구(구)"/>
      <sheetName val="3공구(토)"/>
      <sheetName val="3공구(구)"/>
      <sheetName val="하도급사항"/>
      <sheetName val="1공구자재"/>
      <sheetName val="2공구자재"/>
      <sheetName val="3공구자재"/>
      <sheetName val="1공구 건정토건 토공"/>
      <sheetName val="1공구 건정토건 철콘"/>
      <sheetName val="원가서"/>
      <sheetName val="일위대가"/>
      <sheetName val="가격조사서"/>
      <sheetName val="대비"/>
      <sheetName val="3.공통공사대비"/>
      <sheetName val="입찰"/>
      <sheetName val="현경"/>
      <sheetName val="설계예산서"/>
      <sheetName val="기초일위"/>
      <sheetName val="시설일위"/>
      <sheetName val="조명일위"/>
      <sheetName val="김포투찰"/>
      <sheetName val="#REF"/>
      <sheetName val="단가"/>
      <sheetName val="4안전율"/>
      <sheetName val="9GNG운반"/>
      <sheetName val="기초코드"/>
      <sheetName val="건공요율"/>
      <sheetName val="입찰안"/>
      <sheetName val="연결임시"/>
      <sheetName val="전기단가조사서"/>
      <sheetName val="Sheet5"/>
      <sheetName val="2000년1차"/>
      <sheetName val="내역서"/>
      <sheetName val="가중치"/>
      <sheetName val="일위대가(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자재단가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신우"/>
      <sheetName val="자재"/>
      <sheetName val="코드표"/>
      <sheetName val="시설수량표"/>
      <sheetName val="9GNG운반"/>
      <sheetName val="노무비"/>
      <sheetName val="총괄표"/>
      <sheetName val="인공산출"/>
      <sheetName val="급수공사"/>
      <sheetName val="일위대가표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 t="str">
            <v>600V 비닐절연전선</v>
          </cell>
          <cell r="B6" t="str">
            <v>IV 1.6mm</v>
          </cell>
          <cell r="C6" t="str">
            <v>m</v>
          </cell>
          <cell r="D6">
            <v>794</v>
          </cell>
          <cell r="E6">
            <v>79</v>
          </cell>
          <cell r="F6">
            <v>842</v>
          </cell>
          <cell r="G6">
            <v>85</v>
          </cell>
          <cell r="L6">
            <v>79</v>
          </cell>
        </row>
        <row r="7">
          <cell r="A7" t="str">
            <v>600V 비닐절연전선</v>
          </cell>
          <cell r="B7" t="str">
            <v>IV 2.0mm</v>
          </cell>
          <cell r="C7" t="str">
            <v>m</v>
          </cell>
          <cell r="D7">
            <v>794</v>
          </cell>
          <cell r="E7">
            <v>119</v>
          </cell>
          <cell r="F7">
            <v>842</v>
          </cell>
          <cell r="G7">
            <v>126</v>
          </cell>
          <cell r="L7">
            <v>119</v>
          </cell>
        </row>
        <row r="8">
          <cell r="A8" t="str">
            <v>600V 비닐절연전선</v>
          </cell>
          <cell r="B8" t="str">
            <v>IV 3.5㎟</v>
          </cell>
          <cell r="C8" t="str">
            <v>m</v>
          </cell>
          <cell r="D8">
            <v>794</v>
          </cell>
          <cell r="E8">
            <v>147</v>
          </cell>
          <cell r="F8">
            <v>842</v>
          </cell>
          <cell r="G8">
            <v>159</v>
          </cell>
          <cell r="L8">
            <v>147</v>
          </cell>
        </row>
        <row r="9">
          <cell r="A9" t="str">
            <v>600V 비닐절연전선</v>
          </cell>
          <cell r="B9" t="str">
            <v>IV 5.5㎟</v>
          </cell>
          <cell r="C9" t="str">
            <v>m</v>
          </cell>
          <cell r="D9">
            <v>794</v>
          </cell>
          <cell r="E9">
            <v>212</v>
          </cell>
          <cell r="F9">
            <v>842</v>
          </cell>
          <cell r="G9">
            <v>241</v>
          </cell>
          <cell r="L9">
            <v>212</v>
          </cell>
        </row>
        <row r="10">
          <cell r="A10" t="str">
            <v>600V 비닐절연전선</v>
          </cell>
          <cell r="B10" t="str">
            <v>IV 8㎟</v>
          </cell>
          <cell r="C10" t="str">
            <v>m</v>
          </cell>
          <cell r="D10">
            <v>794</v>
          </cell>
          <cell r="E10">
            <v>316</v>
          </cell>
          <cell r="F10">
            <v>842</v>
          </cell>
          <cell r="G10">
            <v>341</v>
          </cell>
          <cell r="L10">
            <v>316</v>
          </cell>
        </row>
        <row r="11">
          <cell r="A11" t="str">
            <v>600V 비닐절연전선</v>
          </cell>
          <cell r="B11" t="str">
            <v>HIV 2.0mm</v>
          </cell>
          <cell r="C11" t="str">
            <v>m</v>
          </cell>
          <cell r="D11">
            <v>794</v>
          </cell>
          <cell r="E11">
            <v>124</v>
          </cell>
          <cell r="F11">
            <v>842</v>
          </cell>
          <cell r="G11">
            <v>132</v>
          </cell>
          <cell r="L11">
            <v>124</v>
          </cell>
        </row>
        <row r="12">
          <cell r="A12" t="str">
            <v>600V 가교PE 케이블</v>
          </cell>
          <cell r="B12" t="str">
            <v>CV 2.0㎟x1C</v>
          </cell>
          <cell r="C12" t="str">
            <v>m</v>
          </cell>
          <cell r="D12">
            <v>798</v>
          </cell>
          <cell r="E12">
            <v>201</v>
          </cell>
          <cell r="F12">
            <v>851</v>
          </cell>
          <cell r="G12">
            <v>207</v>
          </cell>
          <cell r="L12">
            <v>201</v>
          </cell>
        </row>
        <row r="13">
          <cell r="A13" t="str">
            <v>600V 가교PE 케이블</v>
          </cell>
          <cell r="B13" t="str">
            <v>CV 1Cx3.5㎟</v>
          </cell>
          <cell r="C13" t="str">
            <v>m</v>
          </cell>
          <cell r="D13">
            <v>798</v>
          </cell>
          <cell r="E13">
            <v>254</v>
          </cell>
          <cell r="F13">
            <v>851</v>
          </cell>
          <cell r="G13">
            <v>261</v>
          </cell>
          <cell r="L13">
            <v>254</v>
          </cell>
        </row>
        <row r="14">
          <cell r="A14" t="str">
            <v>600V 가교PE 케이블</v>
          </cell>
          <cell r="B14" t="str">
            <v>CV 1Cx5.5㎟</v>
          </cell>
          <cell r="C14" t="str">
            <v>m</v>
          </cell>
          <cell r="D14">
            <v>798</v>
          </cell>
          <cell r="E14">
            <v>368</v>
          </cell>
          <cell r="F14">
            <v>851</v>
          </cell>
          <cell r="G14">
            <v>379</v>
          </cell>
          <cell r="L14">
            <v>368</v>
          </cell>
        </row>
        <row r="15">
          <cell r="A15" t="str">
            <v>600V 가교PE 케이블</v>
          </cell>
          <cell r="B15" t="str">
            <v>CV 1Cx8㎟</v>
          </cell>
          <cell r="C15" t="str">
            <v>m</v>
          </cell>
          <cell r="D15">
            <v>798</v>
          </cell>
          <cell r="E15">
            <v>479</v>
          </cell>
          <cell r="F15">
            <v>851</v>
          </cell>
          <cell r="G15">
            <v>490</v>
          </cell>
          <cell r="L15">
            <v>479</v>
          </cell>
        </row>
        <row r="16">
          <cell r="A16" t="str">
            <v>600V 가교PE 케이블</v>
          </cell>
          <cell r="B16" t="str">
            <v>CV 1Cx14㎟</v>
          </cell>
          <cell r="C16" t="str">
            <v>m</v>
          </cell>
          <cell r="D16">
            <v>798</v>
          </cell>
          <cell r="E16">
            <v>838</v>
          </cell>
          <cell r="F16">
            <v>851</v>
          </cell>
          <cell r="G16">
            <v>862</v>
          </cell>
          <cell r="L16">
            <v>838</v>
          </cell>
        </row>
        <row r="17">
          <cell r="A17" t="str">
            <v>600V 가교PE 케이블</v>
          </cell>
          <cell r="B17" t="str">
            <v>CV 1Cx22㎟</v>
          </cell>
          <cell r="C17" t="str">
            <v>m</v>
          </cell>
          <cell r="D17">
            <v>798</v>
          </cell>
          <cell r="E17">
            <v>1106</v>
          </cell>
          <cell r="F17">
            <v>851</v>
          </cell>
          <cell r="G17">
            <v>1138</v>
          </cell>
          <cell r="L17">
            <v>1106</v>
          </cell>
        </row>
        <row r="18">
          <cell r="A18" t="str">
            <v>600V 가교PE 케이블</v>
          </cell>
          <cell r="B18" t="str">
            <v>CV 1Cx38㎟</v>
          </cell>
          <cell r="C18" t="str">
            <v>m</v>
          </cell>
          <cell r="D18">
            <v>798</v>
          </cell>
          <cell r="E18">
            <v>1704</v>
          </cell>
          <cell r="F18">
            <v>851</v>
          </cell>
          <cell r="G18">
            <v>1752</v>
          </cell>
          <cell r="L18">
            <v>1704</v>
          </cell>
        </row>
        <row r="19">
          <cell r="A19" t="str">
            <v>600V 가교PE 케이블</v>
          </cell>
          <cell r="B19" t="str">
            <v>CV 1Cx60㎟</v>
          </cell>
          <cell r="C19" t="str">
            <v>m</v>
          </cell>
          <cell r="D19">
            <v>798</v>
          </cell>
          <cell r="E19">
            <v>2669</v>
          </cell>
          <cell r="F19">
            <v>851</v>
          </cell>
          <cell r="G19">
            <v>2745</v>
          </cell>
          <cell r="L19">
            <v>2669</v>
          </cell>
        </row>
        <row r="20">
          <cell r="A20" t="str">
            <v>600V 가교PE 케이블</v>
          </cell>
          <cell r="B20" t="str">
            <v>CV 1Cx100㎟</v>
          </cell>
          <cell r="C20" t="str">
            <v>m</v>
          </cell>
          <cell r="D20">
            <v>798</v>
          </cell>
          <cell r="E20">
            <v>4357</v>
          </cell>
          <cell r="F20">
            <v>851</v>
          </cell>
          <cell r="G20">
            <v>4482</v>
          </cell>
          <cell r="L20">
            <v>4357</v>
          </cell>
        </row>
        <row r="21">
          <cell r="A21" t="str">
            <v>600V 가교PE 케이블</v>
          </cell>
          <cell r="B21" t="str">
            <v>CV 1Cx150㎟</v>
          </cell>
          <cell r="C21" t="str">
            <v>m</v>
          </cell>
          <cell r="D21">
            <v>798</v>
          </cell>
          <cell r="E21">
            <v>6352</v>
          </cell>
          <cell r="F21">
            <v>851</v>
          </cell>
          <cell r="G21">
            <v>6534</v>
          </cell>
          <cell r="L21">
            <v>6352</v>
          </cell>
        </row>
        <row r="22">
          <cell r="A22" t="str">
            <v>600V 가교PE 케이블</v>
          </cell>
          <cell r="B22" t="str">
            <v>CV 1Cx200㎟</v>
          </cell>
          <cell r="C22" t="str">
            <v>m</v>
          </cell>
          <cell r="D22">
            <v>798</v>
          </cell>
          <cell r="E22">
            <v>9986</v>
          </cell>
          <cell r="F22">
            <v>851</v>
          </cell>
          <cell r="G22">
            <v>10271</v>
          </cell>
          <cell r="L22">
            <v>9986</v>
          </cell>
        </row>
        <row r="23">
          <cell r="A23" t="str">
            <v>600V 가교PE 케이블</v>
          </cell>
          <cell r="B23" t="str">
            <v>CV 1Cx325㎟</v>
          </cell>
          <cell r="C23" t="str">
            <v>m</v>
          </cell>
          <cell r="D23">
            <v>798</v>
          </cell>
          <cell r="E23">
            <v>13908</v>
          </cell>
          <cell r="F23">
            <v>851</v>
          </cell>
          <cell r="G23">
            <v>14305</v>
          </cell>
          <cell r="L23">
            <v>13908</v>
          </cell>
        </row>
        <row r="24">
          <cell r="A24" t="str">
            <v>600V 가교PE 케이블</v>
          </cell>
          <cell r="B24" t="str">
            <v>CV 2Cx3.5㎟</v>
          </cell>
          <cell r="C24" t="str">
            <v>m</v>
          </cell>
          <cell r="D24">
            <v>798</v>
          </cell>
          <cell r="E24">
            <v>634</v>
          </cell>
          <cell r="F24">
            <v>851</v>
          </cell>
          <cell r="G24">
            <v>652</v>
          </cell>
          <cell r="L24">
            <v>634</v>
          </cell>
        </row>
        <row r="25">
          <cell r="A25" t="str">
            <v>601V 가교PE 케이블</v>
          </cell>
          <cell r="B25" t="str">
            <v>CV 2Cx5.5㎟</v>
          </cell>
          <cell r="C25" t="str">
            <v>m</v>
          </cell>
          <cell r="D25">
            <v>798</v>
          </cell>
          <cell r="E25">
            <v>846</v>
          </cell>
          <cell r="F25">
            <v>851</v>
          </cell>
          <cell r="G25">
            <v>870</v>
          </cell>
          <cell r="L25">
            <v>846</v>
          </cell>
        </row>
        <row r="26">
          <cell r="A26" t="str">
            <v>600V 가교PE 케이블</v>
          </cell>
          <cell r="B26" t="str">
            <v>CV 2Cx8㎟</v>
          </cell>
          <cell r="C26" t="str">
            <v>m</v>
          </cell>
          <cell r="D26">
            <v>798</v>
          </cell>
          <cell r="E26">
            <v>1066</v>
          </cell>
          <cell r="F26">
            <v>851</v>
          </cell>
          <cell r="G26">
            <v>1097</v>
          </cell>
          <cell r="L26">
            <v>1066</v>
          </cell>
        </row>
        <row r="27">
          <cell r="A27" t="str">
            <v>600V 가교PE 케이블</v>
          </cell>
          <cell r="B27" t="str">
            <v>CV 2Cx14㎟</v>
          </cell>
          <cell r="C27" t="str">
            <v>m</v>
          </cell>
          <cell r="D27">
            <v>798</v>
          </cell>
          <cell r="E27">
            <v>1904</v>
          </cell>
          <cell r="F27">
            <v>851</v>
          </cell>
          <cell r="G27">
            <v>1956</v>
          </cell>
          <cell r="L27">
            <v>1904</v>
          </cell>
        </row>
        <row r="28">
          <cell r="A28" t="str">
            <v>600V 가교PE 케이블</v>
          </cell>
          <cell r="B28" t="str">
            <v>CV 2Cx22㎟</v>
          </cell>
          <cell r="C28" t="str">
            <v>m</v>
          </cell>
          <cell r="D28">
            <v>798</v>
          </cell>
          <cell r="E28">
            <v>2520</v>
          </cell>
          <cell r="F28">
            <v>851</v>
          </cell>
          <cell r="G28">
            <v>2592</v>
          </cell>
          <cell r="L28">
            <v>2520</v>
          </cell>
        </row>
        <row r="29">
          <cell r="A29" t="str">
            <v>600V 가교PE 케이블</v>
          </cell>
          <cell r="B29" t="str">
            <v>CV 2Cx38㎟</v>
          </cell>
          <cell r="C29" t="str">
            <v>m</v>
          </cell>
          <cell r="D29">
            <v>798</v>
          </cell>
          <cell r="E29">
            <v>3881</v>
          </cell>
          <cell r="F29">
            <v>851</v>
          </cell>
          <cell r="G29">
            <v>3992</v>
          </cell>
          <cell r="L29">
            <v>3881</v>
          </cell>
        </row>
        <row r="30">
          <cell r="A30" t="str">
            <v>600V 가교PE 케이블</v>
          </cell>
          <cell r="B30" t="str">
            <v>CV 2Cx60㎟</v>
          </cell>
          <cell r="C30" t="str">
            <v>m</v>
          </cell>
          <cell r="D30">
            <v>798</v>
          </cell>
          <cell r="E30">
            <v>7054</v>
          </cell>
          <cell r="F30">
            <v>851</v>
          </cell>
          <cell r="G30">
            <v>6927</v>
          </cell>
          <cell r="L30">
            <v>6927</v>
          </cell>
        </row>
        <row r="31">
          <cell r="A31" t="str">
            <v>600V 가교PE 케이블</v>
          </cell>
          <cell r="B31" t="str">
            <v>CV 3Cx2.0㎟</v>
          </cell>
          <cell r="C31" t="str">
            <v>m</v>
          </cell>
          <cell r="D31">
            <v>798</v>
          </cell>
          <cell r="E31">
            <v>598</v>
          </cell>
          <cell r="F31">
            <v>851</v>
          </cell>
          <cell r="G31">
            <v>615</v>
          </cell>
          <cell r="L31">
            <v>598</v>
          </cell>
        </row>
        <row r="32">
          <cell r="A32" t="str">
            <v>600V 가교PE 케이블</v>
          </cell>
          <cell r="B32" t="str">
            <v>CV 3Cx3.5㎟</v>
          </cell>
          <cell r="C32" t="str">
            <v>m</v>
          </cell>
          <cell r="D32">
            <v>798</v>
          </cell>
          <cell r="E32">
            <v>799</v>
          </cell>
          <cell r="F32">
            <v>851</v>
          </cell>
          <cell r="G32">
            <v>821</v>
          </cell>
          <cell r="L32">
            <v>799</v>
          </cell>
        </row>
        <row r="33">
          <cell r="A33" t="str">
            <v>600V 가교PE 케이블</v>
          </cell>
          <cell r="B33" t="str">
            <v>CV 3Cx5.5㎟</v>
          </cell>
          <cell r="C33" t="str">
            <v>m</v>
          </cell>
          <cell r="D33">
            <v>798</v>
          </cell>
          <cell r="E33">
            <v>1110</v>
          </cell>
          <cell r="F33">
            <v>851</v>
          </cell>
          <cell r="G33">
            <v>1142</v>
          </cell>
          <cell r="L33">
            <v>1110</v>
          </cell>
        </row>
        <row r="34">
          <cell r="A34" t="str">
            <v>600V 가교PE 케이블</v>
          </cell>
          <cell r="B34" t="str">
            <v>CV 3Cx8㎟</v>
          </cell>
          <cell r="C34" t="str">
            <v>m</v>
          </cell>
          <cell r="D34">
            <v>798</v>
          </cell>
          <cell r="E34">
            <v>1410</v>
          </cell>
          <cell r="F34">
            <v>851</v>
          </cell>
          <cell r="G34">
            <v>1450</v>
          </cell>
          <cell r="L34">
            <v>1410</v>
          </cell>
        </row>
        <row r="35">
          <cell r="A35" t="str">
            <v>600V 가교PE 케이블</v>
          </cell>
          <cell r="B35" t="str">
            <v>CV 4Cx5.5㎟</v>
          </cell>
          <cell r="C35" t="str">
            <v>m</v>
          </cell>
          <cell r="D35">
            <v>798</v>
          </cell>
          <cell r="E35">
            <v>1370</v>
          </cell>
          <cell r="F35">
            <v>851</v>
          </cell>
          <cell r="G35">
            <v>1490</v>
          </cell>
          <cell r="L35">
            <v>1370</v>
          </cell>
        </row>
        <row r="36">
          <cell r="A36" t="str">
            <v>600V 가교PE 케이블</v>
          </cell>
          <cell r="B36" t="str">
            <v>CV 4Cx8㎟</v>
          </cell>
          <cell r="C36" t="str">
            <v>m</v>
          </cell>
          <cell r="D36">
            <v>798</v>
          </cell>
          <cell r="E36">
            <v>1785</v>
          </cell>
          <cell r="F36">
            <v>851</v>
          </cell>
          <cell r="G36">
            <v>1836</v>
          </cell>
          <cell r="L36">
            <v>1785</v>
          </cell>
        </row>
        <row r="37">
          <cell r="A37" t="str">
            <v>600V 가교PE 케이블</v>
          </cell>
          <cell r="B37" t="str">
            <v>CV 4Cx14㎟</v>
          </cell>
          <cell r="C37" t="str">
            <v>m</v>
          </cell>
          <cell r="D37">
            <v>798</v>
          </cell>
          <cell r="E37">
            <v>3215</v>
          </cell>
          <cell r="F37">
            <v>851</v>
          </cell>
          <cell r="G37">
            <v>3306</v>
          </cell>
          <cell r="L37">
            <v>3215</v>
          </cell>
        </row>
        <row r="38">
          <cell r="A38" t="str">
            <v>600V 가교PE 케이블</v>
          </cell>
          <cell r="B38" t="str">
            <v>CV 4Cx22㎟</v>
          </cell>
          <cell r="C38" t="str">
            <v>m</v>
          </cell>
          <cell r="D38">
            <v>798</v>
          </cell>
          <cell r="E38">
            <v>4329</v>
          </cell>
          <cell r="F38">
            <v>851</v>
          </cell>
          <cell r="G38">
            <v>4452</v>
          </cell>
          <cell r="L38">
            <v>4329</v>
          </cell>
        </row>
        <row r="39">
          <cell r="A39" t="str">
            <v>6.6KV 가교PE케이블</v>
          </cell>
          <cell r="B39" t="str">
            <v>CV 1Cx38㎟</v>
          </cell>
          <cell r="C39" t="str">
            <v>m</v>
          </cell>
          <cell r="D39">
            <v>798</v>
          </cell>
          <cell r="E39">
            <v>4106</v>
          </cell>
          <cell r="F39">
            <v>851</v>
          </cell>
          <cell r="G39">
            <v>4223</v>
          </cell>
          <cell r="L39">
            <v>4106</v>
          </cell>
        </row>
        <row r="40">
          <cell r="A40" t="str">
            <v>6.6KV 가교PE케이블</v>
          </cell>
          <cell r="B40" t="str">
            <v>CV 1Cx60㎟</v>
          </cell>
          <cell r="C40" t="str">
            <v>m</v>
          </cell>
          <cell r="D40">
            <v>798</v>
          </cell>
          <cell r="E40">
            <v>5463</v>
          </cell>
          <cell r="F40">
            <v>851</v>
          </cell>
          <cell r="G40">
            <v>5619</v>
          </cell>
          <cell r="L40">
            <v>5463</v>
          </cell>
        </row>
        <row r="41">
          <cell r="A41" t="str">
            <v>접지용전선</v>
          </cell>
          <cell r="B41" t="str">
            <v>GV 1.6mm</v>
          </cell>
          <cell r="C41" t="str">
            <v>m</v>
          </cell>
          <cell r="D41">
            <v>795</v>
          </cell>
          <cell r="E41">
            <v>171</v>
          </cell>
          <cell r="F41">
            <v>844</v>
          </cell>
          <cell r="G41">
            <v>177</v>
          </cell>
          <cell r="L41">
            <v>171</v>
          </cell>
        </row>
        <row r="42">
          <cell r="A42" t="str">
            <v>접지용전선</v>
          </cell>
          <cell r="B42" t="str">
            <v>GV 2.0mm</v>
          </cell>
          <cell r="C42" t="str">
            <v>m</v>
          </cell>
          <cell r="D42">
            <v>795</v>
          </cell>
          <cell r="E42">
            <v>226</v>
          </cell>
          <cell r="F42">
            <v>844</v>
          </cell>
          <cell r="G42">
            <v>234</v>
          </cell>
          <cell r="L42">
            <v>226</v>
          </cell>
        </row>
        <row r="43">
          <cell r="A43" t="str">
            <v>접지용전선</v>
          </cell>
          <cell r="B43" t="str">
            <v>GV 3.5㎟</v>
          </cell>
          <cell r="C43" t="str">
            <v>m</v>
          </cell>
          <cell r="D43">
            <v>795</v>
          </cell>
          <cell r="E43">
            <v>277</v>
          </cell>
          <cell r="F43">
            <v>844</v>
          </cell>
          <cell r="G43">
            <v>286</v>
          </cell>
          <cell r="L43">
            <v>277</v>
          </cell>
        </row>
        <row r="44">
          <cell r="A44" t="str">
            <v>접지용전선</v>
          </cell>
          <cell r="B44" t="str">
            <v>GV 5.5㎟</v>
          </cell>
          <cell r="C44" t="str">
            <v>m</v>
          </cell>
          <cell r="D44">
            <v>795</v>
          </cell>
          <cell r="E44">
            <v>377</v>
          </cell>
          <cell r="F44">
            <v>844</v>
          </cell>
          <cell r="G44">
            <v>388</v>
          </cell>
          <cell r="L44">
            <v>377</v>
          </cell>
        </row>
        <row r="45">
          <cell r="A45" t="str">
            <v>접지용전선</v>
          </cell>
          <cell r="B45" t="str">
            <v>GV 8㎟</v>
          </cell>
          <cell r="C45" t="str">
            <v>m</v>
          </cell>
          <cell r="D45">
            <v>795</v>
          </cell>
          <cell r="E45">
            <v>576</v>
          </cell>
          <cell r="F45">
            <v>844</v>
          </cell>
          <cell r="G45">
            <v>594</v>
          </cell>
          <cell r="L45">
            <v>576</v>
          </cell>
        </row>
        <row r="46">
          <cell r="A46" t="str">
            <v>접지용전선</v>
          </cell>
          <cell r="B46" t="str">
            <v>GV 14㎟</v>
          </cell>
          <cell r="C46" t="str">
            <v>m</v>
          </cell>
          <cell r="D46">
            <v>795</v>
          </cell>
          <cell r="E46">
            <v>971</v>
          </cell>
          <cell r="F46">
            <v>844</v>
          </cell>
          <cell r="G46">
            <v>1002</v>
          </cell>
          <cell r="L46">
            <v>971</v>
          </cell>
        </row>
        <row r="47">
          <cell r="A47" t="str">
            <v>접지용전선</v>
          </cell>
          <cell r="B47" t="str">
            <v>GV 22㎟</v>
          </cell>
          <cell r="C47" t="str">
            <v>m</v>
          </cell>
          <cell r="D47">
            <v>795</v>
          </cell>
          <cell r="E47">
            <v>1348</v>
          </cell>
          <cell r="F47">
            <v>844</v>
          </cell>
          <cell r="G47">
            <v>1391</v>
          </cell>
          <cell r="L47">
            <v>1348</v>
          </cell>
        </row>
        <row r="48">
          <cell r="A48" t="str">
            <v>접지용전선</v>
          </cell>
          <cell r="B48" t="str">
            <v>GV 38㎟</v>
          </cell>
          <cell r="C48" t="str">
            <v>m</v>
          </cell>
          <cell r="D48">
            <v>795</v>
          </cell>
          <cell r="E48">
            <v>2032</v>
          </cell>
          <cell r="F48">
            <v>844</v>
          </cell>
          <cell r="G48">
            <v>2095</v>
          </cell>
          <cell r="L48">
            <v>2032</v>
          </cell>
        </row>
        <row r="49">
          <cell r="A49" t="str">
            <v>접지용전선</v>
          </cell>
          <cell r="B49" t="str">
            <v>GV 60㎟</v>
          </cell>
          <cell r="C49" t="str">
            <v>m</v>
          </cell>
          <cell r="D49">
            <v>795</v>
          </cell>
          <cell r="E49">
            <v>3212</v>
          </cell>
          <cell r="F49">
            <v>844</v>
          </cell>
          <cell r="G49">
            <v>3312</v>
          </cell>
          <cell r="L49">
            <v>3212</v>
          </cell>
        </row>
        <row r="50">
          <cell r="A50" t="str">
            <v>접지용전선</v>
          </cell>
          <cell r="B50" t="str">
            <v>GV 80㎟</v>
          </cell>
          <cell r="C50" t="str">
            <v>m</v>
          </cell>
          <cell r="D50">
            <v>795</v>
          </cell>
          <cell r="E50">
            <v>4099</v>
          </cell>
          <cell r="F50">
            <v>844</v>
          </cell>
          <cell r="G50">
            <v>4226</v>
          </cell>
          <cell r="L50">
            <v>4099</v>
          </cell>
        </row>
        <row r="51">
          <cell r="A51" t="str">
            <v>600V 내화전선 FR-8</v>
          </cell>
          <cell r="B51" t="str">
            <v>FR-8 1Cx60㎟</v>
          </cell>
          <cell r="C51" t="str">
            <v>m</v>
          </cell>
          <cell r="D51">
            <v>798</v>
          </cell>
          <cell r="E51">
            <v>5609</v>
          </cell>
          <cell r="F51">
            <v>850</v>
          </cell>
          <cell r="G51">
            <v>5695</v>
          </cell>
          <cell r="L51">
            <v>5609</v>
          </cell>
        </row>
        <row r="52">
          <cell r="A52" t="str">
            <v>600V 내화전선 FR-8</v>
          </cell>
          <cell r="B52" t="str">
            <v>FR-8 1Cx8㎟</v>
          </cell>
          <cell r="C52" t="str">
            <v>m</v>
          </cell>
          <cell r="D52">
            <v>798</v>
          </cell>
          <cell r="E52">
            <v>1457</v>
          </cell>
          <cell r="F52">
            <v>850</v>
          </cell>
          <cell r="G52">
            <v>1478</v>
          </cell>
          <cell r="L52">
            <v>1457</v>
          </cell>
        </row>
        <row r="53">
          <cell r="A53" t="str">
            <v>제어용비닐케이블</v>
          </cell>
          <cell r="B53" t="str">
            <v>CVVS 2Cx2.0㎟</v>
          </cell>
          <cell r="C53" t="str">
            <v>m</v>
          </cell>
          <cell r="D53">
            <v>797</v>
          </cell>
          <cell r="E53">
            <v>711</v>
          </cell>
          <cell r="F53">
            <v>845</v>
          </cell>
          <cell r="G53">
            <v>693</v>
          </cell>
          <cell r="L53">
            <v>693</v>
          </cell>
        </row>
        <row r="54">
          <cell r="A54" t="str">
            <v>제어용비닐케이블</v>
          </cell>
          <cell r="B54" t="str">
            <v>CVVS 4Cx2.0㎟</v>
          </cell>
          <cell r="C54" t="str">
            <v>m</v>
          </cell>
          <cell r="D54">
            <v>797</v>
          </cell>
          <cell r="E54">
            <v>954</v>
          </cell>
          <cell r="F54">
            <v>845</v>
          </cell>
          <cell r="G54">
            <v>930</v>
          </cell>
          <cell r="L54">
            <v>930</v>
          </cell>
        </row>
        <row r="55">
          <cell r="A55" t="str">
            <v>압착터미날</v>
          </cell>
          <cell r="B55" t="str">
            <v>8 ㎟</v>
          </cell>
          <cell r="C55" t="str">
            <v>EA</v>
          </cell>
          <cell r="D55">
            <v>814</v>
          </cell>
          <cell r="E55">
            <v>77</v>
          </cell>
          <cell r="F55">
            <v>861</v>
          </cell>
          <cell r="G55">
            <v>39</v>
          </cell>
          <cell r="L55">
            <v>39</v>
          </cell>
        </row>
        <row r="56">
          <cell r="A56" t="str">
            <v>압착터미날</v>
          </cell>
          <cell r="B56" t="str">
            <v>14 ㎟</v>
          </cell>
          <cell r="C56" t="str">
            <v>EA</v>
          </cell>
          <cell r="D56">
            <v>814</v>
          </cell>
          <cell r="E56">
            <v>107</v>
          </cell>
          <cell r="F56">
            <v>861</v>
          </cell>
          <cell r="G56">
            <v>91</v>
          </cell>
          <cell r="L56">
            <v>91</v>
          </cell>
        </row>
        <row r="57">
          <cell r="A57" t="str">
            <v>압착터미날</v>
          </cell>
          <cell r="B57" t="str">
            <v>22 ㎟</v>
          </cell>
          <cell r="C57" t="str">
            <v>EA</v>
          </cell>
          <cell r="D57">
            <v>814</v>
          </cell>
          <cell r="E57">
            <v>137</v>
          </cell>
          <cell r="F57">
            <v>861</v>
          </cell>
          <cell r="G57">
            <v>117</v>
          </cell>
          <cell r="L57">
            <v>117</v>
          </cell>
        </row>
        <row r="58">
          <cell r="A58" t="str">
            <v>압착터미날</v>
          </cell>
          <cell r="B58" t="str">
            <v>38 ㎟</v>
          </cell>
          <cell r="C58" t="str">
            <v>EA</v>
          </cell>
          <cell r="D58">
            <v>814</v>
          </cell>
          <cell r="E58">
            <v>200</v>
          </cell>
          <cell r="F58">
            <v>861</v>
          </cell>
          <cell r="G58">
            <v>143</v>
          </cell>
          <cell r="L58">
            <v>143</v>
          </cell>
        </row>
        <row r="59">
          <cell r="A59" t="str">
            <v>압착터미날</v>
          </cell>
          <cell r="B59" t="str">
            <v>60 ㎟</v>
          </cell>
          <cell r="C59" t="str">
            <v>EA</v>
          </cell>
          <cell r="D59">
            <v>814</v>
          </cell>
          <cell r="E59">
            <v>350</v>
          </cell>
          <cell r="F59">
            <v>861</v>
          </cell>
          <cell r="G59">
            <v>403</v>
          </cell>
          <cell r="L59">
            <v>350</v>
          </cell>
        </row>
        <row r="60">
          <cell r="A60" t="str">
            <v>압착터미날</v>
          </cell>
          <cell r="B60" t="str">
            <v>100 ㎟</v>
          </cell>
          <cell r="C60" t="str">
            <v>EA</v>
          </cell>
          <cell r="D60">
            <v>814</v>
          </cell>
          <cell r="E60">
            <v>540</v>
          </cell>
          <cell r="F60">
            <v>861</v>
          </cell>
          <cell r="G60">
            <v>455</v>
          </cell>
          <cell r="L60">
            <v>455</v>
          </cell>
        </row>
        <row r="61">
          <cell r="A61" t="str">
            <v>동 관 단 자</v>
          </cell>
          <cell r="B61" t="str">
            <v>2H0LE 325㎟</v>
          </cell>
          <cell r="C61" t="str">
            <v>EA</v>
          </cell>
          <cell r="D61">
            <v>814</v>
          </cell>
          <cell r="E61">
            <v>11200</v>
          </cell>
          <cell r="F61">
            <v>861</v>
          </cell>
          <cell r="G61">
            <v>8450</v>
          </cell>
          <cell r="L61">
            <v>8450</v>
          </cell>
        </row>
        <row r="62">
          <cell r="A62" t="str">
            <v>T형 콘넥터</v>
          </cell>
          <cell r="B62" t="str">
            <v>동제 60㎟</v>
          </cell>
          <cell r="C62" t="str">
            <v>EA</v>
          </cell>
          <cell r="D62">
            <v>814</v>
          </cell>
          <cell r="E62">
            <v>1550</v>
          </cell>
          <cell r="F62">
            <v>861</v>
          </cell>
          <cell r="G62">
            <v>1170</v>
          </cell>
          <cell r="L62">
            <v>1170</v>
          </cell>
        </row>
        <row r="63">
          <cell r="A63" t="str">
            <v>자기수축단말처리재</v>
          </cell>
          <cell r="B63" t="str">
            <v>6.9kV 1Cx60㎟</v>
          </cell>
          <cell r="C63" t="str">
            <v>조</v>
          </cell>
          <cell r="D63">
            <v>816</v>
          </cell>
          <cell r="E63">
            <v>108000</v>
          </cell>
          <cell r="F63">
            <v>863</v>
          </cell>
          <cell r="G63">
            <v>108000</v>
          </cell>
          <cell r="L63">
            <v>108000</v>
          </cell>
        </row>
        <row r="64">
          <cell r="A64" t="str">
            <v>자기수축단말처리재</v>
          </cell>
          <cell r="B64" t="str">
            <v>6.9kV 1Cx38㎟</v>
          </cell>
          <cell r="C64" t="str">
            <v>조</v>
          </cell>
          <cell r="D64">
            <v>816</v>
          </cell>
          <cell r="E64">
            <v>102700</v>
          </cell>
          <cell r="F64">
            <v>863</v>
          </cell>
          <cell r="G64">
            <v>102700</v>
          </cell>
          <cell r="L64">
            <v>102700</v>
          </cell>
        </row>
        <row r="65">
          <cell r="A65" t="str">
            <v>강제전선관</v>
          </cell>
          <cell r="B65" t="str">
            <v>ST 16C</v>
          </cell>
          <cell r="C65" t="str">
            <v>m</v>
          </cell>
          <cell r="D65">
            <v>820</v>
          </cell>
          <cell r="E65">
            <v>1046</v>
          </cell>
          <cell r="F65">
            <v>866</v>
          </cell>
          <cell r="G65">
            <v>1034</v>
          </cell>
          <cell r="H65">
            <v>377</v>
          </cell>
          <cell r="I65">
            <v>932</v>
          </cell>
          <cell r="L65">
            <v>932</v>
          </cell>
        </row>
        <row r="66">
          <cell r="A66" t="str">
            <v>강제전선관</v>
          </cell>
          <cell r="B66" t="str">
            <v>ST 22C</v>
          </cell>
          <cell r="C66" t="str">
            <v>m</v>
          </cell>
          <cell r="D66">
            <v>820</v>
          </cell>
          <cell r="E66">
            <v>1352</v>
          </cell>
          <cell r="F66">
            <v>866</v>
          </cell>
          <cell r="G66">
            <v>1323</v>
          </cell>
          <cell r="H66">
            <v>377</v>
          </cell>
          <cell r="I66">
            <v>1192</v>
          </cell>
          <cell r="L66">
            <v>1192</v>
          </cell>
        </row>
        <row r="67">
          <cell r="A67" t="str">
            <v>강제전선관</v>
          </cell>
          <cell r="B67" t="str">
            <v>ST 28C</v>
          </cell>
          <cell r="C67" t="str">
            <v>m</v>
          </cell>
          <cell r="D67">
            <v>820</v>
          </cell>
          <cell r="E67">
            <v>1690</v>
          </cell>
          <cell r="F67">
            <v>866</v>
          </cell>
          <cell r="G67">
            <v>1738</v>
          </cell>
          <cell r="H67">
            <v>377</v>
          </cell>
          <cell r="I67">
            <v>1566</v>
          </cell>
          <cell r="L67">
            <v>1566</v>
          </cell>
        </row>
        <row r="68">
          <cell r="A68" t="str">
            <v>강제전선관</v>
          </cell>
          <cell r="B68" t="str">
            <v>ST 36C</v>
          </cell>
          <cell r="C68" t="str">
            <v>m</v>
          </cell>
          <cell r="D68">
            <v>820</v>
          </cell>
          <cell r="E68">
            <v>2068</v>
          </cell>
          <cell r="F68">
            <v>866</v>
          </cell>
          <cell r="G68">
            <v>2132</v>
          </cell>
          <cell r="H68">
            <v>377</v>
          </cell>
          <cell r="I68">
            <v>1921</v>
          </cell>
          <cell r="L68">
            <v>1921</v>
          </cell>
        </row>
        <row r="69">
          <cell r="A69" t="str">
            <v>강제전선관</v>
          </cell>
          <cell r="B69" t="str">
            <v>ST 42C</v>
          </cell>
          <cell r="C69" t="str">
            <v>m</v>
          </cell>
          <cell r="D69">
            <v>820</v>
          </cell>
          <cell r="E69">
            <v>2400</v>
          </cell>
          <cell r="F69">
            <v>866</v>
          </cell>
          <cell r="G69">
            <v>2468</v>
          </cell>
          <cell r="H69">
            <v>377</v>
          </cell>
          <cell r="I69">
            <v>2224</v>
          </cell>
          <cell r="L69">
            <v>2224</v>
          </cell>
        </row>
        <row r="70">
          <cell r="A70" t="str">
            <v>강제전선관</v>
          </cell>
          <cell r="B70" t="str">
            <v>ST 54C</v>
          </cell>
          <cell r="C70" t="str">
            <v>m</v>
          </cell>
          <cell r="D70">
            <v>820</v>
          </cell>
          <cell r="E70">
            <v>3350</v>
          </cell>
          <cell r="F70">
            <v>866</v>
          </cell>
          <cell r="G70">
            <v>3445</v>
          </cell>
          <cell r="H70">
            <v>377</v>
          </cell>
          <cell r="I70">
            <v>3104</v>
          </cell>
          <cell r="L70">
            <v>3104</v>
          </cell>
        </row>
        <row r="71">
          <cell r="A71" t="str">
            <v>강제전선관</v>
          </cell>
          <cell r="B71" t="str">
            <v>ST 70C</v>
          </cell>
          <cell r="C71" t="str">
            <v>m</v>
          </cell>
          <cell r="D71">
            <v>820</v>
          </cell>
          <cell r="E71">
            <v>4263</v>
          </cell>
          <cell r="F71">
            <v>866</v>
          </cell>
          <cell r="G71">
            <v>4384</v>
          </cell>
          <cell r="H71">
            <v>377</v>
          </cell>
          <cell r="I71">
            <v>3950</v>
          </cell>
          <cell r="L71">
            <v>3950</v>
          </cell>
        </row>
        <row r="72">
          <cell r="A72" t="str">
            <v>경질비닐 전선관</v>
          </cell>
          <cell r="B72" t="str">
            <v>HI-PVC 16C</v>
          </cell>
          <cell r="C72" t="str">
            <v>m</v>
          </cell>
          <cell r="D72">
            <v>824</v>
          </cell>
          <cell r="E72">
            <v>372</v>
          </cell>
          <cell r="F72">
            <v>866</v>
          </cell>
          <cell r="G72">
            <v>291</v>
          </cell>
          <cell r="H72">
            <v>377</v>
          </cell>
          <cell r="I72">
            <v>307</v>
          </cell>
          <cell r="L72">
            <v>291</v>
          </cell>
        </row>
        <row r="73">
          <cell r="A73" t="str">
            <v>경질비닐 전선관</v>
          </cell>
          <cell r="B73" t="str">
            <v>HI-PVC 22C</v>
          </cell>
          <cell r="C73" t="str">
            <v>m</v>
          </cell>
          <cell r="D73">
            <v>824</v>
          </cell>
          <cell r="E73">
            <v>448</v>
          </cell>
          <cell r="F73">
            <v>866</v>
          </cell>
          <cell r="G73">
            <v>347</v>
          </cell>
          <cell r="H73">
            <v>377</v>
          </cell>
          <cell r="I73">
            <v>368</v>
          </cell>
          <cell r="L73">
            <v>347</v>
          </cell>
        </row>
        <row r="74">
          <cell r="A74" t="str">
            <v>경질비닐 전선관</v>
          </cell>
          <cell r="B74" t="str">
            <v>HI-PVC 28C</v>
          </cell>
          <cell r="C74" t="str">
            <v>m</v>
          </cell>
          <cell r="D74">
            <v>824</v>
          </cell>
          <cell r="E74">
            <v>802</v>
          </cell>
          <cell r="F74">
            <v>866</v>
          </cell>
          <cell r="G74">
            <v>677</v>
          </cell>
          <cell r="H74">
            <v>377</v>
          </cell>
          <cell r="I74">
            <v>710</v>
          </cell>
          <cell r="L74">
            <v>677</v>
          </cell>
        </row>
        <row r="75">
          <cell r="A75" t="str">
            <v>파상형경질PE전선관</v>
          </cell>
          <cell r="B75" t="str">
            <v>30mm</v>
          </cell>
          <cell r="C75" t="str">
            <v>m</v>
          </cell>
          <cell r="D75">
            <v>825</v>
          </cell>
          <cell r="E75">
            <v>470</v>
          </cell>
          <cell r="F75">
            <v>867</v>
          </cell>
          <cell r="G75">
            <v>310</v>
          </cell>
          <cell r="L75">
            <v>310</v>
          </cell>
        </row>
        <row r="76">
          <cell r="A76" t="str">
            <v>파상형경질PE전선관</v>
          </cell>
          <cell r="B76" t="str">
            <v>40mm</v>
          </cell>
          <cell r="C76" t="str">
            <v>m</v>
          </cell>
          <cell r="D76">
            <v>825</v>
          </cell>
          <cell r="E76">
            <v>690</v>
          </cell>
          <cell r="F76">
            <v>867</v>
          </cell>
          <cell r="G76">
            <v>500</v>
          </cell>
          <cell r="L76">
            <v>500</v>
          </cell>
        </row>
        <row r="77">
          <cell r="A77" t="str">
            <v>파상형경질PE전선관</v>
          </cell>
          <cell r="B77" t="str">
            <v>50mm</v>
          </cell>
          <cell r="C77" t="str">
            <v>m</v>
          </cell>
          <cell r="D77">
            <v>825</v>
          </cell>
          <cell r="E77">
            <v>860</v>
          </cell>
          <cell r="F77">
            <v>867</v>
          </cell>
          <cell r="G77">
            <v>640</v>
          </cell>
          <cell r="L77">
            <v>640</v>
          </cell>
        </row>
        <row r="78">
          <cell r="A78" t="str">
            <v>1종 가요전선관</v>
          </cell>
          <cell r="B78" t="str">
            <v>16C 비방수</v>
          </cell>
          <cell r="C78" t="str">
            <v>m</v>
          </cell>
          <cell r="D78">
            <v>821</v>
          </cell>
          <cell r="E78">
            <v>700</v>
          </cell>
          <cell r="F78">
            <v>869</v>
          </cell>
          <cell r="G78">
            <v>620</v>
          </cell>
          <cell r="H78">
            <v>376</v>
          </cell>
          <cell r="I78">
            <v>630</v>
          </cell>
          <cell r="L78">
            <v>620</v>
          </cell>
        </row>
        <row r="79">
          <cell r="A79" t="str">
            <v>1종 가요전선관</v>
          </cell>
          <cell r="B79" t="str">
            <v>22C 비방수</v>
          </cell>
          <cell r="C79" t="str">
            <v>m</v>
          </cell>
          <cell r="D79">
            <v>821</v>
          </cell>
          <cell r="E79">
            <v>900</v>
          </cell>
          <cell r="F79">
            <v>869</v>
          </cell>
          <cell r="G79">
            <v>855</v>
          </cell>
          <cell r="H79">
            <v>376</v>
          </cell>
          <cell r="I79">
            <v>820</v>
          </cell>
          <cell r="L79">
            <v>820</v>
          </cell>
        </row>
        <row r="80">
          <cell r="A80" t="str">
            <v>1종 가요전선관</v>
          </cell>
          <cell r="B80" t="str">
            <v>28C 비방수</v>
          </cell>
          <cell r="C80" t="str">
            <v>m</v>
          </cell>
          <cell r="D80">
            <v>821</v>
          </cell>
          <cell r="E80">
            <v>1150</v>
          </cell>
          <cell r="F80">
            <v>869</v>
          </cell>
          <cell r="G80">
            <v>1100</v>
          </cell>
          <cell r="H80">
            <v>376</v>
          </cell>
          <cell r="I80">
            <v>970</v>
          </cell>
          <cell r="L80">
            <v>970</v>
          </cell>
        </row>
        <row r="81">
          <cell r="A81" t="str">
            <v>노말밴드</v>
          </cell>
          <cell r="B81" t="str">
            <v>아연도 28C</v>
          </cell>
          <cell r="C81" t="str">
            <v>EA</v>
          </cell>
          <cell r="D81">
            <v>820</v>
          </cell>
          <cell r="E81">
            <v>1875</v>
          </cell>
          <cell r="F81">
            <v>871</v>
          </cell>
          <cell r="G81">
            <v>1969</v>
          </cell>
          <cell r="L81">
            <v>1875</v>
          </cell>
        </row>
        <row r="82">
          <cell r="A82" t="str">
            <v>노말밴드</v>
          </cell>
          <cell r="B82" t="str">
            <v>아연도 36C</v>
          </cell>
          <cell r="C82" t="str">
            <v>EA</v>
          </cell>
          <cell r="D82">
            <v>820</v>
          </cell>
          <cell r="E82">
            <v>2500</v>
          </cell>
          <cell r="F82">
            <v>871</v>
          </cell>
          <cell r="G82">
            <v>2625</v>
          </cell>
          <cell r="L82">
            <v>2500</v>
          </cell>
        </row>
        <row r="83">
          <cell r="A83" t="str">
            <v>노말밴드</v>
          </cell>
          <cell r="B83" t="str">
            <v>아연도 42C</v>
          </cell>
          <cell r="C83" t="str">
            <v>EA</v>
          </cell>
          <cell r="D83">
            <v>820</v>
          </cell>
          <cell r="E83">
            <v>3250</v>
          </cell>
          <cell r="F83">
            <v>871</v>
          </cell>
          <cell r="G83">
            <v>3413</v>
          </cell>
          <cell r="L83">
            <v>3250</v>
          </cell>
        </row>
        <row r="84">
          <cell r="A84" t="str">
            <v>노말밴드</v>
          </cell>
          <cell r="B84" t="str">
            <v>아연도 54C</v>
          </cell>
          <cell r="C84" t="str">
            <v>EA</v>
          </cell>
          <cell r="D84">
            <v>820</v>
          </cell>
          <cell r="E84">
            <v>4625</v>
          </cell>
          <cell r="F84">
            <v>871</v>
          </cell>
          <cell r="G84">
            <v>4856</v>
          </cell>
          <cell r="L84">
            <v>4625</v>
          </cell>
        </row>
        <row r="85">
          <cell r="A85" t="str">
            <v>노말밴드</v>
          </cell>
          <cell r="B85" t="str">
            <v>아연도 70C</v>
          </cell>
          <cell r="C85" t="str">
            <v>EA</v>
          </cell>
          <cell r="D85">
            <v>820</v>
          </cell>
          <cell r="E85">
            <v>7500</v>
          </cell>
          <cell r="F85">
            <v>871</v>
          </cell>
          <cell r="G85">
            <v>7875</v>
          </cell>
          <cell r="L85">
            <v>7500</v>
          </cell>
        </row>
        <row r="86">
          <cell r="A86" t="str">
            <v>노말밴드</v>
          </cell>
          <cell r="B86" t="str">
            <v>PVC 28C</v>
          </cell>
          <cell r="C86" t="str">
            <v>EA</v>
          </cell>
          <cell r="D86">
            <v>824</v>
          </cell>
          <cell r="E86">
            <v>979</v>
          </cell>
          <cell r="F86">
            <v>874</v>
          </cell>
          <cell r="G86">
            <v>810</v>
          </cell>
          <cell r="L86">
            <v>810</v>
          </cell>
        </row>
        <row r="87">
          <cell r="A87" t="str">
            <v>파이프크램프</v>
          </cell>
          <cell r="B87" t="str">
            <v>16 C</v>
          </cell>
          <cell r="C87" t="str">
            <v>EA</v>
          </cell>
          <cell r="D87">
            <v>820</v>
          </cell>
          <cell r="E87">
            <v>270</v>
          </cell>
          <cell r="F87">
            <v>871</v>
          </cell>
          <cell r="G87">
            <v>325</v>
          </cell>
          <cell r="L87">
            <v>270</v>
          </cell>
        </row>
        <row r="88">
          <cell r="A88" t="str">
            <v>파이프크램프</v>
          </cell>
          <cell r="B88" t="str">
            <v>22 C</v>
          </cell>
          <cell r="C88" t="str">
            <v>EA</v>
          </cell>
          <cell r="D88">
            <v>820</v>
          </cell>
          <cell r="E88">
            <v>300</v>
          </cell>
          <cell r="F88">
            <v>871</v>
          </cell>
          <cell r="G88">
            <v>385</v>
          </cell>
          <cell r="L88">
            <v>300</v>
          </cell>
        </row>
        <row r="89">
          <cell r="A89" t="str">
            <v>파이프크램프</v>
          </cell>
          <cell r="B89" t="str">
            <v>28 C</v>
          </cell>
          <cell r="C89" t="str">
            <v>EA</v>
          </cell>
          <cell r="D89">
            <v>820</v>
          </cell>
          <cell r="E89">
            <v>350</v>
          </cell>
          <cell r="F89">
            <v>871</v>
          </cell>
          <cell r="G89">
            <v>445</v>
          </cell>
          <cell r="L89">
            <v>350</v>
          </cell>
        </row>
        <row r="90">
          <cell r="A90" t="str">
            <v>파이프크램프</v>
          </cell>
          <cell r="B90" t="str">
            <v>36 C</v>
          </cell>
          <cell r="C90" t="str">
            <v>EA</v>
          </cell>
          <cell r="D90">
            <v>820</v>
          </cell>
          <cell r="E90">
            <v>420</v>
          </cell>
          <cell r="F90">
            <v>871</v>
          </cell>
          <cell r="G90">
            <v>510</v>
          </cell>
          <cell r="L90">
            <v>420</v>
          </cell>
        </row>
        <row r="91">
          <cell r="A91" t="str">
            <v>파이프크램프</v>
          </cell>
          <cell r="B91" t="str">
            <v>42 C</v>
          </cell>
          <cell r="C91" t="str">
            <v>EA</v>
          </cell>
          <cell r="D91">
            <v>820</v>
          </cell>
          <cell r="E91">
            <v>460</v>
          </cell>
          <cell r="F91">
            <v>871</v>
          </cell>
          <cell r="G91">
            <v>600</v>
          </cell>
          <cell r="L91">
            <v>460</v>
          </cell>
        </row>
        <row r="92">
          <cell r="A92" t="str">
            <v>파이프크램프</v>
          </cell>
          <cell r="B92" t="str">
            <v>54 C</v>
          </cell>
          <cell r="C92" t="str">
            <v>EA</v>
          </cell>
          <cell r="D92">
            <v>820</v>
          </cell>
          <cell r="E92">
            <v>550</v>
          </cell>
          <cell r="F92">
            <v>871</v>
          </cell>
          <cell r="G92">
            <v>710</v>
          </cell>
          <cell r="L92">
            <v>550</v>
          </cell>
        </row>
        <row r="93">
          <cell r="A93" t="str">
            <v>파이프크램프</v>
          </cell>
          <cell r="B93" t="str">
            <v>70 C</v>
          </cell>
          <cell r="C93" t="str">
            <v>EA</v>
          </cell>
          <cell r="D93">
            <v>820</v>
          </cell>
          <cell r="E93">
            <v>999</v>
          </cell>
          <cell r="F93">
            <v>871</v>
          </cell>
          <cell r="G93">
            <v>930</v>
          </cell>
          <cell r="L93">
            <v>930</v>
          </cell>
        </row>
        <row r="94">
          <cell r="A94" t="str">
            <v>파이프행거</v>
          </cell>
          <cell r="B94" t="str">
            <v>16 C</v>
          </cell>
          <cell r="C94" t="str">
            <v>EA</v>
          </cell>
          <cell r="D94">
            <v>820</v>
          </cell>
          <cell r="E94">
            <v>482</v>
          </cell>
          <cell r="F94">
            <v>871</v>
          </cell>
          <cell r="G94">
            <v>510</v>
          </cell>
          <cell r="L94">
            <v>482</v>
          </cell>
        </row>
        <row r="95">
          <cell r="A95" t="str">
            <v>파이프행거</v>
          </cell>
          <cell r="B95" t="str">
            <v>22 C</v>
          </cell>
          <cell r="C95" t="str">
            <v>EA</v>
          </cell>
          <cell r="D95">
            <v>820</v>
          </cell>
          <cell r="E95">
            <v>493</v>
          </cell>
          <cell r="F95">
            <v>871</v>
          </cell>
          <cell r="G95">
            <v>550</v>
          </cell>
          <cell r="L95">
            <v>493</v>
          </cell>
        </row>
        <row r="96">
          <cell r="A96" t="str">
            <v>파이프행거</v>
          </cell>
          <cell r="B96" t="str">
            <v>28 C</v>
          </cell>
          <cell r="C96" t="str">
            <v>EA</v>
          </cell>
          <cell r="D96">
            <v>820</v>
          </cell>
          <cell r="E96">
            <v>507</v>
          </cell>
          <cell r="F96">
            <v>871</v>
          </cell>
          <cell r="G96">
            <v>610</v>
          </cell>
          <cell r="L96">
            <v>507</v>
          </cell>
        </row>
        <row r="97">
          <cell r="A97" t="str">
            <v>파이프행거</v>
          </cell>
          <cell r="B97" t="str">
            <v>36 C</v>
          </cell>
          <cell r="C97" t="str">
            <v>EA</v>
          </cell>
          <cell r="D97">
            <v>820</v>
          </cell>
          <cell r="E97">
            <v>660</v>
          </cell>
          <cell r="F97">
            <v>871</v>
          </cell>
          <cell r="G97">
            <v>675</v>
          </cell>
          <cell r="L97">
            <v>660</v>
          </cell>
        </row>
        <row r="98">
          <cell r="A98" t="str">
            <v>파이프행거</v>
          </cell>
          <cell r="B98" t="str">
            <v>42 C</v>
          </cell>
          <cell r="C98" t="str">
            <v>EA</v>
          </cell>
          <cell r="D98">
            <v>820</v>
          </cell>
          <cell r="E98">
            <v>730</v>
          </cell>
          <cell r="F98">
            <v>871</v>
          </cell>
          <cell r="G98">
            <v>750</v>
          </cell>
          <cell r="L98">
            <v>730</v>
          </cell>
        </row>
        <row r="99">
          <cell r="A99" t="str">
            <v>파이프행거</v>
          </cell>
          <cell r="B99" t="str">
            <v>54 C</v>
          </cell>
          <cell r="C99" t="str">
            <v>EA</v>
          </cell>
          <cell r="D99">
            <v>820</v>
          </cell>
          <cell r="E99">
            <v>872</v>
          </cell>
          <cell r="F99">
            <v>871</v>
          </cell>
          <cell r="G99">
            <v>1010</v>
          </cell>
          <cell r="L99">
            <v>872</v>
          </cell>
        </row>
        <row r="100">
          <cell r="A100" t="str">
            <v>파이프행거</v>
          </cell>
          <cell r="B100" t="str">
            <v>70 C</v>
          </cell>
          <cell r="C100" t="str">
            <v>EA</v>
          </cell>
          <cell r="D100">
            <v>820</v>
          </cell>
          <cell r="E100">
            <v>1178</v>
          </cell>
          <cell r="F100">
            <v>871</v>
          </cell>
          <cell r="G100">
            <v>1230</v>
          </cell>
          <cell r="L100">
            <v>1178</v>
          </cell>
        </row>
        <row r="101">
          <cell r="A101" t="str">
            <v>아우트레트박스</v>
          </cell>
          <cell r="B101" t="str">
            <v>8각 54mm</v>
          </cell>
          <cell r="C101" t="str">
            <v>EA</v>
          </cell>
          <cell r="D101">
            <v>827</v>
          </cell>
          <cell r="E101">
            <v>714</v>
          </cell>
          <cell r="F101">
            <v>882</v>
          </cell>
          <cell r="G101">
            <v>540</v>
          </cell>
          <cell r="L101">
            <v>540</v>
          </cell>
        </row>
        <row r="102">
          <cell r="A102" t="str">
            <v>아우트레트박스</v>
          </cell>
          <cell r="B102" t="str">
            <v>중형 4각 54mm</v>
          </cell>
          <cell r="C102" t="str">
            <v>EA</v>
          </cell>
          <cell r="D102">
            <v>827</v>
          </cell>
          <cell r="E102">
            <v>832</v>
          </cell>
          <cell r="F102">
            <v>882</v>
          </cell>
          <cell r="G102">
            <v>630</v>
          </cell>
          <cell r="L102">
            <v>630</v>
          </cell>
        </row>
        <row r="103">
          <cell r="A103" t="str">
            <v>스위치박스</v>
          </cell>
          <cell r="B103" t="str">
            <v>1 개용 54mm</v>
          </cell>
          <cell r="C103" t="str">
            <v>EA</v>
          </cell>
          <cell r="D103">
            <v>827</v>
          </cell>
          <cell r="E103">
            <v>668</v>
          </cell>
          <cell r="F103">
            <v>883</v>
          </cell>
          <cell r="G103">
            <v>490</v>
          </cell>
          <cell r="L103">
            <v>490</v>
          </cell>
        </row>
        <row r="104">
          <cell r="A104" t="str">
            <v>스위치박스</v>
          </cell>
          <cell r="B104" t="str">
            <v>2 개용 54mm</v>
          </cell>
          <cell r="C104" t="str">
            <v>EA</v>
          </cell>
          <cell r="D104">
            <v>827</v>
          </cell>
          <cell r="E104">
            <v>701</v>
          </cell>
          <cell r="F104">
            <v>883</v>
          </cell>
          <cell r="G104">
            <v>630</v>
          </cell>
          <cell r="L104">
            <v>630</v>
          </cell>
        </row>
        <row r="105">
          <cell r="A105" t="str">
            <v>박스커버-8 각</v>
          </cell>
          <cell r="B105" t="str">
            <v>둥근구멍 (오목)</v>
          </cell>
          <cell r="C105" t="str">
            <v>EA</v>
          </cell>
          <cell r="D105">
            <v>828</v>
          </cell>
          <cell r="E105">
            <v>400</v>
          </cell>
          <cell r="F105">
            <v>883</v>
          </cell>
          <cell r="G105">
            <v>220</v>
          </cell>
          <cell r="L105">
            <v>220</v>
          </cell>
        </row>
        <row r="106">
          <cell r="A106" t="str">
            <v>박스커버-8 각</v>
          </cell>
          <cell r="B106" t="str">
            <v>둥근구멍 (평)</v>
          </cell>
          <cell r="C106" t="str">
            <v>EA</v>
          </cell>
          <cell r="D106">
            <v>828</v>
          </cell>
          <cell r="E106">
            <v>350</v>
          </cell>
          <cell r="F106">
            <v>883</v>
          </cell>
          <cell r="G106">
            <v>180</v>
          </cell>
          <cell r="L106">
            <v>180</v>
          </cell>
        </row>
        <row r="107">
          <cell r="A107" t="str">
            <v>박스커버-4 각</v>
          </cell>
          <cell r="B107" t="str">
            <v>둥근구멍 (오목)</v>
          </cell>
          <cell r="C107" t="str">
            <v>EA</v>
          </cell>
          <cell r="D107">
            <v>828</v>
          </cell>
          <cell r="E107">
            <v>400</v>
          </cell>
          <cell r="F107">
            <v>883</v>
          </cell>
          <cell r="G107">
            <v>220</v>
          </cell>
          <cell r="L107">
            <v>220</v>
          </cell>
        </row>
        <row r="108">
          <cell r="A108" t="str">
            <v>박스커버-4 각</v>
          </cell>
          <cell r="B108" t="str">
            <v>둥근구멍 (평)</v>
          </cell>
          <cell r="C108" t="str">
            <v>EA</v>
          </cell>
          <cell r="D108">
            <v>828</v>
          </cell>
          <cell r="E108">
            <v>350</v>
          </cell>
          <cell r="L108">
            <v>350</v>
          </cell>
        </row>
        <row r="109">
          <cell r="A109" t="str">
            <v>풀박스</v>
          </cell>
          <cell r="B109" t="str">
            <v>100 x 100 x 50</v>
          </cell>
          <cell r="C109" t="str">
            <v>EA</v>
          </cell>
          <cell r="D109">
            <v>825</v>
          </cell>
          <cell r="E109">
            <v>1411</v>
          </cell>
          <cell r="F109">
            <v>883</v>
          </cell>
          <cell r="G109">
            <v>1480</v>
          </cell>
          <cell r="H109">
            <v>374</v>
          </cell>
          <cell r="I109">
            <v>1370</v>
          </cell>
          <cell r="L109">
            <v>1370</v>
          </cell>
        </row>
        <row r="110">
          <cell r="A110" t="str">
            <v>HANGER</v>
          </cell>
          <cell r="B110" t="str">
            <v>HANGER-"C"형</v>
          </cell>
          <cell r="C110" t="str">
            <v>개</v>
          </cell>
          <cell r="D110">
            <v>830</v>
          </cell>
          <cell r="E110">
            <v>1960</v>
          </cell>
          <cell r="F110">
            <v>881</v>
          </cell>
          <cell r="G110">
            <v>1960</v>
          </cell>
          <cell r="L110">
            <v>1960</v>
          </cell>
        </row>
        <row r="111">
          <cell r="A111" t="str">
            <v>풀박스</v>
          </cell>
          <cell r="B111" t="str">
            <v>100 x 100 x 75</v>
          </cell>
          <cell r="C111" t="str">
            <v>EA</v>
          </cell>
          <cell r="D111">
            <v>825</v>
          </cell>
          <cell r="E111">
            <v>1588</v>
          </cell>
          <cell r="F111">
            <v>883</v>
          </cell>
          <cell r="G111">
            <v>1530</v>
          </cell>
          <cell r="H111">
            <v>374</v>
          </cell>
          <cell r="I111">
            <v>1540</v>
          </cell>
          <cell r="L111">
            <v>1530</v>
          </cell>
        </row>
        <row r="112">
          <cell r="A112" t="str">
            <v>풀박스</v>
          </cell>
          <cell r="B112" t="str">
            <v>100 x 100 x 100</v>
          </cell>
          <cell r="C112" t="str">
            <v>EA</v>
          </cell>
          <cell r="D112">
            <v>825</v>
          </cell>
          <cell r="E112">
            <v>1882</v>
          </cell>
          <cell r="F112">
            <v>883</v>
          </cell>
          <cell r="G112">
            <v>1750</v>
          </cell>
          <cell r="H112">
            <v>374</v>
          </cell>
          <cell r="I112">
            <v>1830</v>
          </cell>
          <cell r="L112">
            <v>1750</v>
          </cell>
        </row>
        <row r="113">
          <cell r="A113" t="str">
            <v>풀박스</v>
          </cell>
          <cell r="B113" t="str">
            <v>150 x 150 x 100</v>
          </cell>
          <cell r="C113" t="str">
            <v>EA</v>
          </cell>
          <cell r="D113">
            <v>825</v>
          </cell>
          <cell r="E113">
            <v>2353</v>
          </cell>
          <cell r="F113">
            <v>883</v>
          </cell>
          <cell r="G113">
            <v>2470</v>
          </cell>
          <cell r="H113">
            <v>374</v>
          </cell>
          <cell r="I113">
            <v>2290</v>
          </cell>
          <cell r="L113">
            <v>2290</v>
          </cell>
        </row>
        <row r="114">
          <cell r="A114" t="str">
            <v>풀박스</v>
          </cell>
          <cell r="B114" t="str">
            <v>150 x 150 x 150</v>
          </cell>
          <cell r="C114" t="str">
            <v>EA</v>
          </cell>
          <cell r="D114">
            <v>825</v>
          </cell>
          <cell r="E114">
            <v>2765</v>
          </cell>
          <cell r="F114">
            <v>883</v>
          </cell>
          <cell r="G114">
            <v>2740</v>
          </cell>
          <cell r="H114">
            <v>374</v>
          </cell>
          <cell r="I114">
            <v>2690</v>
          </cell>
          <cell r="L114">
            <v>2690</v>
          </cell>
        </row>
        <row r="115">
          <cell r="A115" t="str">
            <v>풀박스</v>
          </cell>
          <cell r="B115" t="str">
            <v>200 x 200 x 150</v>
          </cell>
          <cell r="C115" t="str">
            <v>EA</v>
          </cell>
          <cell r="D115">
            <v>825</v>
          </cell>
          <cell r="E115">
            <v>4588</v>
          </cell>
          <cell r="F115">
            <v>883</v>
          </cell>
          <cell r="G115">
            <v>4050</v>
          </cell>
          <cell r="H115">
            <v>374</v>
          </cell>
          <cell r="I115">
            <v>4460</v>
          </cell>
          <cell r="L115">
            <v>4050</v>
          </cell>
        </row>
        <row r="116">
          <cell r="A116" t="str">
            <v>풀박스</v>
          </cell>
          <cell r="B116" t="str">
            <v>300 x 300 x 200</v>
          </cell>
          <cell r="C116" t="str">
            <v>EA</v>
          </cell>
          <cell r="D116">
            <v>825</v>
          </cell>
          <cell r="E116">
            <v>7647</v>
          </cell>
          <cell r="F116">
            <v>883</v>
          </cell>
          <cell r="G116">
            <v>7200</v>
          </cell>
          <cell r="H116">
            <v>374</v>
          </cell>
          <cell r="I116">
            <v>7430</v>
          </cell>
          <cell r="L116">
            <v>7200</v>
          </cell>
        </row>
        <row r="117">
          <cell r="A117" t="str">
            <v>풀박스</v>
          </cell>
          <cell r="B117" t="str">
            <v>500 x 500 x 300</v>
          </cell>
          <cell r="C117" t="str">
            <v>EA</v>
          </cell>
          <cell r="D117">
            <v>825</v>
          </cell>
          <cell r="E117">
            <v>25882</v>
          </cell>
          <cell r="F117">
            <v>883</v>
          </cell>
          <cell r="G117">
            <v>22500</v>
          </cell>
          <cell r="H117">
            <v>374</v>
          </cell>
          <cell r="I117">
            <v>25150</v>
          </cell>
          <cell r="L117">
            <v>22500</v>
          </cell>
        </row>
        <row r="118">
          <cell r="A118" t="str">
            <v>FLOOR BOX</v>
          </cell>
          <cell r="B118" t="str">
            <v>300 x 200 x 150</v>
          </cell>
          <cell r="C118" t="str">
            <v>EA</v>
          </cell>
          <cell r="D118">
            <v>835</v>
          </cell>
          <cell r="E118">
            <v>65000</v>
          </cell>
          <cell r="F118">
            <v>873</v>
          </cell>
          <cell r="G118">
            <v>65000</v>
          </cell>
          <cell r="L118">
            <v>65000</v>
          </cell>
        </row>
        <row r="119">
          <cell r="A119" t="str">
            <v>레이스웨이-BODY</v>
          </cell>
          <cell r="B119" t="str">
            <v>BODY 70 x 40</v>
          </cell>
          <cell r="C119" t="str">
            <v>m</v>
          </cell>
          <cell r="D119">
            <v>830</v>
          </cell>
          <cell r="E119">
            <v>4290</v>
          </cell>
          <cell r="F119">
            <v>881</v>
          </cell>
          <cell r="G119">
            <v>4290</v>
          </cell>
          <cell r="L119">
            <v>4290</v>
          </cell>
        </row>
        <row r="120">
          <cell r="A120" t="str">
            <v>레이스웨이-JOINER</v>
          </cell>
          <cell r="B120" t="str">
            <v>JOINER 70 x 40</v>
          </cell>
          <cell r="C120" t="str">
            <v>개</v>
          </cell>
          <cell r="D120">
            <v>830</v>
          </cell>
          <cell r="E120">
            <v>1650</v>
          </cell>
          <cell r="F120">
            <v>881</v>
          </cell>
          <cell r="G120">
            <v>1650</v>
          </cell>
          <cell r="L120">
            <v>1650</v>
          </cell>
        </row>
        <row r="121">
          <cell r="A121" t="str">
            <v>레이스웨이-END CAP</v>
          </cell>
          <cell r="B121" t="str">
            <v>END CAP 70 x 40</v>
          </cell>
          <cell r="C121" t="str">
            <v>개</v>
          </cell>
          <cell r="D121">
            <v>830</v>
          </cell>
          <cell r="E121">
            <v>740</v>
          </cell>
          <cell r="F121">
            <v>881</v>
          </cell>
          <cell r="G121">
            <v>740</v>
          </cell>
          <cell r="L121">
            <v>740</v>
          </cell>
        </row>
        <row r="122">
          <cell r="A122" t="str">
            <v>기구용금구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500</v>
          </cell>
          <cell r="F122">
            <v>881</v>
          </cell>
          <cell r="G122">
            <v>500</v>
          </cell>
          <cell r="L122">
            <v>500</v>
          </cell>
        </row>
        <row r="123">
          <cell r="A123" t="str">
            <v>HANGER</v>
          </cell>
          <cell r="B123" t="str">
            <v>HANGER-"A"형</v>
          </cell>
          <cell r="C123" t="str">
            <v>개</v>
          </cell>
          <cell r="D123">
            <v>830</v>
          </cell>
          <cell r="E123">
            <v>960</v>
          </cell>
          <cell r="F123">
            <v>881</v>
          </cell>
          <cell r="G123">
            <v>960</v>
          </cell>
          <cell r="L123">
            <v>960</v>
          </cell>
        </row>
        <row r="124">
          <cell r="A124" t="str">
            <v>BOX CONNECTOR</v>
          </cell>
          <cell r="B124" t="str">
            <v>70 x 40</v>
          </cell>
          <cell r="C124" t="str">
            <v>개</v>
          </cell>
          <cell r="D124">
            <v>830</v>
          </cell>
          <cell r="E124">
            <v>1560</v>
          </cell>
          <cell r="F124">
            <v>881</v>
          </cell>
          <cell r="G124">
            <v>1560</v>
          </cell>
          <cell r="L124">
            <v>1560</v>
          </cell>
        </row>
        <row r="125">
          <cell r="A125" t="str">
            <v>CABLE TRAY</v>
          </cell>
          <cell r="B125" t="str">
            <v>W450x150Hx2.6t</v>
          </cell>
          <cell r="C125" t="str">
            <v>m</v>
          </cell>
          <cell r="D125">
            <v>833</v>
          </cell>
          <cell r="E125">
            <v>15150</v>
          </cell>
          <cell r="L125">
            <v>15150</v>
          </cell>
        </row>
        <row r="126">
          <cell r="A126" t="str">
            <v>CABLE TRAY</v>
          </cell>
          <cell r="B126" t="str">
            <v>W600x150Hx2.6t</v>
          </cell>
          <cell r="C126" t="str">
            <v>m</v>
          </cell>
          <cell r="D126">
            <v>833</v>
          </cell>
          <cell r="E126">
            <v>16950</v>
          </cell>
          <cell r="F126">
            <v>880</v>
          </cell>
          <cell r="G126">
            <v>55600</v>
          </cell>
          <cell r="L126">
            <v>16950</v>
          </cell>
        </row>
        <row r="127">
          <cell r="A127" t="str">
            <v>HORIZONTAL ELBOW</v>
          </cell>
          <cell r="B127" t="str">
            <v>W450x150Hx2.6t-H</v>
          </cell>
          <cell r="C127" t="str">
            <v>EA</v>
          </cell>
          <cell r="D127">
            <v>833</v>
          </cell>
          <cell r="E127">
            <v>28950</v>
          </cell>
          <cell r="L127">
            <v>28950</v>
          </cell>
        </row>
        <row r="128">
          <cell r="A128" t="str">
            <v>HORIZONTAL ELBOW</v>
          </cell>
          <cell r="B128" t="str">
            <v>W600x150Hx2.6t-H</v>
          </cell>
          <cell r="C128" t="str">
            <v>EA</v>
          </cell>
          <cell r="D128">
            <v>833</v>
          </cell>
          <cell r="E128">
            <v>44390</v>
          </cell>
          <cell r="F128">
            <v>880</v>
          </cell>
          <cell r="G128">
            <v>65200</v>
          </cell>
          <cell r="L128">
            <v>44390</v>
          </cell>
        </row>
        <row r="129">
          <cell r="A129" t="str">
            <v>BOINDING JUMPER</v>
          </cell>
          <cell r="B129" t="str">
            <v>38mm2</v>
          </cell>
          <cell r="C129" t="str">
            <v>EA</v>
          </cell>
          <cell r="D129">
            <v>833</v>
          </cell>
          <cell r="E129">
            <v>2800</v>
          </cell>
          <cell r="F129">
            <v>880</v>
          </cell>
          <cell r="G129">
            <v>1950</v>
          </cell>
          <cell r="L129">
            <v>1950</v>
          </cell>
        </row>
        <row r="130">
          <cell r="A130" t="str">
            <v>VERTICAL ELBOW</v>
          </cell>
          <cell r="B130" t="str">
            <v>W450x150Hx2.6t-V</v>
          </cell>
          <cell r="C130" t="str">
            <v>EA</v>
          </cell>
          <cell r="D130">
            <v>833</v>
          </cell>
          <cell r="E130">
            <v>21050</v>
          </cell>
          <cell r="L130">
            <v>21050</v>
          </cell>
        </row>
        <row r="131">
          <cell r="A131" t="str">
            <v>VERTICAL ELBOW</v>
          </cell>
          <cell r="B131" t="str">
            <v>W600x150Hx2.6t-V</v>
          </cell>
          <cell r="C131" t="str">
            <v>EA</v>
          </cell>
          <cell r="D131">
            <v>833</v>
          </cell>
          <cell r="E131">
            <v>25560</v>
          </cell>
          <cell r="F131">
            <v>879</v>
          </cell>
          <cell r="G131">
            <v>48200</v>
          </cell>
          <cell r="L131">
            <v>25560</v>
          </cell>
        </row>
        <row r="132">
          <cell r="A132" t="str">
            <v>HORIZOTAL TEE</v>
          </cell>
          <cell r="B132" t="str">
            <v>W450x150Hx2.6t-T</v>
          </cell>
          <cell r="C132" t="str">
            <v>EA</v>
          </cell>
          <cell r="D132">
            <v>833</v>
          </cell>
          <cell r="E132">
            <v>39450</v>
          </cell>
          <cell r="L132">
            <v>39450</v>
          </cell>
        </row>
        <row r="133">
          <cell r="A133" t="str">
            <v>HORIZOTAL TEE</v>
          </cell>
          <cell r="B133" t="str">
            <v>W600x150Hx2.6t-T</v>
          </cell>
          <cell r="C133" t="str">
            <v>EA</v>
          </cell>
          <cell r="D133">
            <v>833</v>
          </cell>
          <cell r="E133">
            <v>51120</v>
          </cell>
          <cell r="F133">
            <v>879</v>
          </cell>
          <cell r="G133">
            <v>89600</v>
          </cell>
          <cell r="L133">
            <v>51120</v>
          </cell>
        </row>
        <row r="134">
          <cell r="A134" t="str">
            <v>RIGHT HAND REDUCER</v>
          </cell>
          <cell r="B134" t="str">
            <v>W600-W450</v>
          </cell>
          <cell r="C134" t="str">
            <v>EA</v>
          </cell>
          <cell r="D134">
            <v>833</v>
          </cell>
          <cell r="E134">
            <v>10100</v>
          </cell>
          <cell r="L134">
            <v>10100</v>
          </cell>
        </row>
        <row r="135">
          <cell r="A135" t="str">
            <v>JOINT CONNECTOR</v>
          </cell>
          <cell r="B135" t="str">
            <v>150H</v>
          </cell>
          <cell r="C135" t="str">
            <v>EA</v>
          </cell>
          <cell r="D135">
            <v>833</v>
          </cell>
          <cell r="E135">
            <v>1300</v>
          </cell>
          <cell r="F135">
            <v>880</v>
          </cell>
          <cell r="G135">
            <v>1500</v>
          </cell>
          <cell r="L135">
            <v>1300</v>
          </cell>
        </row>
        <row r="136">
          <cell r="A136" t="str">
            <v>SHANK BOLT &amp; NUT</v>
          </cell>
          <cell r="B136" t="str">
            <v>아연도</v>
          </cell>
          <cell r="C136" t="str">
            <v>EA</v>
          </cell>
          <cell r="D136">
            <v>833</v>
          </cell>
          <cell r="E136">
            <v>100</v>
          </cell>
          <cell r="F136">
            <v>880</v>
          </cell>
          <cell r="G136">
            <v>120</v>
          </cell>
          <cell r="L136">
            <v>100</v>
          </cell>
        </row>
        <row r="137">
          <cell r="A137" t="str">
            <v>SHANK BOLT &amp; NUT</v>
          </cell>
          <cell r="B137" t="str">
            <v>SUS</v>
          </cell>
          <cell r="C137" t="str">
            <v>EA</v>
          </cell>
          <cell r="F137">
            <v>880</v>
          </cell>
          <cell r="G137">
            <v>700</v>
          </cell>
          <cell r="L137">
            <v>700</v>
          </cell>
        </row>
        <row r="138">
          <cell r="A138" t="str">
            <v>HOLD DOWN CLAMP</v>
          </cell>
          <cell r="B138" t="str">
            <v>STEEL 2.3t</v>
          </cell>
          <cell r="C138" t="str">
            <v>EA</v>
          </cell>
          <cell r="D138">
            <v>833</v>
          </cell>
          <cell r="E138">
            <v>300</v>
          </cell>
          <cell r="F138">
            <v>879</v>
          </cell>
          <cell r="G138">
            <v>350</v>
          </cell>
          <cell r="L138">
            <v>300</v>
          </cell>
        </row>
        <row r="139">
          <cell r="A139" t="str">
            <v>TRAY TO BOX CONNECT</v>
          </cell>
          <cell r="B139" t="str">
            <v>W450x100Hx2.3t-C</v>
          </cell>
          <cell r="C139" t="str">
            <v>EA</v>
          </cell>
          <cell r="D139">
            <v>833</v>
          </cell>
          <cell r="E139">
            <v>28000</v>
          </cell>
          <cell r="F139">
            <v>879</v>
          </cell>
          <cell r="G139">
            <v>27500</v>
          </cell>
          <cell r="L139">
            <v>27500</v>
          </cell>
        </row>
        <row r="140">
          <cell r="A140" t="str">
            <v>CHANNEL</v>
          </cell>
          <cell r="B140" t="str">
            <v>41x41x2.6t</v>
          </cell>
          <cell r="C140" t="str">
            <v>m</v>
          </cell>
          <cell r="D140">
            <v>833</v>
          </cell>
          <cell r="E140">
            <v>3000</v>
          </cell>
          <cell r="F140">
            <v>878</v>
          </cell>
          <cell r="G140">
            <v>3000</v>
          </cell>
          <cell r="L140">
            <v>3000</v>
          </cell>
        </row>
        <row r="141">
          <cell r="A141" t="str">
            <v>CABLE DUCT</v>
          </cell>
          <cell r="B141" t="str">
            <v>W600x150Hx2.3t(DUCT)</v>
          </cell>
          <cell r="C141" t="str">
            <v>EA</v>
          </cell>
          <cell r="D141">
            <v>833</v>
          </cell>
          <cell r="E141">
            <v>25560</v>
          </cell>
          <cell r="F141">
            <v>879</v>
          </cell>
          <cell r="G141">
            <v>48200</v>
          </cell>
          <cell r="L141">
            <v>25560</v>
          </cell>
        </row>
        <row r="142">
          <cell r="A142" t="str">
            <v>매입콘센트-접지</v>
          </cell>
          <cell r="B142" t="str">
            <v>15A 250V 1구</v>
          </cell>
          <cell r="C142" t="str">
            <v>EA</v>
          </cell>
          <cell r="D142">
            <v>892</v>
          </cell>
          <cell r="E142">
            <v>1600</v>
          </cell>
          <cell r="F142">
            <v>934</v>
          </cell>
          <cell r="G142">
            <v>1440</v>
          </cell>
          <cell r="H142">
            <v>387</v>
          </cell>
          <cell r="I142">
            <v>1000</v>
          </cell>
          <cell r="L142">
            <v>1000</v>
          </cell>
        </row>
        <row r="143">
          <cell r="A143" t="str">
            <v>매입콘센트-접지</v>
          </cell>
          <cell r="B143" t="str">
            <v>15A 250V 2구</v>
          </cell>
          <cell r="C143" t="str">
            <v>EA</v>
          </cell>
          <cell r="D143">
            <v>892</v>
          </cell>
          <cell r="E143">
            <v>2030</v>
          </cell>
          <cell r="F143">
            <v>934</v>
          </cell>
          <cell r="G143">
            <v>1820</v>
          </cell>
          <cell r="H143">
            <v>387</v>
          </cell>
          <cell r="I143">
            <v>1258</v>
          </cell>
          <cell r="L143">
            <v>1258</v>
          </cell>
        </row>
        <row r="144">
          <cell r="A144" t="str">
            <v>방수콘센트</v>
          </cell>
          <cell r="B144" t="str">
            <v>15A 250V 2구(방수)</v>
          </cell>
          <cell r="C144" t="str">
            <v>EA</v>
          </cell>
          <cell r="D144">
            <v>892</v>
          </cell>
          <cell r="E144">
            <v>2790</v>
          </cell>
          <cell r="F144">
            <v>934</v>
          </cell>
          <cell r="G144">
            <v>2510</v>
          </cell>
          <cell r="L144">
            <v>2510</v>
          </cell>
        </row>
        <row r="145">
          <cell r="A145" t="str">
            <v>매입1로스위치</v>
          </cell>
          <cell r="B145" t="str">
            <v>250V 15A 1로 1련</v>
          </cell>
          <cell r="C145" t="str">
            <v>EA</v>
          </cell>
          <cell r="D145">
            <v>890</v>
          </cell>
          <cell r="E145">
            <v>1357</v>
          </cell>
          <cell r="F145">
            <v>934</v>
          </cell>
          <cell r="G145">
            <v>1921</v>
          </cell>
          <cell r="L145">
            <v>1357</v>
          </cell>
        </row>
        <row r="146">
          <cell r="A146" t="str">
            <v>매입1로스위치</v>
          </cell>
          <cell r="B146" t="str">
            <v>250V 15A 1로 2련</v>
          </cell>
          <cell r="C146" t="str">
            <v>EA</v>
          </cell>
          <cell r="D146">
            <v>890</v>
          </cell>
          <cell r="E146">
            <v>2329</v>
          </cell>
          <cell r="F146">
            <v>934</v>
          </cell>
          <cell r="G146">
            <v>2857</v>
          </cell>
          <cell r="L146">
            <v>2329</v>
          </cell>
        </row>
        <row r="147">
          <cell r="A147" t="str">
            <v>매입1로스위치</v>
          </cell>
          <cell r="B147" t="str">
            <v>250V 15A 1로 3련</v>
          </cell>
          <cell r="C147" t="str">
            <v>EA</v>
          </cell>
          <cell r="D147">
            <v>890</v>
          </cell>
          <cell r="E147">
            <v>3301</v>
          </cell>
          <cell r="F147">
            <v>934</v>
          </cell>
          <cell r="G147">
            <v>3793</v>
          </cell>
          <cell r="H147">
            <v>371</v>
          </cell>
          <cell r="I147">
            <v>3358</v>
          </cell>
          <cell r="L147">
            <v>3301</v>
          </cell>
        </row>
        <row r="148">
          <cell r="A148" t="str">
            <v>매입3로스위치</v>
          </cell>
          <cell r="B148" t="str">
            <v>250V 15A 3로 1련</v>
          </cell>
          <cell r="C148" t="str">
            <v>EA</v>
          </cell>
          <cell r="D148">
            <v>890</v>
          </cell>
          <cell r="E148">
            <v>1542</v>
          </cell>
          <cell r="F148">
            <v>934</v>
          </cell>
          <cell r="G148">
            <v>2345</v>
          </cell>
          <cell r="H148">
            <v>371</v>
          </cell>
          <cell r="I148">
            <v>1530</v>
          </cell>
          <cell r="L148">
            <v>1530</v>
          </cell>
        </row>
        <row r="149">
          <cell r="A149" t="str">
            <v>매입3로스위치</v>
          </cell>
          <cell r="B149" t="str">
            <v>250V 15A 3로 2련</v>
          </cell>
          <cell r="C149" t="str">
            <v>EA</v>
          </cell>
          <cell r="D149">
            <v>890</v>
          </cell>
          <cell r="E149">
            <v>2700</v>
          </cell>
          <cell r="F149">
            <v>934</v>
          </cell>
          <cell r="G149">
            <v>2700</v>
          </cell>
          <cell r="H149">
            <v>371</v>
          </cell>
          <cell r="I149">
            <v>2702</v>
          </cell>
          <cell r="L149">
            <v>2700</v>
          </cell>
        </row>
        <row r="150">
          <cell r="A150" t="str">
            <v>접지봉</v>
          </cell>
          <cell r="B150" t="str">
            <v>φ16 x 1800mm</v>
          </cell>
          <cell r="C150" t="str">
            <v>본</v>
          </cell>
          <cell r="D150">
            <v>887</v>
          </cell>
          <cell r="E150">
            <v>4900</v>
          </cell>
          <cell r="F150">
            <v>930</v>
          </cell>
          <cell r="G150">
            <v>4500</v>
          </cell>
          <cell r="H150">
            <v>370</v>
          </cell>
          <cell r="I150">
            <v>5000</v>
          </cell>
          <cell r="L150">
            <v>4500</v>
          </cell>
        </row>
        <row r="151">
          <cell r="A151" t="str">
            <v>접지봉</v>
          </cell>
          <cell r="B151" t="str">
            <v>φ18 x 2400mm</v>
          </cell>
          <cell r="C151" t="str">
            <v>본</v>
          </cell>
          <cell r="D151">
            <v>887</v>
          </cell>
          <cell r="E151">
            <v>7300</v>
          </cell>
          <cell r="F151">
            <v>930</v>
          </cell>
          <cell r="G151">
            <v>6500</v>
          </cell>
          <cell r="H151">
            <v>370</v>
          </cell>
          <cell r="I151">
            <v>70000</v>
          </cell>
          <cell r="L151">
            <v>6500</v>
          </cell>
        </row>
        <row r="152">
          <cell r="A152" t="str">
            <v>접지단자함</v>
          </cell>
          <cell r="B152" t="str">
            <v>5 회로용</v>
          </cell>
          <cell r="C152" t="str">
            <v>면</v>
          </cell>
          <cell r="D152">
            <v>887</v>
          </cell>
          <cell r="E152">
            <v>72000</v>
          </cell>
          <cell r="F152">
            <v>930</v>
          </cell>
          <cell r="G152">
            <v>65000</v>
          </cell>
          <cell r="L152">
            <v>65000</v>
          </cell>
        </row>
        <row r="153">
          <cell r="A153" t="str">
            <v>접지저항저감제</v>
          </cell>
          <cell r="B153" t="str">
            <v>아스판 10 Kg</v>
          </cell>
          <cell r="C153" t="str">
            <v>포</v>
          </cell>
          <cell r="F153">
            <v>930</v>
          </cell>
          <cell r="G153">
            <v>22000</v>
          </cell>
          <cell r="L153">
            <v>22000</v>
          </cell>
        </row>
        <row r="154">
          <cell r="A154" t="str">
            <v>달대볼트(SST'L)</v>
          </cell>
          <cell r="B154" t="str">
            <v>φ9x1000mm</v>
          </cell>
          <cell r="C154" t="str">
            <v>EA</v>
          </cell>
          <cell r="D154">
            <v>97</v>
          </cell>
          <cell r="E154">
            <v>280</v>
          </cell>
          <cell r="L154">
            <v>280</v>
          </cell>
        </row>
        <row r="155">
          <cell r="A155" t="str">
            <v>GROUND CONNECTOR</v>
          </cell>
          <cell r="B155" t="str">
            <v>60㎟</v>
          </cell>
          <cell r="C155" t="str">
            <v>EA</v>
          </cell>
          <cell r="D155">
            <v>887</v>
          </cell>
          <cell r="E155">
            <v>2800</v>
          </cell>
          <cell r="L155">
            <v>2800</v>
          </cell>
        </row>
        <row r="156">
          <cell r="A156" t="str">
            <v>인써트</v>
          </cell>
          <cell r="B156" t="str">
            <v>φ9mm(주물)</v>
          </cell>
          <cell r="C156" t="str">
            <v>EA</v>
          </cell>
          <cell r="D156">
            <v>98</v>
          </cell>
          <cell r="E156">
            <v>40</v>
          </cell>
          <cell r="F156">
            <v>80</v>
          </cell>
          <cell r="G156">
            <v>180</v>
          </cell>
          <cell r="L156">
            <v>40</v>
          </cell>
        </row>
        <row r="157">
          <cell r="A157" t="str">
            <v>형광등기구 보강대</v>
          </cell>
          <cell r="B157" t="str">
            <v>스프링형 M BAR</v>
          </cell>
          <cell r="C157" t="str">
            <v>SET</v>
          </cell>
          <cell r="F157">
            <v>939</v>
          </cell>
          <cell r="G157">
            <v>5100</v>
          </cell>
          <cell r="L157">
            <v>5100</v>
          </cell>
        </row>
        <row r="158">
          <cell r="A158" t="str">
            <v>다운라이트 보강대</v>
          </cell>
          <cell r="B158" t="str">
            <v>스프링형 M BAR</v>
          </cell>
          <cell r="C158" t="str">
            <v>SET</v>
          </cell>
          <cell r="F158">
            <v>939</v>
          </cell>
          <cell r="G158">
            <v>5100</v>
          </cell>
          <cell r="L158">
            <v>5100</v>
          </cell>
        </row>
        <row r="159">
          <cell r="A159" t="str">
            <v>피뢰침</v>
          </cell>
          <cell r="B159" t="str">
            <v>D14 x 485mm</v>
          </cell>
          <cell r="C159" t="str">
            <v>개</v>
          </cell>
          <cell r="D159">
            <v>887</v>
          </cell>
          <cell r="E159">
            <v>15000</v>
          </cell>
          <cell r="F159">
            <v>930</v>
          </cell>
          <cell r="G159">
            <v>13500</v>
          </cell>
          <cell r="H159">
            <v>384</v>
          </cell>
          <cell r="I159">
            <v>12000</v>
          </cell>
          <cell r="L159">
            <v>12000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목차"/>
      <sheetName val="목적"/>
      <sheetName val="전제"/>
      <sheetName val="계산기준"/>
      <sheetName val="간지"/>
      <sheetName val="간노비율(제조)"/>
      <sheetName val="노무명세"/>
      <sheetName val="적용경비"/>
      <sheetName val="경비1"/>
      <sheetName val="경비2"/>
      <sheetName val="적용일비"/>
      <sheetName val="일비1"/>
      <sheetName val="일비2"/>
      <sheetName val="손익"/>
      <sheetName val="제조"/>
      <sheetName val="기업경영"/>
      <sheetName val="적용율"/>
      <sheetName val="간노비율(설치)"/>
      <sheetName val="기타경비"/>
      <sheetName val="안전.산재"/>
      <sheetName val="일반.이윤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52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대비"/>
      <sheetName val="예산"/>
      <sheetName val="간지"/>
      <sheetName val="입찰"/>
      <sheetName val="내역"/>
      <sheetName val="목록"/>
      <sheetName val="대가"/>
      <sheetName val="자재"/>
      <sheetName val="노임"/>
      <sheetName val="공정표"/>
      <sheetName val="추가예산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2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저케CV38신설"/>
      <sheetName val="저케CV22신설"/>
      <sheetName val="저케CV8신설"/>
      <sheetName val="철주신설"/>
      <sheetName val="옥외등신설"/>
      <sheetName val="접지3종"/>
      <sheetName val="콘주철거"/>
      <sheetName val="옥외등철거"/>
      <sheetName val="설계산출표지"/>
      <sheetName val="철주재료표"/>
      <sheetName val="콘센트신설"/>
      <sheetName val="단가"/>
      <sheetName val="자재단가"/>
      <sheetName val="(C)원내역"/>
      <sheetName val="원가서"/>
      <sheetName val="일위대가(1)"/>
      <sheetName val="22수량"/>
      <sheetName val="22내역"/>
      <sheetName val="내역서"/>
      <sheetName val="공사착공계"/>
      <sheetName val="급수공사"/>
      <sheetName val="공사비집계"/>
      <sheetName val="자재"/>
      <sheetName val="전기단가조사서"/>
    </sheetNames>
    <sheetDataSet>
      <sheetData sheetId="0" refreshError="1">
        <row r="13">
          <cell r="O13">
            <v>852938</v>
          </cell>
        </row>
        <row r="19">
          <cell r="O19">
            <v>8663537</v>
          </cell>
        </row>
        <row r="25">
          <cell r="O25">
            <v>231535</v>
          </cell>
        </row>
      </sheetData>
      <sheetData sheetId="1" refreshError="1">
        <row r="11">
          <cell r="O11">
            <v>188535</v>
          </cell>
        </row>
        <row r="16">
          <cell r="O16">
            <v>1501601</v>
          </cell>
        </row>
        <row r="21">
          <cell r="O21">
            <v>45810</v>
          </cell>
        </row>
      </sheetData>
      <sheetData sheetId="2" refreshError="1">
        <row r="11">
          <cell r="O11">
            <v>251538</v>
          </cell>
        </row>
        <row r="16">
          <cell r="O16">
            <v>5778424</v>
          </cell>
        </row>
        <row r="21">
          <cell r="O21">
            <v>85723</v>
          </cell>
        </row>
      </sheetData>
      <sheetData sheetId="3" refreshError="1"/>
      <sheetData sheetId="4" refreshError="1">
        <row r="10">
          <cell r="O10">
            <v>485101</v>
          </cell>
        </row>
        <row r="14">
          <cell r="O14">
            <v>650965</v>
          </cell>
        </row>
        <row r="18">
          <cell r="O18">
            <v>2476</v>
          </cell>
        </row>
      </sheetData>
      <sheetData sheetId="5" refreshError="1">
        <row r="12">
          <cell r="O12">
            <v>26971</v>
          </cell>
        </row>
        <row r="16">
          <cell r="O16">
            <v>114049</v>
          </cell>
        </row>
        <row r="20">
          <cell r="O20">
            <v>1944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Sheet2"/>
      <sheetName val="원가계산서"/>
      <sheetName val="sh1"/>
      <sheetName val="목록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52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자재단가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  <sheetName val="일위대가표"/>
      <sheetName val="일위(PN)"/>
      <sheetName val="목록"/>
      <sheetName val="옥외등신설"/>
      <sheetName val="저케CV22신설"/>
      <sheetName val="저케CV38신설"/>
      <sheetName val="저케CV8신설"/>
      <sheetName val="접지3종"/>
      <sheetName val="공사비증감"/>
      <sheetName val="버스운행안내"/>
      <sheetName val="DATE"/>
      <sheetName val="대비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A6" t="str">
            <v>600V 비닐절연전선</v>
          </cell>
          <cell r="B6" t="str">
            <v>IV 2.0mm</v>
          </cell>
          <cell r="C6" t="str">
            <v>m</v>
          </cell>
          <cell r="D6">
            <v>810</v>
          </cell>
          <cell r="E6">
            <v>114</v>
          </cell>
          <cell r="F6">
            <v>857</v>
          </cell>
          <cell r="G6">
            <v>105</v>
          </cell>
          <cell r="L6">
            <v>105</v>
          </cell>
        </row>
        <row r="7">
          <cell r="A7" t="str">
            <v>600V 비닐절연전선</v>
          </cell>
          <cell r="B7" t="str">
            <v>IV 5.5㎟</v>
          </cell>
          <cell r="C7" t="str">
            <v>m</v>
          </cell>
          <cell r="D7">
            <v>810</v>
          </cell>
          <cell r="E7">
            <v>213</v>
          </cell>
          <cell r="F7">
            <v>857</v>
          </cell>
          <cell r="G7">
            <v>201</v>
          </cell>
          <cell r="L7">
            <v>201</v>
          </cell>
        </row>
        <row r="8">
          <cell r="A8" t="str">
            <v>경동연선</v>
          </cell>
          <cell r="B8" t="str">
            <v>BC 14㎟</v>
          </cell>
          <cell r="C8" t="str">
            <v>m</v>
          </cell>
          <cell r="D8">
            <v>825</v>
          </cell>
          <cell r="E8">
            <v>758</v>
          </cell>
          <cell r="F8">
            <v>842</v>
          </cell>
          <cell r="G8">
            <v>159</v>
          </cell>
          <cell r="L8">
            <v>758</v>
          </cell>
        </row>
        <row r="9">
          <cell r="A9" t="str">
            <v>경동연선</v>
          </cell>
          <cell r="B9" t="str">
            <v>BC 38㎟</v>
          </cell>
          <cell r="C9" t="str">
            <v>m</v>
          </cell>
          <cell r="D9">
            <v>825</v>
          </cell>
          <cell r="E9">
            <v>1683</v>
          </cell>
          <cell r="F9">
            <v>842</v>
          </cell>
          <cell r="G9">
            <v>241</v>
          </cell>
          <cell r="L9">
            <v>1683</v>
          </cell>
        </row>
        <row r="10">
          <cell r="A10" t="str">
            <v>경동연선</v>
          </cell>
          <cell r="B10" t="str">
            <v>BC 60㎟</v>
          </cell>
          <cell r="C10" t="str">
            <v>m</v>
          </cell>
          <cell r="D10">
            <v>825</v>
          </cell>
          <cell r="E10">
            <v>2793</v>
          </cell>
          <cell r="F10">
            <v>842</v>
          </cell>
          <cell r="G10">
            <v>132</v>
          </cell>
          <cell r="L10">
            <v>2793</v>
          </cell>
        </row>
        <row r="11">
          <cell r="A11" t="str">
            <v>600V 가교PE 케이블</v>
          </cell>
          <cell r="B11" t="str">
            <v>CV 1Cx60㎟</v>
          </cell>
          <cell r="C11" t="str">
            <v>m</v>
          </cell>
          <cell r="D11">
            <v>814</v>
          </cell>
          <cell r="E11">
            <v>2588</v>
          </cell>
          <cell r="F11">
            <v>866</v>
          </cell>
          <cell r="G11">
            <v>2160</v>
          </cell>
          <cell r="L11">
            <v>2160</v>
          </cell>
        </row>
        <row r="12">
          <cell r="A12" t="str">
            <v>600V 가교PE 케이블</v>
          </cell>
          <cell r="B12" t="str">
            <v>CV 1Cx200㎟</v>
          </cell>
          <cell r="C12" t="str">
            <v>m</v>
          </cell>
          <cell r="D12">
            <v>814</v>
          </cell>
          <cell r="E12">
            <v>9686</v>
          </cell>
          <cell r="F12">
            <v>866</v>
          </cell>
          <cell r="G12">
            <v>8084</v>
          </cell>
          <cell r="L12">
            <v>8084</v>
          </cell>
        </row>
        <row r="13">
          <cell r="A13" t="str">
            <v>600V 가교PE 케이블</v>
          </cell>
          <cell r="B13" t="str">
            <v>CV 2Cx5.5㎟</v>
          </cell>
          <cell r="C13" t="str">
            <v>m</v>
          </cell>
          <cell r="D13">
            <v>814</v>
          </cell>
          <cell r="E13">
            <v>820</v>
          </cell>
          <cell r="F13">
            <v>866</v>
          </cell>
          <cell r="G13">
            <v>685</v>
          </cell>
          <cell r="L13">
            <v>685</v>
          </cell>
        </row>
        <row r="14">
          <cell r="A14" t="str">
            <v>600V 가교PE 케이블</v>
          </cell>
          <cell r="B14" t="str">
            <v>CV 2Cx8㎟</v>
          </cell>
          <cell r="C14" t="str">
            <v>m</v>
          </cell>
          <cell r="D14">
            <v>814</v>
          </cell>
          <cell r="E14">
            <v>1034</v>
          </cell>
          <cell r="F14">
            <v>866</v>
          </cell>
          <cell r="G14">
            <v>863</v>
          </cell>
          <cell r="L14">
            <v>863</v>
          </cell>
        </row>
        <row r="15">
          <cell r="A15" t="str">
            <v>600V 가교PE 케이블</v>
          </cell>
          <cell r="B15" t="str">
            <v>CV 4Cx8㎟</v>
          </cell>
          <cell r="C15" t="str">
            <v>m</v>
          </cell>
          <cell r="D15">
            <v>814</v>
          </cell>
          <cell r="E15">
            <v>1731</v>
          </cell>
          <cell r="F15">
            <v>866</v>
          </cell>
          <cell r="G15">
            <v>1445</v>
          </cell>
          <cell r="L15">
            <v>1445</v>
          </cell>
        </row>
        <row r="16">
          <cell r="A16" t="str">
            <v>600V 가교PE 케이블</v>
          </cell>
          <cell r="B16" t="str">
            <v>CV 4Cx22㎟</v>
          </cell>
          <cell r="C16" t="str">
            <v>m</v>
          </cell>
          <cell r="D16">
            <v>814</v>
          </cell>
          <cell r="E16">
            <v>4199</v>
          </cell>
          <cell r="F16">
            <v>866</v>
          </cell>
          <cell r="G16">
            <v>3504</v>
          </cell>
          <cell r="L16">
            <v>3504</v>
          </cell>
        </row>
        <row r="17">
          <cell r="A17" t="str">
            <v>6.9KV 가교PE케이블</v>
          </cell>
          <cell r="B17" t="str">
            <v>6.9kV CV 1Cx38㎟</v>
          </cell>
          <cell r="C17" t="str">
            <v>m</v>
          </cell>
          <cell r="D17">
            <v>815</v>
          </cell>
          <cell r="E17">
            <v>4058</v>
          </cell>
          <cell r="F17">
            <v>866</v>
          </cell>
          <cell r="G17">
            <v>3324</v>
          </cell>
          <cell r="L17">
            <v>3324</v>
          </cell>
        </row>
        <row r="18">
          <cell r="A18" t="str">
            <v>접지용전선</v>
          </cell>
          <cell r="B18" t="str">
            <v>GV 1.6mm</v>
          </cell>
          <cell r="C18" t="str">
            <v>m</v>
          </cell>
          <cell r="D18">
            <v>811</v>
          </cell>
          <cell r="E18">
            <v>167</v>
          </cell>
          <cell r="F18">
            <v>858</v>
          </cell>
          <cell r="G18">
            <v>155</v>
          </cell>
          <cell r="L18">
            <v>155</v>
          </cell>
        </row>
        <row r="19">
          <cell r="A19" t="str">
            <v>접지용전선</v>
          </cell>
          <cell r="B19" t="str">
            <v>GV 2.0mm</v>
          </cell>
          <cell r="C19" t="str">
            <v>m</v>
          </cell>
          <cell r="D19">
            <v>811</v>
          </cell>
          <cell r="E19">
            <v>221</v>
          </cell>
          <cell r="F19">
            <v>858</v>
          </cell>
          <cell r="G19">
            <v>206</v>
          </cell>
          <cell r="L19">
            <v>206</v>
          </cell>
        </row>
        <row r="20">
          <cell r="A20" t="str">
            <v>접지용전선</v>
          </cell>
          <cell r="B20" t="str">
            <v>GV 3.5㎟</v>
          </cell>
          <cell r="C20" t="str">
            <v>m</v>
          </cell>
          <cell r="D20">
            <v>811</v>
          </cell>
          <cell r="E20">
            <v>270</v>
          </cell>
          <cell r="F20">
            <v>858</v>
          </cell>
          <cell r="G20">
            <v>251</v>
          </cell>
          <cell r="L20">
            <v>251</v>
          </cell>
        </row>
        <row r="21">
          <cell r="A21" t="str">
            <v>접지용전선</v>
          </cell>
          <cell r="B21" t="str">
            <v>GV 5.5㎟</v>
          </cell>
          <cell r="C21" t="str">
            <v>m</v>
          </cell>
          <cell r="D21">
            <v>811</v>
          </cell>
          <cell r="E21">
            <v>367</v>
          </cell>
          <cell r="F21">
            <v>858</v>
          </cell>
          <cell r="G21">
            <v>342</v>
          </cell>
          <cell r="L21">
            <v>342</v>
          </cell>
        </row>
        <row r="22">
          <cell r="A22" t="str">
            <v>접지용전선</v>
          </cell>
          <cell r="B22" t="str">
            <v>GV 14㎟</v>
          </cell>
          <cell r="C22" t="str">
            <v>m</v>
          </cell>
          <cell r="D22">
            <v>811</v>
          </cell>
          <cell r="E22">
            <v>946</v>
          </cell>
          <cell r="F22">
            <v>858</v>
          </cell>
          <cell r="G22">
            <v>881</v>
          </cell>
          <cell r="L22">
            <v>881</v>
          </cell>
        </row>
        <row r="23">
          <cell r="A23" t="str">
            <v>접지용전선</v>
          </cell>
          <cell r="B23" t="str">
            <v>GV 22㎟</v>
          </cell>
          <cell r="C23" t="str">
            <v>m</v>
          </cell>
          <cell r="D23">
            <v>811</v>
          </cell>
          <cell r="E23">
            <v>1313</v>
          </cell>
          <cell r="F23">
            <v>858</v>
          </cell>
          <cell r="G23">
            <v>1223</v>
          </cell>
          <cell r="L23">
            <v>1223</v>
          </cell>
        </row>
        <row r="24">
          <cell r="A24" t="str">
            <v>접지용전선</v>
          </cell>
          <cell r="B24" t="str">
            <v>GV 38㎟</v>
          </cell>
          <cell r="C24" t="str">
            <v>m</v>
          </cell>
          <cell r="D24">
            <v>811</v>
          </cell>
          <cell r="E24">
            <v>1978</v>
          </cell>
          <cell r="F24">
            <v>858</v>
          </cell>
          <cell r="G24">
            <v>1843</v>
          </cell>
          <cell r="L24">
            <v>1843</v>
          </cell>
        </row>
        <row r="25">
          <cell r="A25" t="str">
            <v>접지용전선</v>
          </cell>
          <cell r="B25" t="str">
            <v>GV 60㎟</v>
          </cell>
          <cell r="C25" t="str">
            <v>m</v>
          </cell>
          <cell r="D25">
            <v>811</v>
          </cell>
          <cell r="E25">
            <v>3128</v>
          </cell>
          <cell r="F25">
            <v>858</v>
          </cell>
          <cell r="G25">
            <v>2913</v>
          </cell>
          <cell r="L25">
            <v>2913</v>
          </cell>
        </row>
        <row r="26">
          <cell r="A26" t="str">
            <v>600V 내화전선 FR-8</v>
          </cell>
          <cell r="B26" t="str">
            <v>FR-8 2Cx14㎟</v>
          </cell>
          <cell r="C26" t="str">
            <v>m</v>
          </cell>
          <cell r="D26">
            <v>814</v>
          </cell>
          <cell r="E26">
            <v>3641</v>
          </cell>
          <cell r="F26">
            <v>864</v>
          </cell>
          <cell r="G26">
            <v>2947</v>
          </cell>
          <cell r="L26">
            <v>2947</v>
          </cell>
        </row>
        <row r="27">
          <cell r="A27" t="str">
            <v>600V 내화전선 FR-8</v>
          </cell>
          <cell r="B27" t="str">
            <v>FR-8 2Cx8㎟</v>
          </cell>
          <cell r="C27" t="str">
            <v>m</v>
          </cell>
          <cell r="D27">
            <v>814</v>
          </cell>
          <cell r="E27">
            <v>2709</v>
          </cell>
          <cell r="F27">
            <v>864</v>
          </cell>
          <cell r="G27">
            <v>2193</v>
          </cell>
          <cell r="L27">
            <v>2193</v>
          </cell>
        </row>
        <row r="28">
          <cell r="A28" t="str">
            <v>제어용비닐케이블</v>
          </cell>
          <cell r="B28" t="str">
            <v>CVV-SB 2Cx2.0㎟</v>
          </cell>
          <cell r="C28" t="str">
            <v>m</v>
          </cell>
          <cell r="D28">
            <v>813</v>
          </cell>
          <cell r="E28">
            <v>837</v>
          </cell>
          <cell r="F28">
            <v>860</v>
          </cell>
          <cell r="G28">
            <v>711</v>
          </cell>
          <cell r="L28">
            <v>711</v>
          </cell>
        </row>
        <row r="29">
          <cell r="A29" t="str">
            <v>CABLE HAED</v>
          </cell>
          <cell r="B29" t="str">
            <v>6.9kV 1Cx38㎟</v>
          </cell>
          <cell r="C29" t="str">
            <v>EA</v>
          </cell>
          <cell r="D29">
            <v>832</v>
          </cell>
          <cell r="E29">
            <v>103800</v>
          </cell>
          <cell r="F29">
            <v>879</v>
          </cell>
          <cell r="G29">
            <v>103800</v>
          </cell>
          <cell r="L29">
            <v>103800</v>
          </cell>
        </row>
        <row r="30">
          <cell r="A30" t="str">
            <v>압착터미날</v>
          </cell>
          <cell r="B30" t="str">
            <v>8 ㎟</v>
          </cell>
          <cell r="C30" t="str">
            <v>EA</v>
          </cell>
          <cell r="D30">
            <v>830</v>
          </cell>
          <cell r="E30">
            <v>77</v>
          </cell>
          <cell r="F30">
            <v>877</v>
          </cell>
          <cell r="G30">
            <v>39</v>
          </cell>
          <cell r="L30">
            <v>39</v>
          </cell>
        </row>
        <row r="31">
          <cell r="A31" t="str">
            <v>압착터미날</v>
          </cell>
          <cell r="B31" t="str">
            <v>14 ㎟</v>
          </cell>
          <cell r="C31" t="str">
            <v>EA</v>
          </cell>
          <cell r="D31">
            <v>830</v>
          </cell>
          <cell r="E31">
            <v>107</v>
          </cell>
          <cell r="F31">
            <v>877</v>
          </cell>
          <cell r="G31">
            <v>91</v>
          </cell>
          <cell r="L31">
            <v>91</v>
          </cell>
        </row>
        <row r="32">
          <cell r="A32" t="str">
            <v>압착터미날</v>
          </cell>
          <cell r="B32" t="str">
            <v>22 ㎟</v>
          </cell>
          <cell r="C32" t="str">
            <v>EA</v>
          </cell>
          <cell r="D32">
            <v>830</v>
          </cell>
          <cell r="E32">
            <v>137</v>
          </cell>
          <cell r="F32">
            <v>877</v>
          </cell>
          <cell r="G32">
            <v>117</v>
          </cell>
          <cell r="L32">
            <v>117</v>
          </cell>
        </row>
        <row r="33">
          <cell r="A33" t="str">
            <v>압착터미날</v>
          </cell>
          <cell r="B33" t="str">
            <v>60 ㎟</v>
          </cell>
          <cell r="C33" t="str">
            <v>EA</v>
          </cell>
          <cell r="D33">
            <v>830</v>
          </cell>
          <cell r="E33">
            <v>350</v>
          </cell>
          <cell r="F33">
            <v>877</v>
          </cell>
          <cell r="G33">
            <v>403</v>
          </cell>
          <cell r="L33">
            <v>350</v>
          </cell>
        </row>
        <row r="34">
          <cell r="A34" t="str">
            <v>압착터미날</v>
          </cell>
          <cell r="B34" t="str">
            <v>100 ㎟</v>
          </cell>
          <cell r="C34" t="str">
            <v>EA</v>
          </cell>
          <cell r="D34">
            <v>830</v>
          </cell>
          <cell r="E34">
            <v>540</v>
          </cell>
          <cell r="F34">
            <v>877</v>
          </cell>
          <cell r="G34">
            <v>455</v>
          </cell>
          <cell r="L34">
            <v>455</v>
          </cell>
        </row>
        <row r="35">
          <cell r="A35" t="str">
            <v>동 관 단 자</v>
          </cell>
          <cell r="B35" t="str">
            <v>2H0LE 200㎟</v>
          </cell>
          <cell r="C35" t="str">
            <v>EA</v>
          </cell>
          <cell r="D35">
            <v>830</v>
          </cell>
          <cell r="E35">
            <v>5350</v>
          </cell>
          <cell r="F35">
            <v>877</v>
          </cell>
          <cell r="G35">
            <v>4090</v>
          </cell>
          <cell r="L35">
            <v>4090</v>
          </cell>
        </row>
        <row r="36">
          <cell r="A36" t="str">
            <v>터미널캡</v>
          </cell>
          <cell r="B36" t="str">
            <v>60㎟</v>
          </cell>
          <cell r="C36" t="str">
            <v>EA</v>
          </cell>
          <cell r="D36">
            <v>830</v>
          </cell>
          <cell r="E36">
            <v>32</v>
          </cell>
          <cell r="F36">
            <v>877</v>
          </cell>
          <cell r="G36">
            <v>22</v>
          </cell>
          <cell r="L36">
            <v>22</v>
          </cell>
        </row>
        <row r="37">
          <cell r="A37" t="str">
            <v>접지슬리브</v>
          </cell>
          <cell r="B37" t="str">
            <v>60-60 38㎟</v>
          </cell>
          <cell r="C37" t="str">
            <v>EA</v>
          </cell>
          <cell r="D37">
            <v>903</v>
          </cell>
          <cell r="E37">
            <v>1500</v>
          </cell>
          <cell r="F37">
            <v>946</v>
          </cell>
          <cell r="G37">
            <v>1500</v>
          </cell>
          <cell r="L37">
            <v>1500</v>
          </cell>
        </row>
        <row r="38">
          <cell r="A38" t="str">
            <v>강제전선관</v>
          </cell>
          <cell r="B38" t="str">
            <v>ST 16C</v>
          </cell>
          <cell r="C38" t="str">
            <v>m</v>
          </cell>
          <cell r="D38">
            <v>835</v>
          </cell>
          <cell r="E38">
            <v>1100</v>
          </cell>
          <cell r="F38">
            <v>887</v>
          </cell>
          <cell r="G38">
            <v>1040</v>
          </cell>
          <cell r="H38">
            <v>419</v>
          </cell>
          <cell r="I38">
            <v>932</v>
          </cell>
          <cell r="L38">
            <v>932</v>
          </cell>
        </row>
        <row r="39">
          <cell r="A39" t="str">
            <v>강제전선관</v>
          </cell>
          <cell r="B39" t="str">
            <v>ST 22C</v>
          </cell>
          <cell r="C39" t="str">
            <v>m</v>
          </cell>
          <cell r="D39">
            <v>835</v>
          </cell>
          <cell r="E39">
            <v>1400</v>
          </cell>
          <cell r="F39">
            <v>887</v>
          </cell>
          <cell r="G39">
            <v>1332</v>
          </cell>
          <cell r="H39">
            <v>419</v>
          </cell>
          <cell r="I39">
            <v>1192</v>
          </cell>
          <cell r="L39">
            <v>1192</v>
          </cell>
        </row>
        <row r="40">
          <cell r="A40" t="str">
            <v>강제전선관</v>
          </cell>
          <cell r="B40" t="str">
            <v>ST 28C</v>
          </cell>
          <cell r="C40" t="str">
            <v>m</v>
          </cell>
          <cell r="D40">
            <v>835</v>
          </cell>
          <cell r="E40">
            <v>1825</v>
          </cell>
          <cell r="F40">
            <v>887</v>
          </cell>
          <cell r="G40">
            <v>1739</v>
          </cell>
          <cell r="H40">
            <v>419</v>
          </cell>
          <cell r="I40">
            <v>1566</v>
          </cell>
          <cell r="L40">
            <v>1566</v>
          </cell>
        </row>
        <row r="41">
          <cell r="A41" t="str">
            <v>강제전선관</v>
          </cell>
          <cell r="B41" t="str">
            <v>ST 36C</v>
          </cell>
          <cell r="C41" t="str">
            <v>m</v>
          </cell>
          <cell r="D41">
            <v>835</v>
          </cell>
          <cell r="E41">
            <v>2225</v>
          </cell>
          <cell r="F41">
            <v>887</v>
          </cell>
          <cell r="G41">
            <v>2135</v>
          </cell>
          <cell r="H41">
            <v>419</v>
          </cell>
          <cell r="I41">
            <v>1921</v>
          </cell>
          <cell r="L41">
            <v>1921</v>
          </cell>
        </row>
        <row r="42">
          <cell r="A42" t="str">
            <v>강제전선관</v>
          </cell>
          <cell r="B42" t="str">
            <v>ST 42C</v>
          </cell>
          <cell r="C42" t="str">
            <v>m</v>
          </cell>
          <cell r="D42">
            <v>835</v>
          </cell>
          <cell r="E42">
            <v>2575</v>
          </cell>
          <cell r="F42">
            <v>887</v>
          </cell>
          <cell r="G42">
            <v>2474</v>
          </cell>
          <cell r="H42">
            <v>419</v>
          </cell>
          <cell r="I42">
            <v>2224</v>
          </cell>
          <cell r="L42">
            <v>2224</v>
          </cell>
        </row>
        <row r="43">
          <cell r="A43" t="str">
            <v>강제전선관</v>
          </cell>
          <cell r="B43" t="str">
            <v>ST 54C</v>
          </cell>
          <cell r="C43" t="str">
            <v>m</v>
          </cell>
          <cell r="D43">
            <v>835</v>
          </cell>
          <cell r="E43">
            <v>3600</v>
          </cell>
          <cell r="F43">
            <v>887</v>
          </cell>
          <cell r="G43">
            <v>3450</v>
          </cell>
          <cell r="H43">
            <v>419</v>
          </cell>
          <cell r="I43">
            <v>3104</v>
          </cell>
          <cell r="L43">
            <v>3104</v>
          </cell>
        </row>
        <row r="44">
          <cell r="A44" t="str">
            <v>경질비닐 전선관</v>
          </cell>
          <cell r="B44" t="str">
            <v>HI-PVC 16C</v>
          </cell>
          <cell r="C44" t="str">
            <v>m</v>
          </cell>
          <cell r="D44">
            <v>839</v>
          </cell>
          <cell r="E44">
            <v>460</v>
          </cell>
          <cell r="F44">
            <v>882</v>
          </cell>
          <cell r="G44">
            <v>268</v>
          </cell>
          <cell r="L44">
            <v>268</v>
          </cell>
        </row>
        <row r="45">
          <cell r="A45" t="str">
            <v>경질비닐 전선관</v>
          </cell>
          <cell r="B45" t="str">
            <v>HI-PVC 22C</v>
          </cell>
          <cell r="C45" t="str">
            <v>m</v>
          </cell>
          <cell r="D45">
            <v>839</v>
          </cell>
          <cell r="E45">
            <v>555</v>
          </cell>
          <cell r="F45">
            <v>882</v>
          </cell>
          <cell r="G45">
            <v>322</v>
          </cell>
          <cell r="L45">
            <v>322</v>
          </cell>
        </row>
        <row r="46">
          <cell r="A46" t="str">
            <v>파상형경질PE전선관</v>
          </cell>
          <cell r="B46" t="str">
            <v>30mm</v>
          </cell>
          <cell r="C46" t="str">
            <v>m</v>
          </cell>
          <cell r="D46">
            <v>840</v>
          </cell>
          <cell r="E46">
            <v>470</v>
          </cell>
          <cell r="F46">
            <v>883</v>
          </cell>
          <cell r="G46">
            <v>270</v>
          </cell>
          <cell r="L46">
            <v>270</v>
          </cell>
        </row>
        <row r="47">
          <cell r="A47" t="str">
            <v>파상형경질PE전선관</v>
          </cell>
          <cell r="B47" t="str">
            <v>40mm</v>
          </cell>
          <cell r="C47" t="str">
            <v>m</v>
          </cell>
          <cell r="D47">
            <v>840</v>
          </cell>
          <cell r="E47">
            <v>690</v>
          </cell>
          <cell r="F47">
            <v>883</v>
          </cell>
          <cell r="G47">
            <v>410</v>
          </cell>
          <cell r="L47">
            <v>410</v>
          </cell>
        </row>
        <row r="48">
          <cell r="A48" t="str">
            <v>FLX 전선관</v>
          </cell>
          <cell r="B48" t="str">
            <v>16C</v>
          </cell>
          <cell r="C48" t="str">
            <v>m</v>
          </cell>
          <cell r="D48">
            <v>836</v>
          </cell>
          <cell r="E48">
            <v>700</v>
          </cell>
          <cell r="F48">
            <v>885</v>
          </cell>
          <cell r="G48">
            <v>930</v>
          </cell>
          <cell r="H48">
            <v>418</v>
          </cell>
          <cell r="I48">
            <v>630</v>
          </cell>
          <cell r="L48">
            <v>630</v>
          </cell>
        </row>
        <row r="49">
          <cell r="A49" t="str">
            <v>노말밴드</v>
          </cell>
          <cell r="B49" t="str">
            <v>아연도 36C</v>
          </cell>
          <cell r="C49" t="str">
            <v>EA</v>
          </cell>
          <cell r="D49">
            <v>835</v>
          </cell>
          <cell r="E49">
            <v>2500</v>
          </cell>
          <cell r="F49">
            <v>888</v>
          </cell>
          <cell r="G49">
            <v>2250</v>
          </cell>
          <cell r="L49">
            <v>2250</v>
          </cell>
        </row>
        <row r="50">
          <cell r="A50" t="str">
            <v>노말밴드</v>
          </cell>
          <cell r="B50" t="str">
            <v>아연도 42C</v>
          </cell>
          <cell r="C50" t="str">
            <v>EA</v>
          </cell>
          <cell r="D50">
            <v>835</v>
          </cell>
          <cell r="E50">
            <v>3250</v>
          </cell>
          <cell r="F50">
            <v>888</v>
          </cell>
          <cell r="G50">
            <v>2925</v>
          </cell>
          <cell r="L50">
            <v>2925</v>
          </cell>
        </row>
        <row r="51">
          <cell r="A51" t="str">
            <v>노말밴드</v>
          </cell>
          <cell r="B51" t="str">
            <v>아연도 54C</v>
          </cell>
          <cell r="C51" t="str">
            <v>EA</v>
          </cell>
          <cell r="D51">
            <v>835</v>
          </cell>
          <cell r="E51">
            <v>4625</v>
          </cell>
          <cell r="F51">
            <v>888</v>
          </cell>
          <cell r="G51">
            <v>4160</v>
          </cell>
          <cell r="L51">
            <v>4160</v>
          </cell>
        </row>
        <row r="52">
          <cell r="A52" t="str">
            <v>파이프크램프</v>
          </cell>
          <cell r="B52" t="str">
            <v>16C</v>
          </cell>
          <cell r="C52" t="str">
            <v>EA</v>
          </cell>
          <cell r="D52">
            <v>835</v>
          </cell>
          <cell r="E52">
            <v>270</v>
          </cell>
          <cell r="F52">
            <v>882</v>
          </cell>
          <cell r="G52">
            <v>250</v>
          </cell>
          <cell r="L52">
            <v>250</v>
          </cell>
        </row>
        <row r="53">
          <cell r="A53" t="str">
            <v>파이프크램프</v>
          </cell>
          <cell r="B53" t="str">
            <v>22C</v>
          </cell>
          <cell r="C53" t="str">
            <v>EA</v>
          </cell>
          <cell r="D53">
            <v>835</v>
          </cell>
          <cell r="E53">
            <v>300</v>
          </cell>
          <cell r="F53">
            <v>882</v>
          </cell>
          <cell r="G53">
            <v>285</v>
          </cell>
          <cell r="L53">
            <v>285</v>
          </cell>
        </row>
        <row r="54">
          <cell r="A54" t="str">
            <v>파이프크램프</v>
          </cell>
          <cell r="B54" t="str">
            <v>36C</v>
          </cell>
          <cell r="C54" t="str">
            <v>EA</v>
          </cell>
          <cell r="D54">
            <v>835</v>
          </cell>
          <cell r="E54">
            <v>420</v>
          </cell>
          <cell r="F54">
            <v>882</v>
          </cell>
          <cell r="G54">
            <v>405</v>
          </cell>
          <cell r="L54">
            <v>405</v>
          </cell>
        </row>
        <row r="55">
          <cell r="A55" t="str">
            <v>파이프크램프</v>
          </cell>
          <cell r="B55" t="str">
            <v>42C</v>
          </cell>
          <cell r="C55" t="str">
            <v>EA</v>
          </cell>
          <cell r="D55">
            <v>835</v>
          </cell>
          <cell r="E55">
            <v>460</v>
          </cell>
          <cell r="F55">
            <v>882</v>
          </cell>
          <cell r="G55">
            <v>530</v>
          </cell>
          <cell r="L55">
            <v>460</v>
          </cell>
        </row>
        <row r="56">
          <cell r="A56" t="str">
            <v>파이프크램프</v>
          </cell>
          <cell r="B56" t="str">
            <v>54C</v>
          </cell>
          <cell r="C56" t="str">
            <v>EA</v>
          </cell>
          <cell r="D56">
            <v>835</v>
          </cell>
          <cell r="E56">
            <v>550</v>
          </cell>
          <cell r="F56">
            <v>882</v>
          </cell>
          <cell r="G56">
            <v>540</v>
          </cell>
          <cell r="L56">
            <v>540</v>
          </cell>
        </row>
        <row r="57">
          <cell r="A57" t="str">
            <v>파이프행거</v>
          </cell>
          <cell r="B57" t="str">
            <v>36 C</v>
          </cell>
          <cell r="C57" t="str">
            <v>EA</v>
          </cell>
          <cell r="D57">
            <v>835</v>
          </cell>
          <cell r="E57">
            <v>660</v>
          </cell>
          <cell r="F57">
            <v>882</v>
          </cell>
          <cell r="G57">
            <v>640</v>
          </cell>
          <cell r="L57">
            <v>640</v>
          </cell>
        </row>
        <row r="58">
          <cell r="A58" t="str">
            <v>아우트레트박스</v>
          </cell>
          <cell r="B58" t="str">
            <v>8각 54mm</v>
          </cell>
          <cell r="C58" t="str">
            <v>EA</v>
          </cell>
          <cell r="D58">
            <v>841</v>
          </cell>
          <cell r="E58">
            <v>714</v>
          </cell>
          <cell r="F58">
            <v>899</v>
          </cell>
          <cell r="G58">
            <v>480</v>
          </cell>
          <cell r="L58">
            <v>480</v>
          </cell>
        </row>
        <row r="59">
          <cell r="A59" t="str">
            <v>아우트레트박스</v>
          </cell>
          <cell r="B59" t="str">
            <v>중형 4각 54mm</v>
          </cell>
          <cell r="C59" t="str">
            <v>EA</v>
          </cell>
          <cell r="D59">
            <v>841</v>
          </cell>
          <cell r="E59">
            <v>832</v>
          </cell>
          <cell r="F59">
            <v>861</v>
          </cell>
          <cell r="G59">
            <v>1170</v>
          </cell>
          <cell r="L59">
            <v>832</v>
          </cell>
        </row>
        <row r="60">
          <cell r="A60" t="str">
            <v>스위치박스</v>
          </cell>
          <cell r="B60" t="str">
            <v>1 개용 54 mm</v>
          </cell>
          <cell r="C60" t="str">
            <v>EA</v>
          </cell>
          <cell r="D60">
            <v>841</v>
          </cell>
          <cell r="E60">
            <v>668</v>
          </cell>
          <cell r="F60">
            <v>899</v>
          </cell>
          <cell r="G60">
            <v>440</v>
          </cell>
          <cell r="L60">
            <v>440</v>
          </cell>
        </row>
        <row r="61">
          <cell r="A61" t="str">
            <v>스위치박스</v>
          </cell>
          <cell r="B61" t="str">
            <v>2 개용 54 mm</v>
          </cell>
          <cell r="C61" t="str">
            <v>EA</v>
          </cell>
          <cell r="D61">
            <v>841</v>
          </cell>
          <cell r="E61">
            <v>701</v>
          </cell>
          <cell r="F61">
            <v>899</v>
          </cell>
          <cell r="G61">
            <v>560</v>
          </cell>
          <cell r="H61">
            <v>391</v>
          </cell>
          <cell r="I61">
            <v>932</v>
          </cell>
          <cell r="L61">
            <v>560</v>
          </cell>
        </row>
        <row r="62">
          <cell r="A62" t="str">
            <v>박스커버-8 각</v>
          </cell>
          <cell r="B62" t="str">
            <v>둥근구멍 (오목)</v>
          </cell>
          <cell r="C62" t="str">
            <v>EA</v>
          </cell>
          <cell r="D62">
            <v>843</v>
          </cell>
          <cell r="E62">
            <v>400</v>
          </cell>
          <cell r="F62">
            <v>899</v>
          </cell>
          <cell r="G62">
            <v>200</v>
          </cell>
          <cell r="H62">
            <v>391</v>
          </cell>
          <cell r="I62">
            <v>1192</v>
          </cell>
          <cell r="L62">
            <v>200</v>
          </cell>
        </row>
        <row r="63">
          <cell r="A63" t="str">
            <v>박스커버-8 각</v>
          </cell>
          <cell r="B63" t="str">
            <v>둥근구멍 (평)</v>
          </cell>
          <cell r="C63" t="str">
            <v>EA</v>
          </cell>
          <cell r="D63">
            <v>843</v>
          </cell>
          <cell r="E63">
            <v>350</v>
          </cell>
          <cell r="F63">
            <v>899</v>
          </cell>
          <cell r="G63">
            <v>160</v>
          </cell>
          <cell r="H63">
            <v>391</v>
          </cell>
          <cell r="I63">
            <v>1566</v>
          </cell>
          <cell r="L63">
            <v>160</v>
          </cell>
        </row>
        <row r="64">
          <cell r="A64" t="str">
            <v>박스커버-4 각</v>
          </cell>
          <cell r="B64" t="str">
            <v>둥근구멍 (오목)</v>
          </cell>
          <cell r="C64" t="str">
            <v>EA</v>
          </cell>
          <cell r="D64">
            <v>843</v>
          </cell>
          <cell r="E64">
            <v>400</v>
          </cell>
          <cell r="F64">
            <v>899</v>
          </cell>
          <cell r="G64">
            <v>200</v>
          </cell>
          <cell r="H64">
            <v>391</v>
          </cell>
          <cell r="I64">
            <v>1921</v>
          </cell>
          <cell r="L64">
            <v>200</v>
          </cell>
        </row>
        <row r="65">
          <cell r="A65" t="str">
            <v>박스커버-4 각</v>
          </cell>
          <cell r="B65" t="str">
            <v>둥근구멍 (평)</v>
          </cell>
          <cell r="C65" t="str">
            <v>EA</v>
          </cell>
          <cell r="D65">
            <v>843</v>
          </cell>
          <cell r="E65">
            <v>350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350</v>
          </cell>
        </row>
        <row r="66">
          <cell r="A66" t="str">
            <v>풀박스</v>
          </cell>
          <cell r="B66" t="str">
            <v>150 x 150 x 100</v>
          </cell>
          <cell r="C66" t="str">
            <v>EA</v>
          </cell>
          <cell r="D66">
            <v>840</v>
          </cell>
          <cell r="E66">
            <v>2353</v>
          </cell>
          <cell r="F66">
            <v>899</v>
          </cell>
          <cell r="G66">
            <v>2330</v>
          </cell>
          <cell r="H66">
            <v>391</v>
          </cell>
          <cell r="I66">
            <v>3104</v>
          </cell>
          <cell r="L66">
            <v>2330</v>
          </cell>
        </row>
        <row r="67">
          <cell r="A67" t="str">
            <v>풀박스</v>
          </cell>
          <cell r="B67" t="str">
            <v>200 x 200 x 100</v>
          </cell>
          <cell r="C67" t="str">
            <v>EA</v>
          </cell>
          <cell r="D67">
            <v>840</v>
          </cell>
          <cell r="E67">
            <v>3647</v>
          </cell>
          <cell r="F67">
            <v>899</v>
          </cell>
          <cell r="G67">
            <v>3230</v>
          </cell>
          <cell r="H67">
            <v>391</v>
          </cell>
          <cell r="I67">
            <v>3950</v>
          </cell>
          <cell r="L67">
            <v>3230</v>
          </cell>
        </row>
        <row r="68">
          <cell r="A68" t="str">
            <v>풀박스</v>
          </cell>
          <cell r="B68" t="str">
            <v>300 x 300 x 200</v>
          </cell>
          <cell r="C68" t="str">
            <v>EA</v>
          </cell>
          <cell r="D68">
            <v>840</v>
          </cell>
          <cell r="E68">
            <v>7647</v>
          </cell>
          <cell r="F68">
            <v>899</v>
          </cell>
          <cell r="G68">
            <v>6800</v>
          </cell>
          <cell r="H68">
            <v>391</v>
          </cell>
          <cell r="I68">
            <v>307</v>
          </cell>
          <cell r="L68">
            <v>6800</v>
          </cell>
        </row>
        <row r="69">
          <cell r="A69" t="str">
            <v>풀박스</v>
          </cell>
          <cell r="B69" t="str">
            <v>400 x 400 x 200</v>
          </cell>
          <cell r="C69" t="str">
            <v>EA</v>
          </cell>
          <cell r="D69">
            <v>840</v>
          </cell>
          <cell r="E69">
            <v>12000</v>
          </cell>
          <cell r="F69">
            <v>899</v>
          </cell>
          <cell r="G69">
            <v>10540</v>
          </cell>
          <cell r="H69">
            <v>391</v>
          </cell>
          <cell r="I69">
            <v>368</v>
          </cell>
          <cell r="L69">
            <v>10540</v>
          </cell>
        </row>
        <row r="70">
          <cell r="A70" t="str">
            <v>레이스웨이-BODY</v>
          </cell>
          <cell r="B70" t="str">
            <v>BODY 70 x 40</v>
          </cell>
          <cell r="C70" t="str">
            <v>m</v>
          </cell>
          <cell r="D70">
            <v>845</v>
          </cell>
          <cell r="E70">
            <v>2940</v>
          </cell>
          <cell r="F70">
            <v>898</v>
          </cell>
          <cell r="G70">
            <v>2500</v>
          </cell>
          <cell r="H70">
            <v>391</v>
          </cell>
          <cell r="I70">
            <v>710</v>
          </cell>
          <cell r="L70">
            <v>2500</v>
          </cell>
        </row>
        <row r="71">
          <cell r="A71" t="str">
            <v>레이스웨이-COVER</v>
          </cell>
          <cell r="B71" t="str">
            <v>COVER 70 x 40</v>
          </cell>
          <cell r="C71" t="str">
            <v>m</v>
          </cell>
          <cell r="D71">
            <v>845</v>
          </cell>
          <cell r="E71">
            <v>1350</v>
          </cell>
          <cell r="F71">
            <v>898</v>
          </cell>
          <cell r="G71">
            <v>1150</v>
          </cell>
          <cell r="L71">
            <v>1150</v>
          </cell>
        </row>
        <row r="72">
          <cell r="A72" t="str">
            <v>레이스웨이-JOINER</v>
          </cell>
          <cell r="B72" t="str">
            <v>JOINER 70 x 40</v>
          </cell>
          <cell r="C72" t="str">
            <v>개</v>
          </cell>
          <cell r="D72">
            <v>845</v>
          </cell>
          <cell r="E72">
            <v>1650</v>
          </cell>
          <cell r="F72">
            <v>898</v>
          </cell>
          <cell r="G72">
            <v>940</v>
          </cell>
          <cell r="L72">
            <v>940</v>
          </cell>
        </row>
        <row r="73">
          <cell r="A73" t="str">
            <v>레이스웨이-END CAP</v>
          </cell>
          <cell r="B73" t="str">
            <v>END CAP 70 x 40</v>
          </cell>
          <cell r="C73" t="str">
            <v>개</v>
          </cell>
          <cell r="D73">
            <v>845</v>
          </cell>
          <cell r="E73">
            <v>740</v>
          </cell>
          <cell r="F73">
            <v>898</v>
          </cell>
          <cell r="G73">
            <v>680</v>
          </cell>
          <cell r="L73">
            <v>680</v>
          </cell>
        </row>
        <row r="74">
          <cell r="A74" t="str">
            <v>기구용금구</v>
          </cell>
          <cell r="B74" t="str">
            <v>70 x 40</v>
          </cell>
          <cell r="C74" t="str">
            <v>개</v>
          </cell>
          <cell r="D74">
            <v>845</v>
          </cell>
          <cell r="E74">
            <v>500</v>
          </cell>
          <cell r="F74">
            <v>898</v>
          </cell>
          <cell r="G74">
            <v>430</v>
          </cell>
          <cell r="H74">
            <v>390</v>
          </cell>
          <cell r="I74">
            <v>630</v>
          </cell>
          <cell r="L74">
            <v>430</v>
          </cell>
        </row>
        <row r="75">
          <cell r="A75" t="str">
            <v>HANGER</v>
          </cell>
          <cell r="B75" t="str">
            <v>"C"형</v>
          </cell>
          <cell r="C75" t="str">
            <v>개</v>
          </cell>
          <cell r="D75">
            <v>845</v>
          </cell>
          <cell r="E75">
            <v>1960</v>
          </cell>
          <cell r="F75">
            <v>898</v>
          </cell>
          <cell r="G75">
            <v>1800</v>
          </cell>
          <cell r="H75">
            <v>390</v>
          </cell>
          <cell r="I75">
            <v>820</v>
          </cell>
          <cell r="L75">
            <v>1800</v>
          </cell>
        </row>
        <row r="76">
          <cell r="A76" t="str">
            <v>CABLE TRAY</v>
          </cell>
          <cell r="B76" t="str">
            <v>W300x100Hx2.3t</v>
          </cell>
          <cell r="C76" t="str">
            <v>m</v>
          </cell>
          <cell r="D76">
            <v>847</v>
          </cell>
          <cell r="E76">
            <v>9500</v>
          </cell>
          <cell r="F76">
            <v>895</v>
          </cell>
          <cell r="G76">
            <v>9000</v>
          </cell>
          <cell r="H76">
            <v>390</v>
          </cell>
          <cell r="I76">
            <v>1360</v>
          </cell>
          <cell r="L76">
            <v>9000</v>
          </cell>
        </row>
        <row r="77">
          <cell r="A77" t="str">
            <v>CABLE TRAY</v>
          </cell>
          <cell r="B77" t="str">
            <v>W600x100Hx2.3t</v>
          </cell>
          <cell r="C77" t="str">
            <v>m</v>
          </cell>
          <cell r="D77">
            <v>847</v>
          </cell>
          <cell r="E77">
            <v>11350</v>
          </cell>
          <cell r="F77">
            <v>895</v>
          </cell>
          <cell r="G77">
            <v>10300</v>
          </cell>
          <cell r="L77">
            <v>10300</v>
          </cell>
        </row>
        <row r="78">
          <cell r="A78" t="str">
            <v>CABLE TRAY COVER</v>
          </cell>
          <cell r="B78" t="str">
            <v>W600</v>
          </cell>
          <cell r="C78" t="str">
            <v>m</v>
          </cell>
          <cell r="D78">
            <v>847</v>
          </cell>
          <cell r="E78">
            <v>19700</v>
          </cell>
          <cell r="F78">
            <v>871</v>
          </cell>
          <cell r="G78">
            <v>2625</v>
          </cell>
          <cell r="L78">
            <v>19700</v>
          </cell>
        </row>
        <row r="79">
          <cell r="A79" t="str">
            <v>HORIZONTAL ELBOW</v>
          </cell>
          <cell r="B79" t="str">
            <v>W300x100H x2.3t</v>
          </cell>
          <cell r="C79" t="str">
            <v>EA</v>
          </cell>
          <cell r="D79">
            <v>847</v>
          </cell>
          <cell r="E79">
            <v>12100</v>
          </cell>
          <cell r="F79">
            <v>895</v>
          </cell>
          <cell r="G79">
            <v>13500</v>
          </cell>
          <cell r="L79">
            <v>12100</v>
          </cell>
        </row>
        <row r="80">
          <cell r="A80" t="str">
            <v>VERTICAL ELBOW</v>
          </cell>
          <cell r="B80" t="str">
            <v>W600 x100Hx2.3t</v>
          </cell>
          <cell r="C80" t="str">
            <v>EA</v>
          </cell>
          <cell r="D80">
            <v>847</v>
          </cell>
          <cell r="E80">
            <v>14100</v>
          </cell>
          <cell r="F80">
            <v>895</v>
          </cell>
          <cell r="G80">
            <v>16000</v>
          </cell>
          <cell r="L80">
            <v>14100</v>
          </cell>
        </row>
        <row r="81">
          <cell r="A81" t="str">
            <v>HORIZOTAL TEE</v>
          </cell>
          <cell r="B81" t="str">
            <v>W300x 100Hx2.3t</v>
          </cell>
          <cell r="C81" t="str">
            <v>EA</v>
          </cell>
          <cell r="D81">
            <v>847</v>
          </cell>
          <cell r="E81">
            <v>20100</v>
          </cell>
          <cell r="F81">
            <v>895</v>
          </cell>
          <cell r="G81">
            <v>16200</v>
          </cell>
          <cell r="L81">
            <v>16200</v>
          </cell>
        </row>
        <row r="82">
          <cell r="A82" t="str">
            <v>HORIZOTAL TEE</v>
          </cell>
          <cell r="B82" t="str">
            <v>W600x 100Hx2.3t</v>
          </cell>
          <cell r="C82" t="str">
            <v>EA</v>
          </cell>
          <cell r="D82">
            <v>847</v>
          </cell>
          <cell r="E82">
            <v>26900</v>
          </cell>
          <cell r="F82">
            <v>895</v>
          </cell>
          <cell r="G82">
            <v>20600</v>
          </cell>
          <cell r="L82">
            <v>20600</v>
          </cell>
        </row>
        <row r="83">
          <cell r="A83" t="str">
            <v>JOINT CONNECTOR</v>
          </cell>
          <cell r="B83" t="str">
            <v>100H</v>
          </cell>
          <cell r="C83" t="str">
            <v>EA</v>
          </cell>
          <cell r="D83">
            <v>847</v>
          </cell>
          <cell r="E83">
            <v>1100</v>
          </cell>
          <cell r="F83">
            <v>895</v>
          </cell>
          <cell r="G83">
            <v>1000</v>
          </cell>
          <cell r="L83">
            <v>1000</v>
          </cell>
        </row>
        <row r="84">
          <cell r="A84" t="str">
            <v>SHANK BOLT &amp; NUT</v>
          </cell>
          <cell r="B84" t="str">
            <v>아연도</v>
          </cell>
          <cell r="C84" t="str">
            <v>EA</v>
          </cell>
          <cell r="D84">
            <v>847</v>
          </cell>
          <cell r="E84">
            <v>110</v>
          </cell>
          <cell r="F84">
            <v>895</v>
          </cell>
          <cell r="G84">
            <v>100</v>
          </cell>
          <cell r="L84">
            <v>100</v>
          </cell>
        </row>
        <row r="85">
          <cell r="A85" t="str">
            <v>BOINDING JUMPER</v>
          </cell>
          <cell r="B85" t="str">
            <v>38mm2</v>
          </cell>
          <cell r="C85" t="str">
            <v>EA</v>
          </cell>
          <cell r="D85">
            <v>847</v>
          </cell>
          <cell r="E85">
            <v>2750</v>
          </cell>
          <cell r="F85">
            <v>871</v>
          </cell>
          <cell r="G85">
            <v>445</v>
          </cell>
          <cell r="L85">
            <v>2750</v>
          </cell>
        </row>
        <row r="86">
          <cell r="A86" t="str">
            <v>HOLD DOWN CLAMP</v>
          </cell>
          <cell r="B86" t="str">
            <v>STEEL 2.3t</v>
          </cell>
          <cell r="C86" t="str">
            <v>EA</v>
          </cell>
          <cell r="D86">
            <v>847</v>
          </cell>
          <cell r="E86">
            <v>350</v>
          </cell>
          <cell r="F86">
            <v>895</v>
          </cell>
          <cell r="G86">
            <v>150</v>
          </cell>
          <cell r="L86">
            <v>150</v>
          </cell>
        </row>
        <row r="87">
          <cell r="A87" t="str">
            <v>U-CHANNEL</v>
          </cell>
          <cell r="B87" t="str">
            <v>41x41x2.6T</v>
          </cell>
          <cell r="C87" t="str">
            <v>m</v>
          </cell>
          <cell r="D87">
            <v>847</v>
          </cell>
          <cell r="E87">
            <v>2800</v>
          </cell>
          <cell r="F87">
            <v>894</v>
          </cell>
          <cell r="G87">
            <v>2800</v>
          </cell>
          <cell r="L87">
            <v>2800</v>
          </cell>
        </row>
        <row r="88">
          <cell r="A88" t="str">
            <v>매입콘센트-접지</v>
          </cell>
          <cell r="B88" t="str">
            <v>15A 250V-2구</v>
          </cell>
          <cell r="C88" t="str">
            <v>EA</v>
          </cell>
          <cell r="D88">
            <v>820</v>
          </cell>
          <cell r="E88">
            <v>550</v>
          </cell>
          <cell r="F88">
            <v>948</v>
          </cell>
          <cell r="G88">
            <v>1140</v>
          </cell>
          <cell r="H88">
            <v>417</v>
          </cell>
          <cell r="I88">
            <v>1258</v>
          </cell>
          <cell r="L88">
            <v>1140</v>
          </cell>
        </row>
        <row r="89">
          <cell r="A89" t="str">
            <v>방수콘센트</v>
          </cell>
          <cell r="B89" t="str">
            <v>15A-250V-2구</v>
          </cell>
          <cell r="C89" t="str">
            <v>EA</v>
          </cell>
          <cell r="D89">
            <v>820</v>
          </cell>
          <cell r="E89">
            <v>999</v>
          </cell>
          <cell r="F89">
            <v>950</v>
          </cell>
          <cell r="G89">
            <v>2510</v>
          </cell>
          <cell r="L89">
            <v>2510</v>
          </cell>
        </row>
        <row r="90">
          <cell r="A90" t="str">
            <v>매입1로스위치</v>
          </cell>
          <cell r="B90" t="str">
            <v>15A 250V 1구</v>
          </cell>
          <cell r="C90" t="str">
            <v>EA</v>
          </cell>
          <cell r="D90">
            <v>907</v>
          </cell>
          <cell r="E90">
            <v>2082</v>
          </cell>
          <cell r="F90">
            <v>950</v>
          </cell>
          <cell r="G90">
            <v>1260</v>
          </cell>
          <cell r="L90">
            <v>1260</v>
          </cell>
        </row>
        <row r="91">
          <cell r="A91" t="str">
            <v>매입1로스위치</v>
          </cell>
          <cell r="B91" t="str">
            <v>15A 250V 2구</v>
          </cell>
          <cell r="C91" t="str">
            <v>EA</v>
          </cell>
          <cell r="D91">
            <v>907</v>
          </cell>
          <cell r="E91">
            <v>2931</v>
          </cell>
          <cell r="F91">
            <v>950</v>
          </cell>
          <cell r="G91">
            <v>1980</v>
          </cell>
          <cell r="L91">
            <v>1980</v>
          </cell>
        </row>
        <row r="92">
          <cell r="A92" t="str">
            <v>매입3로스위치</v>
          </cell>
          <cell r="B92" t="str">
            <v>15A 250V  1구</v>
          </cell>
          <cell r="C92" t="str">
            <v>EA</v>
          </cell>
          <cell r="D92">
            <v>907</v>
          </cell>
          <cell r="E92">
            <v>2313</v>
          </cell>
          <cell r="F92">
            <v>950</v>
          </cell>
          <cell r="G92">
            <v>1440</v>
          </cell>
          <cell r="L92">
            <v>1440</v>
          </cell>
        </row>
        <row r="93">
          <cell r="A93" t="str">
            <v>접지봉</v>
          </cell>
          <cell r="B93" t="str">
            <v>φ16 x 1800mm</v>
          </cell>
          <cell r="C93" t="str">
            <v>본</v>
          </cell>
          <cell r="D93">
            <v>903</v>
          </cell>
          <cell r="E93">
            <v>4900</v>
          </cell>
          <cell r="F93">
            <v>946</v>
          </cell>
          <cell r="G93">
            <v>4500</v>
          </cell>
          <cell r="L93">
            <v>4500</v>
          </cell>
        </row>
        <row r="94">
          <cell r="A94" t="str">
            <v>접지봉</v>
          </cell>
          <cell r="B94" t="str">
            <v>φ18 x 2400mm</v>
          </cell>
          <cell r="C94" t="str">
            <v>본</v>
          </cell>
          <cell r="D94">
            <v>903</v>
          </cell>
          <cell r="E94">
            <v>7300</v>
          </cell>
          <cell r="F94">
            <v>946</v>
          </cell>
          <cell r="G94">
            <v>6500</v>
          </cell>
          <cell r="H94">
            <v>388</v>
          </cell>
          <cell r="I94">
            <v>1540</v>
          </cell>
          <cell r="L94">
            <v>6500</v>
          </cell>
        </row>
        <row r="95">
          <cell r="A95" t="str">
            <v>접지봉 콘넥터</v>
          </cell>
          <cell r="B95" t="str">
            <v>Φ16(U-BOLT형)</v>
          </cell>
          <cell r="C95" t="str">
            <v>EA</v>
          </cell>
          <cell r="D95">
            <v>903</v>
          </cell>
          <cell r="E95">
            <v>3500</v>
          </cell>
          <cell r="F95">
            <v>946</v>
          </cell>
          <cell r="G95">
            <v>3000</v>
          </cell>
          <cell r="L95">
            <v>3000</v>
          </cell>
        </row>
        <row r="96">
          <cell r="A96" t="str">
            <v>접지봉 콘넥터</v>
          </cell>
          <cell r="B96" t="str">
            <v>Φ19(U-BOLT형)</v>
          </cell>
          <cell r="C96" t="str">
            <v>EA</v>
          </cell>
          <cell r="D96">
            <v>903</v>
          </cell>
          <cell r="E96">
            <v>4000</v>
          </cell>
          <cell r="F96">
            <v>946</v>
          </cell>
          <cell r="G96">
            <v>3500</v>
          </cell>
          <cell r="L96">
            <v>3500</v>
          </cell>
        </row>
        <row r="97">
          <cell r="A97" t="str">
            <v>접지단자함</v>
          </cell>
          <cell r="B97" t="str">
            <v>7 회로용</v>
          </cell>
          <cell r="C97" t="str">
            <v>면</v>
          </cell>
          <cell r="D97">
            <v>903</v>
          </cell>
          <cell r="E97">
            <v>72000</v>
          </cell>
          <cell r="F97">
            <v>946</v>
          </cell>
          <cell r="G97">
            <v>65000</v>
          </cell>
          <cell r="L97">
            <v>65000</v>
          </cell>
        </row>
        <row r="98">
          <cell r="A98" t="str">
            <v>접지저항저감제</v>
          </cell>
          <cell r="B98" t="str">
            <v>아스판 10 Kg</v>
          </cell>
          <cell r="C98" t="str">
            <v>포</v>
          </cell>
          <cell r="D98">
            <v>827</v>
          </cell>
          <cell r="E98">
            <v>714</v>
          </cell>
          <cell r="F98">
            <v>946</v>
          </cell>
          <cell r="G98">
            <v>20000</v>
          </cell>
          <cell r="L98">
            <v>20000</v>
          </cell>
        </row>
        <row r="99">
          <cell r="A99" t="str">
            <v>달대볼트(SST'L)</v>
          </cell>
          <cell r="B99" t="str">
            <v>φ9x1000mm</v>
          </cell>
          <cell r="C99" t="str">
            <v>EA</v>
          </cell>
          <cell r="D99">
            <v>364</v>
          </cell>
          <cell r="E99">
            <v>482</v>
          </cell>
          <cell r="F99">
            <v>882</v>
          </cell>
          <cell r="G99">
            <v>630</v>
          </cell>
          <cell r="L99">
            <v>482</v>
          </cell>
        </row>
        <row r="100">
          <cell r="A100" t="str">
            <v>인써트</v>
          </cell>
          <cell r="B100" t="str">
            <v>φ9mm(주물)</v>
          </cell>
          <cell r="C100" t="str">
            <v>EA</v>
          </cell>
          <cell r="D100">
            <v>98</v>
          </cell>
          <cell r="E100">
            <v>40</v>
          </cell>
          <cell r="F100">
            <v>80</v>
          </cell>
          <cell r="G100">
            <v>180</v>
          </cell>
          <cell r="L100">
            <v>40</v>
          </cell>
        </row>
        <row r="101">
          <cell r="A101" t="str">
            <v>형광등기구 보강대</v>
          </cell>
          <cell r="B101" t="str">
            <v>스프링형 M BAR</v>
          </cell>
          <cell r="C101" t="str">
            <v>SET</v>
          </cell>
          <cell r="D101">
            <v>827</v>
          </cell>
          <cell r="E101">
            <v>701</v>
          </cell>
          <cell r="F101">
            <v>956</v>
          </cell>
          <cell r="G101">
            <v>5500</v>
          </cell>
          <cell r="L101">
            <v>5500</v>
          </cell>
        </row>
        <row r="102">
          <cell r="A102" t="str">
            <v>다운라이트 보강대</v>
          </cell>
          <cell r="B102" t="str">
            <v>스프링형 M-BAR</v>
          </cell>
          <cell r="C102" t="str">
            <v>SET</v>
          </cell>
          <cell r="D102">
            <v>828</v>
          </cell>
          <cell r="E102">
            <v>400</v>
          </cell>
          <cell r="F102">
            <v>956</v>
          </cell>
          <cell r="G102">
            <v>4000</v>
          </cell>
          <cell r="L102">
            <v>4000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2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선급금신청서"/>
      <sheetName val="원가계산서"/>
      <sheetName val="VXXXXX"/>
      <sheetName val="산출내역서"/>
      <sheetName val="DANGA"/>
      <sheetName val="총괄내역서"/>
      <sheetName val="내역서 (2)"/>
      <sheetName val="Sheet6"/>
      <sheetName val="원가계산"/>
      <sheetName val="화재 탐지 설비"/>
      <sheetName val="실행철강하도"/>
      <sheetName val="기본단가표"/>
      <sheetName val="관급"/>
      <sheetName val="배수관공"/>
      <sheetName val="기흥하도용"/>
      <sheetName val="내역서"/>
      <sheetName val="IT-BAT"/>
      <sheetName val="신고조서"/>
      <sheetName val="대치판정"/>
      <sheetName val="지급자재"/>
      <sheetName val="공통(20-91)"/>
      <sheetName val="자재단가"/>
      <sheetName val="집계표"/>
      <sheetName val="1단계"/>
      <sheetName val="실행간접비"/>
      <sheetName val="방수"/>
      <sheetName val="아산503"/>
      <sheetName val="Sheet4"/>
      <sheetName val="예산"/>
      <sheetName val="관급현황"/>
      <sheetName val="견적정보"/>
      <sheetName val=" 갑지"/>
      <sheetName val="일위대가표"/>
      <sheetName val="시행예산"/>
      <sheetName val="단가"/>
      <sheetName val="설계내역서(A)"/>
      <sheetName val="포장공"/>
      <sheetName val="일위대가(1)"/>
      <sheetName val="일위대가"/>
      <sheetName val="설계서을"/>
      <sheetName val="단가표"/>
      <sheetName val="여과지동"/>
      <sheetName val="기초자료"/>
      <sheetName val="CT"/>
      <sheetName val="data"/>
      <sheetName val="설계내역서"/>
      <sheetName val="소화실적"/>
      <sheetName val="일위대가(가설)"/>
      <sheetName val="노임단가"/>
      <sheetName val="직재"/>
      <sheetName val="실행내역서(DCU)"/>
      <sheetName val="단가비교"/>
      <sheetName val="내역서2안"/>
      <sheetName val="원가 (2)"/>
      <sheetName val="물가대비표"/>
      <sheetName val="기술부 VENDOR LIST"/>
      <sheetName val="신우"/>
      <sheetName val="원,1,2차물량"/>
      <sheetName val="투찰내역"/>
      <sheetName val="배관배선 단가조사"/>
      <sheetName val="일위대가집계"/>
      <sheetName val="대비2"/>
      <sheetName val="원가"/>
      <sheetName val="공사비증감"/>
      <sheetName val="공사비집계"/>
      <sheetName val="건축공사"/>
      <sheetName val="목차"/>
      <sheetName val="노무비단가"/>
      <sheetName val="00상노임"/>
      <sheetName val="시운전연료비"/>
      <sheetName val="주요항목별"/>
      <sheetName val="변경현황"/>
      <sheetName val="월별수입"/>
      <sheetName val="입찰견적보고서"/>
      <sheetName val="시화점실행"/>
      <sheetName val="조명시설"/>
      <sheetName val="중기사용료"/>
      <sheetName val="목록"/>
      <sheetName val="터파기및재료"/>
      <sheetName val="관일"/>
      <sheetName val="원도급"/>
      <sheetName val="하도급"/>
      <sheetName val="재료값"/>
      <sheetName val="기초일위"/>
      <sheetName val="4.내역"/>
      <sheetName val="제1장"/>
      <sheetName val="표지 (2)"/>
      <sheetName val="내역"/>
      <sheetName val="1,2공구원가계산서"/>
      <sheetName val="2공구산출내역"/>
      <sheetName val="1공구산출내역서"/>
      <sheetName val="제품현황"/>
      <sheetName val="가격조사서"/>
      <sheetName val="용선 C.L"/>
      <sheetName val="점검총괄"/>
      <sheetName val="개산공사비"/>
      <sheetName val="공통가설"/>
      <sheetName val="BSD (2)"/>
      <sheetName val="9-1차이내역"/>
      <sheetName val="영업소실적"/>
      <sheetName val="실행내역서 "/>
      <sheetName val="원하대비"/>
      <sheetName val="할증 "/>
      <sheetName val="단중표"/>
      <sheetName val="토사(PE)"/>
      <sheetName val="9GNG운반"/>
      <sheetName val="총공사내역서"/>
      <sheetName val="JUCKEYK"/>
      <sheetName val="NYS"/>
      <sheetName val="96보완계획7.12"/>
      <sheetName val="투찰"/>
      <sheetName val="정산내역서"/>
      <sheetName val="현장관리비"/>
      <sheetName val="인건비"/>
      <sheetName val="Macro1"/>
      <sheetName val="98년"/>
      <sheetName val="감가상각"/>
      <sheetName val="공통"/>
      <sheetName val="프랜트면허"/>
      <sheetName val="토목주소"/>
      <sheetName val="맨홀토공"/>
      <sheetName val="sh1"/>
      <sheetName val="인력터파기"/>
      <sheetName val="3.공통공사대비"/>
      <sheetName val="내역서(당초변경)"/>
      <sheetName val="일일"/>
      <sheetName val="사업관리"/>
      <sheetName val="단가산출"/>
      <sheetName val="감액총괄표"/>
      <sheetName val="상수구조화편집부표"/>
      <sheetName val="원가서"/>
      <sheetName val="월별생산"/>
      <sheetName val="노임9월"/>
      <sheetName val="을지"/>
      <sheetName val="TYPE-A"/>
      <sheetName val="36신설수량"/>
      <sheetName val="기계경비"/>
      <sheetName val="DATE"/>
      <sheetName val="관리,공감"/>
      <sheetName val="Sheet1 (2)"/>
      <sheetName val="우석문틀"/>
      <sheetName val="Ext. Stone-P"/>
      <sheetName val="골조시행"/>
      <sheetName val="수목데이타"/>
      <sheetName val="연습"/>
      <sheetName val="2련간지"/>
      <sheetName val="옥외외등집계표"/>
      <sheetName val="토공(1)"/>
      <sheetName val="차수공(1)"/>
      <sheetName val="공사비산출내역"/>
      <sheetName val="교대(A1-A2)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52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직간접비율"/>
      <sheetName val="하도율"/>
      <sheetName val="원가집계"/>
      <sheetName val="투찰내역"/>
      <sheetName val="하도급사항"/>
      <sheetName val="토 공"/>
      <sheetName val="터널토공"/>
      <sheetName val="터널구조물공"/>
      <sheetName val="투찰가"/>
      <sheetName val="sh1"/>
      <sheetName val="추가예산"/>
      <sheetName val="선급금신청서"/>
      <sheetName val="목록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******"/>
      <sheetName val="원가"/>
      <sheetName val="내역"/>
      <sheetName val="수량"/>
      <sheetName val="일위목록"/>
      <sheetName val="일위대가"/>
      <sheetName val="단가대비"/>
      <sheetName val="시설대가"/>
      <sheetName val="단가산출"/>
      <sheetName val="지주산출"/>
      <sheetName val="할증"/>
      <sheetName val="지급"/>
      <sheetName val="노임"/>
      <sheetName val="품셈"/>
      <sheetName val="공간내역"/>
      <sheetName val="Module1"/>
      <sheetName val="sheet1"/>
      <sheetName val="투찰내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2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IP1"/>
      <sheetName val="JUCK"/>
    </sheetNames>
    <definedNames>
      <definedName name="이윤"/>
    </definedNames>
    <sheetDataSet>
      <sheetData sheetId="0" refreshError="1"/>
      <sheetData sheetId="1" refreshError="1"/>
    </sheetDataSet>
  </externalBook>
</externalLink>
</file>

<file path=xl/externalLinks/externalLink52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목집계"/>
      <sheetName val="관수"/>
      <sheetName val="내역서"/>
      <sheetName val="산출내역서"/>
      <sheetName val="진입도로"/>
      <sheetName val="기술부 VENDOR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INSTR"/>
      <sheetName val="기술부 VENDOR LIST"/>
      <sheetName val="산출내역서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5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총괄"/>
      <sheetName val="직재"/>
      <sheetName val="소요량"/>
      <sheetName val="간재"/>
      <sheetName val="부산물"/>
      <sheetName val="직노"/>
      <sheetName val="노무공수"/>
      <sheetName val="경비계산표"/>
      <sheetName val="운반비"/>
      <sheetName val="시험검사"/>
      <sheetName val="폐액처리비"/>
      <sheetName val="공사범위"/>
      <sheetName val="단조"/>
      <sheetName val="09노임"/>
      <sheetName val="이히자료무관"/>
      <sheetName val="제비율"/>
      <sheetName val="임율"/>
      <sheetName val="제비율입력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비집계표(일)"/>
      <sheetName val="가. 기기설치공사(일)"/>
      <sheetName val="나. 동력케이블공사(일)"/>
      <sheetName val="나. 계장케이블(일)"/>
      <sheetName val="다.  RACEWAY 공사(일)"/>
      <sheetName val="라. 조명설비공사 (일)"/>
      <sheetName val="마. 접지및피뢰설비공사 (일)"/>
      <sheetName val="바. 통신설비공사(일)"/>
      <sheetName val="견적 (일)"/>
      <sheetName val="INSTR"/>
      <sheetName val="000000"/>
      <sheetName val="Romania FCC HDT (PM용)NET"/>
      <sheetName val="PM 용"/>
      <sheetName val="산출 근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X"/>
      <sheetName val="총괄표"/>
      <sheetName val="전기"/>
      <sheetName val="계장"/>
      <sheetName val="일위대가"/>
      <sheetName val="1.집계(PANEL)"/>
      <sheetName val="1.산출(PANEL)"/>
      <sheetName val="2.집계(동력)"/>
      <sheetName val="2.산출(동력)"/>
      <sheetName val="3.집계(제조)"/>
      <sheetName val="3.산출(제조)"/>
      <sheetName val="4.집계(전등전열)"/>
      <sheetName val="4.산출(전등전열)"/>
      <sheetName val="5.집계(자탐통신)"/>
      <sheetName val="5.산출(자탐통신)"/>
      <sheetName val="자재단가"/>
      <sheetName val="노임단가"/>
      <sheetName val="노무비 근거"/>
      <sheetName val="OLED내역서-전기계장"/>
      <sheetName val="Sheet1"/>
      <sheetName val="1,2공구원가계산서"/>
      <sheetName val="2공구산출내역"/>
      <sheetName val=" HIT-&gt;HMC 견적(3900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총괄"/>
      <sheetName val="일1"/>
      <sheetName val="일2"/>
      <sheetName val="일3"/>
      <sheetName val="일4"/>
      <sheetName val="일5"/>
      <sheetName val="일6"/>
      <sheetName val="일7"/>
      <sheetName val="일8"/>
      <sheetName val="일9"/>
      <sheetName val="일10"/>
      <sheetName val="일11"/>
      <sheetName val="일12"/>
      <sheetName val="일13"/>
      <sheetName val="일14"/>
      <sheetName val="일15"/>
      <sheetName val="일16"/>
      <sheetName val="일17"/>
      <sheetName val="일18"/>
      <sheetName val="일19"/>
      <sheetName val="일20"/>
      <sheetName val="일21"/>
      <sheetName val="일22"/>
      <sheetName val="일23"/>
      <sheetName val="일24"/>
      <sheetName val="일25"/>
      <sheetName val="자재단가비교표"/>
      <sheetName val="차량운반및하차비"/>
      <sheetName val="인력운반비"/>
      <sheetName val="크레인사용"/>
      <sheetName val="자재단가비교표1월"/>
      <sheetName val="일15 (2)"/>
      <sheetName val="일26"/>
      <sheetName val="총원가"/>
      <sheetName val="경비"/>
      <sheetName val="경비내역"/>
      <sheetName val="사급자재"/>
      <sheetName val="이설자재"/>
      <sheetName val="일위대가노무비"/>
      <sheetName val="총괄표"/>
      <sheetName val="총괄표(신설)"/>
      <sheetName val="동원인원총괄표"/>
      <sheetName val="내1"/>
      <sheetName val="내2"/>
      <sheetName val="내3"/>
      <sheetName val="내4"/>
      <sheetName val="내5"/>
      <sheetName val="내6"/>
      <sheetName val="내7"/>
      <sheetName val="내8"/>
      <sheetName val="내9"/>
      <sheetName val="내10"/>
      <sheetName val="내11"/>
      <sheetName val="내12"/>
      <sheetName val="내13"/>
      <sheetName val="내14"/>
      <sheetName val="내15"/>
      <sheetName val="내16"/>
      <sheetName val="내17"/>
      <sheetName val="내18"/>
      <sheetName val="동원인원(신설)"/>
      <sheetName val="노1"/>
      <sheetName val="노2"/>
      <sheetName val="노3"/>
      <sheetName val="노4"/>
      <sheetName val="노5"/>
      <sheetName val="노6"/>
      <sheetName val="노7"/>
      <sheetName val="노8"/>
      <sheetName val="노9"/>
      <sheetName val="노10"/>
      <sheetName val="노11"/>
      <sheetName val="노12"/>
      <sheetName val="노13"/>
      <sheetName val="노14"/>
      <sheetName val="노15"/>
      <sheetName val="노16"/>
      <sheetName val="노17"/>
      <sheetName val="노18"/>
      <sheetName val="01.내역서"/>
      <sheetName val="동원인력 총괄표"/>
      <sheetName val="공종별 동원인력 총괄표 "/>
      <sheetName val="01.노력산출서"/>
      <sheetName val="01. 원효전화국산출서"/>
      <sheetName val="Module1"/>
      <sheetName val="공종별원가(남건)"/>
      <sheetName val="목차"/>
      <sheetName val="1-01"/>
      <sheetName val="1-02"/>
      <sheetName val="1-03"/>
      <sheetName val="1-04"/>
      <sheetName val="1-05"/>
      <sheetName val="1-06"/>
      <sheetName val="1-07"/>
      <sheetName val="1-08"/>
      <sheetName val="1-09"/>
      <sheetName val="1-10"/>
      <sheetName val="1-11"/>
      <sheetName val="1-12"/>
      <sheetName val="1-13"/>
      <sheetName val="1-14"/>
      <sheetName val="1-15"/>
      <sheetName val="1-16"/>
      <sheetName val="1-17"/>
      <sheetName val="1-18"/>
      <sheetName val="1-19"/>
      <sheetName val="제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</sheetDataSet>
  </externalBook>
</externalLink>
</file>

<file path=xl/externalLinks/externalLink53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단가일람"/>
      <sheetName val="단가표"/>
      <sheetName val="조경일람"/>
      <sheetName val="조경"/>
      <sheetName val="단가"/>
      <sheetName val="자재일람"/>
      <sheetName val="자재단가"/>
      <sheetName val="산출내역"/>
      <sheetName val="단위량당중기"/>
      <sheetName val="구역화물"/>
      <sheetName val="경운기운반"/>
      <sheetName val="중기입력조건"/>
      <sheetName val="중기"/>
      <sheetName val="중기시간"/>
      <sheetName val="자재운반"/>
      <sheetName val="산출내역서"/>
      <sheetName val="자재단가비교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3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X"/>
      <sheetName val="000000"/>
      <sheetName val="예산내역서"/>
      <sheetName val="구간 총괄표"/>
      <sheetName val="감리집계"/>
      <sheetName val="감리산출기초"/>
      <sheetName val="원가"/>
      <sheetName val="단가산출서(전력총괄)"/>
      <sheetName val="총괄표 (2)"/>
      <sheetName val="48단가"/>
      <sheetName val="48산출"/>
      <sheetName val="49단가"/>
      <sheetName val="22단가"/>
      <sheetName val="49산출"/>
      <sheetName val="자재단가"/>
      <sheetName val="22산출"/>
      <sheetName val="노임단가"/>
      <sheetName val="원가산출근거"/>
      <sheetName val="산출근거"/>
      <sheetName val="수전설비 총괄표"/>
      <sheetName val="수전설비 단가"/>
      <sheetName val="수전설비 산출"/>
      <sheetName val="한전수탁"/>
      <sheetName val="수전설비 건축비"/>
      <sheetName val="전기실 건축비"/>
      <sheetName val="11.가설공사비"/>
      <sheetName val="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단  가  비  교  표</v>
          </cell>
        </row>
        <row r="2">
          <cell r="B2" t="str">
            <v>품      명</v>
          </cell>
          <cell r="C2" t="str">
            <v>규      격</v>
          </cell>
          <cell r="D2" t="str">
            <v>단위</v>
          </cell>
          <cell r="E2" t="str">
            <v>물가자료(02.11월)</v>
          </cell>
          <cell r="G2" t="str">
            <v>물가정보(02.11월)</v>
          </cell>
          <cell r="I2" t="str">
            <v>가격정보</v>
          </cell>
          <cell r="K2" t="str">
            <v>견  적  1</v>
          </cell>
          <cell r="M2" t="str">
            <v>견  적  2</v>
          </cell>
          <cell r="O2" t="str">
            <v>최저가격</v>
          </cell>
          <cell r="P2" t="str">
            <v>적용가격</v>
          </cell>
          <cell r="Q2" t="str">
            <v>비  고</v>
          </cell>
        </row>
        <row r="3">
          <cell r="E3" t="str">
            <v>Page</v>
          </cell>
          <cell r="F3" t="str">
            <v>단  가</v>
          </cell>
          <cell r="G3" t="str">
            <v>Page</v>
          </cell>
          <cell r="H3" t="str">
            <v>단  가</v>
          </cell>
          <cell r="I3" t="str">
            <v>Page</v>
          </cell>
          <cell r="J3" t="str">
            <v>단  가</v>
          </cell>
          <cell r="K3" t="str">
            <v>Page</v>
          </cell>
          <cell r="L3" t="str">
            <v>단  가</v>
          </cell>
          <cell r="M3" t="str">
            <v>Page</v>
          </cell>
          <cell r="N3" t="str">
            <v>단  가</v>
          </cell>
        </row>
        <row r="4">
          <cell r="A4">
            <v>3000</v>
          </cell>
          <cell r="B4" t="str">
            <v>강심 알미늄 전선</v>
          </cell>
          <cell r="C4" t="str">
            <v>ACSR/AW-OC 95㎟</v>
          </cell>
          <cell r="D4" t="str">
            <v>m</v>
          </cell>
          <cell r="E4">
            <v>849</v>
          </cell>
          <cell r="F4">
            <v>1715</v>
          </cell>
          <cell r="G4">
            <v>917</v>
          </cell>
          <cell r="H4">
            <v>1690</v>
          </cell>
          <cell r="O4">
            <v>1690</v>
          </cell>
          <cell r="P4">
            <v>1690</v>
          </cell>
        </row>
        <row r="5">
          <cell r="A5">
            <v>200</v>
          </cell>
          <cell r="B5" t="str">
            <v>22.9kV 동심중성선 수밀형 전력케이블</v>
          </cell>
          <cell r="C5" t="str">
            <v>22.9kV CN/CV-W 60㎟/1C</v>
          </cell>
          <cell r="D5" t="str">
            <v>m</v>
          </cell>
          <cell r="E5">
            <v>844</v>
          </cell>
          <cell r="F5">
            <v>7230</v>
          </cell>
          <cell r="G5">
            <v>918</v>
          </cell>
          <cell r="H5">
            <v>7777</v>
          </cell>
          <cell r="O5">
            <v>7230</v>
          </cell>
          <cell r="P5">
            <v>7230</v>
          </cell>
        </row>
        <row r="6">
          <cell r="A6">
            <v>201</v>
          </cell>
          <cell r="B6" t="str">
            <v>22.9kV 동심중성선 수밀형 전력케이블</v>
          </cell>
          <cell r="C6" t="str">
            <v>22.9kV CN/CV-W 100㎟/1C</v>
          </cell>
          <cell r="D6" t="str">
            <v>m</v>
          </cell>
          <cell r="E6">
            <v>844</v>
          </cell>
          <cell r="F6">
            <v>9604</v>
          </cell>
          <cell r="G6">
            <v>918</v>
          </cell>
          <cell r="H6">
            <v>10333</v>
          </cell>
          <cell r="O6">
            <v>9604</v>
          </cell>
          <cell r="P6">
            <v>9604</v>
          </cell>
        </row>
        <row r="7">
          <cell r="A7">
            <v>202</v>
          </cell>
          <cell r="B7" t="str">
            <v xml:space="preserve"> 600V 가교PE케이블</v>
          </cell>
          <cell r="C7" t="str">
            <v xml:space="preserve"> CV 5.5㎟/1C</v>
          </cell>
          <cell r="D7" t="str">
            <v>m</v>
          </cell>
          <cell r="E7">
            <v>845</v>
          </cell>
          <cell r="F7">
            <v>312</v>
          </cell>
          <cell r="G7">
            <v>918</v>
          </cell>
          <cell r="H7">
            <v>337</v>
          </cell>
          <cell r="O7">
            <v>312</v>
          </cell>
          <cell r="P7">
            <v>312</v>
          </cell>
        </row>
        <row r="8">
          <cell r="A8">
            <v>203</v>
          </cell>
          <cell r="B8" t="str">
            <v xml:space="preserve"> 600V 가교PE케이블</v>
          </cell>
          <cell r="C8" t="str">
            <v xml:space="preserve"> CV 8㎟/2C</v>
          </cell>
          <cell r="D8" t="str">
            <v>m</v>
          </cell>
          <cell r="E8">
            <v>846</v>
          </cell>
          <cell r="F8">
            <v>955</v>
          </cell>
          <cell r="G8">
            <v>918</v>
          </cell>
          <cell r="H8">
            <v>1028</v>
          </cell>
          <cell r="O8">
            <v>955</v>
          </cell>
          <cell r="P8">
            <v>955</v>
          </cell>
        </row>
        <row r="9">
          <cell r="A9">
            <v>204</v>
          </cell>
          <cell r="B9" t="str">
            <v xml:space="preserve"> 600V 가교PE케이블</v>
          </cell>
          <cell r="C9" t="str">
            <v xml:space="preserve"> CV 14㎟/1C</v>
          </cell>
          <cell r="D9" t="str">
            <v>m</v>
          </cell>
          <cell r="E9">
            <v>846</v>
          </cell>
          <cell r="F9">
            <v>634</v>
          </cell>
          <cell r="G9">
            <v>918</v>
          </cell>
          <cell r="H9">
            <v>685</v>
          </cell>
          <cell r="O9">
            <v>634</v>
          </cell>
          <cell r="P9">
            <v>634</v>
          </cell>
        </row>
        <row r="10">
          <cell r="A10">
            <v>205</v>
          </cell>
          <cell r="B10" t="str">
            <v xml:space="preserve"> 600V 가교PE케이블</v>
          </cell>
          <cell r="C10" t="str">
            <v xml:space="preserve"> CV 22㎟/1C</v>
          </cell>
          <cell r="D10" t="str">
            <v>m</v>
          </cell>
          <cell r="E10">
            <v>846</v>
          </cell>
          <cell r="F10">
            <v>920</v>
          </cell>
          <cell r="G10">
            <v>918</v>
          </cell>
          <cell r="H10">
            <v>991</v>
          </cell>
          <cell r="O10">
            <v>920</v>
          </cell>
          <cell r="P10">
            <v>920</v>
          </cell>
        </row>
        <row r="11">
          <cell r="A11">
            <v>206</v>
          </cell>
          <cell r="B11" t="str">
            <v xml:space="preserve"> 600V 가교PE케이블</v>
          </cell>
          <cell r="C11" t="str">
            <v xml:space="preserve"> CV 38㎟/1C</v>
          </cell>
          <cell r="D11" t="str">
            <v>m</v>
          </cell>
          <cell r="E11">
            <v>846</v>
          </cell>
          <cell r="F11">
            <v>1433</v>
          </cell>
          <cell r="G11">
            <v>918</v>
          </cell>
          <cell r="H11">
            <v>1549</v>
          </cell>
          <cell r="O11">
            <v>1433</v>
          </cell>
          <cell r="P11">
            <v>1433</v>
          </cell>
        </row>
        <row r="12">
          <cell r="A12">
            <v>207</v>
          </cell>
          <cell r="B12" t="str">
            <v xml:space="preserve"> 600V 가교PE케이블</v>
          </cell>
          <cell r="C12" t="str">
            <v xml:space="preserve"> CV 60㎟/1C</v>
          </cell>
          <cell r="D12" t="str">
            <v>m</v>
          </cell>
          <cell r="E12">
            <v>846</v>
          </cell>
          <cell r="F12">
            <v>2243</v>
          </cell>
          <cell r="G12">
            <v>918</v>
          </cell>
          <cell r="H12">
            <v>2425</v>
          </cell>
          <cell r="O12">
            <v>2243</v>
          </cell>
          <cell r="P12">
            <v>2243</v>
          </cell>
        </row>
        <row r="13">
          <cell r="A13">
            <v>208</v>
          </cell>
          <cell r="B13" t="str">
            <v xml:space="preserve"> 600V 가교PE케이블</v>
          </cell>
          <cell r="C13" t="str">
            <v xml:space="preserve"> CV 100㎟/1C</v>
          </cell>
          <cell r="D13" t="str">
            <v>m</v>
          </cell>
          <cell r="E13">
            <v>846</v>
          </cell>
          <cell r="F13">
            <v>3637</v>
          </cell>
          <cell r="G13">
            <v>918</v>
          </cell>
          <cell r="H13">
            <v>3927</v>
          </cell>
          <cell r="O13">
            <v>3637</v>
          </cell>
          <cell r="P13">
            <v>3637</v>
          </cell>
        </row>
        <row r="14">
          <cell r="A14">
            <v>209</v>
          </cell>
          <cell r="B14" t="str">
            <v xml:space="preserve"> 600V 가교PE케이블</v>
          </cell>
          <cell r="C14" t="str">
            <v xml:space="preserve"> CVV 3.5㎟/4C</v>
          </cell>
          <cell r="D14" t="str">
            <v>m</v>
          </cell>
          <cell r="E14">
            <v>843</v>
          </cell>
          <cell r="F14">
            <v>877</v>
          </cell>
          <cell r="G14">
            <v>907</v>
          </cell>
          <cell r="H14">
            <v>944</v>
          </cell>
          <cell r="O14">
            <v>877</v>
          </cell>
          <cell r="P14">
            <v>877</v>
          </cell>
        </row>
        <row r="15">
          <cell r="A15">
            <v>212</v>
          </cell>
          <cell r="B15" t="str">
            <v xml:space="preserve"> 제어용케이블</v>
          </cell>
          <cell r="C15" t="str">
            <v xml:space="preserve"> CVV-SB 2.0㎟/4C</v>
          </cell>
          <cell r="D15" t="str">
            <v>m</v>
          </cell>
          <cell r="E15">
            <v>844</v>
          </cell>
          <cell r="F15">
            <v>979</v>
          </cell>
          <cell r="G15">
            <v>892</v>
          </cell>
          <cell r="H15">
            <v>1054</v>
          </cell>
          <cell r="O15">
            <v>979</v>
          </cell>
          <cell r="P15">
            <v>979</v>
          </cell>
        </row>
        <row r="16">
          <cell r="A16">
            <v>214</v>
          </cell>
          <cell r="B16" t="str">
            <v xml:space="preserve"> 통신케이블</v>
          </cell>
          <cell r="C16" t="str">
            <v xml:space="preserve"> RS 232C 4.27㎟/4C</v>
          </cell>
          <cell r="D16" t="str">
            <v>m</v>
          </cell>
          <cell r="K16" t="str">
            <v>ABB</v>
          </cell>
          <cell r="L16">
            <v>2500</v>
          </cell>
          <cell r="O16">
            <v>2500</v>
          </cell>
          <cell r="P16">
            <v>2500</v>
          </cell>
        </row>
        <row r="17">
          <cell r="A17">
            <v>215</v>
          </cell>
          <cell r="B17" t="str">
            <v xml:space="preserve"> 접지용전선</v>
          </cell>
          <cell r="C17" t="str">
            <v xml:space="preserve"> CU 38㎟</v>
          </cell>
          <cell r="D17" t="str">
            <v>m</v>
          </cell>
          <cell r="E17">
            <v>854</v>
          </cell>
          <cell r="F17">
            <v>1195</v>
          </cell>
          <cell r="G17">
            <v>919</v>
          </cell>
          <cell r="H17">
            <v>1222</v>
          </cell>
          <cell r="O17">
            <v>1195</v>
          </cell>
          <cell r="P17">
            <v>1195</v>
          </cell>
        </row>
        <row r="18">
          <cell r="A18">
            <v>216</v>
          </cell>
          <cell r="B18" t="str">
            <v xml:space="preserve"> 접지용전선</v>
          </cell>
          <cell r="C18" t="str">
            <v xml:space="preserve"> BC 60㎟</v>
          </cell>
          <cell r="D18" t="str">
            <v>m</v>
          </cell>
          <cell r="E18">
            <v>854</v>
          </cell>
          <cell r="F18">
            <v>1910</v>
          </cell>
          <cell r="G18">
            <v>919</v>
          </cell>
          <cell r="H18">
            <v>1958</v>
          </cell>
          <cell r="O18">
            <v>1910</v>
          </cell>
          <cell r="P18">
            <v>1910</v>
          </cell>
        </row>
        <row r="19">
          <cell r="A19" t="str">
            <v>217-1</v>
          </cell>
          <cell r="B19" t="str">
            <v xml:space="preserve"> 접지용전선</v>
          </cell>
          <cell r="C19" t="str">
            <v xml:space="preserve"> GV 2.0㎟</v>
          </cell>
          <cell r="D19" t="str">
            <v>m</v>
          </cell>
          <cell r="G19">
            <v>906</v>
          </cell>
          <cell r="H19">
            <v>156</v>
          </cell>
          <cell r="O19">
            <v>156</v>
          </cell>
          <cell r="P19">
            <v>156</v>
          </cell>
        </row>
        <row r="20">
          <cell r="A20">
            <v>217</v>
          </cell>
          <cell r="B20" t="str">
            <v xml:space="preserve"> 접지용전선</v>
          </cell>
          <cell r="C20" t="str">
            <v xml:space="preserve"> GV 3.5㎟</v>
          </cell>
          <cell r="D20" t="str">
            <v>m</v>
          </cell>
          <cell r="E20">
            <v>847</v>
          </cell>
          <cell r="F20">
            <v>215</v>
          </cell>
          <cell r="G20">
            <v>906</v>
          </cell>
          <cell r="H20">
            <v>221</v>
          </cell>
          <cell r="O20">
            <v>215</v>
          </cell>
          <cell r="P20">
            <v>215</v>
          </cell>
        </row>
        <row r="21">
          <cell r="A21">
            <v>218</v>
          </cell>
          <cell r="B21" t="str">
            <v xml:space="preserve"> 접지용전선</v>
          </cell>
          <cell r="C21" t="str">
            <v xml:space="preserve"> GV 5.5㎟</v>
          </cell>
          <cell r="D21" t="str">
            <v>m</v>
          </cell>
          <cell r="E21">
            <v>847</v>
          </cell>
          <cell r="F21">
            <v>344</v>
          </cell>
          <cell r="G21">
            <v>906</v>
          </cell>
          <cell r="H21">
            <v>353</v>
          </cell>
          <cell r="O21">
            <v>344</v>
          </cell>
          <cell r="P21">
            <v>344</v>
          </cell>
        </row>
        <row r="22">
          <cell r="A22">
            <v>219</v>
          </cell>
          <cell r="B22" t="str">
            <v xml:space="preserve"> 접지용전선</v>
          </cell>
          <cell r="C22" t="str">
            <v xml:space="preserve"> GV 8㎟</v>
          </cell>
          <cell r="D22" t="str">
            <v>m</v>
          </cell>
          <cell r="E22">
            <v>847</v>
          </cell>
          <cell r="F22">
            <v>451</v>
          </cell>
          <cell r="G22">
            <v>906</v>
          </cell>
          <cell r="H22">
            <v>462</v>
          </cell>
          <cell r="O22">
            <v>451</v>
          </cell>
          <cell r="P22">
            <v>451</v>
          </cell>
        </row>
        <row r="23">
          <cell r="A23">
            <v>220</v>
          </cell>
          <cell r="B23" t="str">
            <v xml:space="preserve"> 접지용전선</v>
          </cell>
          <cell r="C23" t="str">
            <v xml:space="preserve"> GV 38㎟</v>
          </cell>
          <cell r="D23" t="str">
            <v>m</v>
          </cell>
          <cell r="E23">
            <v>847</v>
          </cell>
          <cell r="F23">
            <v>1525</v>
          </cell>
          <cell r="G23">
            <v>906</v>
          </cell>
          <cell r="H23">
            <v>1558</v>
          </cell>
          <cell r="O23">
            <v>1525</v>
          </cell>
          <cell r="P23">
            <v>1525</v>
          </cell>
        </row>
        <row r="24">
          <cell r="A24">
            <v>221</v>
          </cell>
          <cell r="B24" t="str">
            <v xml:space="preserve"> 접지용전선</v>
          </cell>
          <cell r="C24" t="str">
            <v xml:space="preserve"> GV 60㎟</v>
          </cell>
          <cell r="D24" t="str">
            <v>m</v>
          </cell>
          <cell r="E24">
            <v>847</v>
          </cell>
          <cell r="F24">
            <v>2357</v>
          </cell>
          <cell r="G24">
            <v>906</v>
          </cell>
          <cell r="H24">
            <v>2411</v>
          </cell>
          <cell r="O24">
            <v>2357</v>
          </cell>
          <cell r="P24">
            <v>2357</v>
          </cell>
        </row>
        <row r="25">
          <cell r="A25">
            <v>222</v>
          </cell>
          <cell r="B25" t="str">
            <v xml:space="preserve"> 접지용전선</v>
          </cell>
          <cell r="C25" t="str">
            <v xml:space="preserve"> GV 80㎟</v>
          </cell>
          <cell r="D25" t="str">
            <v>m</v>
          </cell>
          <cell r="E25">
            <v>847</v>
          </cell>
          <cell r="F25">
            <v>3757</v>
          </cell>
          <cell r="G25">
            <v>906</v>
          </cell>
          <cell r="H25">
            <v>3840</v>
          </cell>
          <cell r="O25">
            <v>3757</v>
          </cell>
          <cell r="P25">
            <v>3757</v>
          </cell>
        </row>
        <row r="26">
          <cell r="A26">
            <v>223</v>
          </cell>
          <cell r="B26" t="str">
            <v xml:space="preserve"> 접지용전선</v>
          </cell>
          <cell r="C26" t="str">
            <v xml:space="preserve"> GV 100㎟</v>
          </cell>
          <cell r="D26" t="str">
            <v>m</v>
          </cell>
          <cell r="E26">
            <v>847</v>
          </cell>
          <cell r="F26">
            <v>3757</v>
          </cell>
          <cell r="G26">
            <v>906</v>
          </cell>
          <cell r="H26">
            <v>3840</v>
          </cell>
          <cell r="O26">
            <v>3757</v>
          </cell>
          <cell r="P26">
            <v>3757</v>
          </cell>
        </row>
        <row r="27">
          <cell r="A27">
            <v>437</v>
          </cell>
          <cell r="B27" t="str">
            <v xml:space="preserve"> 경질비닐전선관</v>
          </cell>
          <cell r="C27" t="str">
            <v xml:space="preserve"> HI 22C</v>
          </cell>
          <cell r="D27" t="str">
            <v>m</v>
          </cell>
          <cell r="E27">
            <v>874</v>
          </cell>
          <cell r="F27">
            <v>316</v>
          </cell>
          <cell r="G27">
            <v>931</v>
          </cell>
          <cell r="H27">
            <v>324</v>
          </cell>
          <cell r="O27">
            <v>316</v>
          </cell>
          <cell r="P27">
            <v>316</v>
          </cell>
        </row>
        <row r="28">
          <cell r="A28">
            <v>224</v>
          </cell>
          <cell r="B28" t="str">
            <v xml:space="preserve"> 경질비닐전선관</v>
          </cell>
          <cell r="C28" t="str">
            <v xml:space="preserve"> HI 28C</v>
          </cell>
          <cell r="D28" t="str">
            <v>m</v>
          </cell>
          <cell r="E28">
            <v>874</v>
          </cell>
          <cell r="F28">
            <v>612</v>
          </cell>
          <cell r="G28">
            <v>931</v>
          </cell>
          <cell r="H28">
            <v>627</v>
          </cell>
          <cell r="O28">
            <v>612</v>
          </cell>
          <cell r="P28">
            <v>612</v>
          </cell>
        </row>
        <row r="29">
          <cell r="A29">
            <v>225</v>
          </cell>
          <cell r="B29" t="str">
            <v xml:space="preserve"> 경질비닐전선관</v>
          </cell>
          <cell r="C29" t="str">
            <v xml:space="preserve"> HI 36C</v>
          </cell>
          <cell r="D29" t="str">
            <v>m</v>
          </cell>
          <cell r="E29">
            <v>874</v>
          </cell>
          <cell r="F29">
            <v>953</v>
          </cell>
          <cell r="G29">
            <v>931</v>
          </cell>
          <cell r="H29">
            <v>908</v>
          </cell>
          <cell r="O29">
            <v>908</v>
          </cell>
          <cell r="P29">
            <v>908</v>
          </cell>
        </row>
        <row r="30">
          <cell r="A30">
            <v>226</v>
          </cell>
          <cell r="B30" t="str">
            <v xml:space="preserve"> 경질비닐전선관</v>
          </cell>
          <cell r="C30" t="str">
            <v xml:space="preserve"> HI 42C</v>
          </cell>
          <cell r="D30" t="str">
            <v>m</v>
          </cell>
          <cell r="E30">
            <v>874</v>
          </cell>
          <cell r="F30">
            <v>1122</v>
          </cell>
          <cell r="G30">
            <v>931</v>
          </cell>
          <cell r="H30">
            <v>1187</v>
          </cell>
          <cell r="O30">
            <v>1122</v>
          </cell>
          <cell r="P30">
            <v>1122</v>
          </cell>
        </row>
        <row r="31">
          <cell r="A31">
            <v>540</v>
          </cell>
          <cell r="B31" t="str">
            <v xml:space="preserve"> 경질비닐전선관</v>
          </cell>
          <cell r="C31" t="str">
            <v xml:space="preserve"> HI 54C</v>
          </cell>
          <cell r="D31" t="str">
            <v>m</v>
          </cell>
          <cell r="E31">
            <v>874</v>
          </cell>
          <cell r="F31">
            <v>1651</v>
          </cell>
          <cell r="G31">
            <v>931</v>
          </cell>
          <cell r="H31">
            <v>1683</v>
          </cell>
          <cell r="O31">
            <v>1651</v>
          </cell>
          <cell r="P31">
            <v>1651</v>
          </cell>
        </row>
        <row r="32">
          <cell r="A32">
            <v>227</v>
          </cell>
          <cell r="B32" t="str">
            <v xml:space="preserve"> 경질비닐전선관</v>
          </cell>
          <cell r="C32" t="str">
            <v xml:space="preserve"> HI 104C</v>
          </cell>
          <cell r="D32" t="str">
            <v>m</v>
          </cell>
          <cell r="E32">
            <v>874</v>
          </cell>
          <cell r="F32">
            <v>3952</v>
          </cell>
          <cell r="G32">
            <v>931</v>
          </cell>
          <cell r="H32">
            <v>4707</v>
          </cell>
          <cell r="O32">
            <v>3952</v>
          </cell>
          <cell r="P32">
            <v>3952</v>
          </cell>
        </row>
        <row r="33">
          <cell r="A33">
            <v>228</v>
          </cell>
          <cell r="B33" t="str">
            <v xml:space="preserve"> 강제전선관</v>
          </cell>
          <cell r="C33" t="str">
            <v xml:space="preserve"> 아연도 82C</v>
          </cell>
          <cell r="D33" t="str">
            <v>m</v>
          </cell>
          <cell r="E33">
            <v>868</v>
          </cell>
          <cell r="F33">
            <v>5051</v>
          </cell>
          <cell r="G33">
            <v>935</v>
          </cell>
          <cell r="H33">
            <v>5437</v>
          </cell>
          <cell r="O33">
            <v>5051</v>
          </cell>
          <cell r="P33">
            <v>5051</v>
          </cell>
        </row>
        <row r="34">
          <cell r="A34">
            <v>229</v>
          </cell>
          <cell r="B34" t="str">
            <v xml:space="preserve"> 강제전선관</v>
          </cell>
          <cell r="C34" t="str">
            <v xml:space="preserve"> 아연도 104C</v>
          </cell>
          <cell r="D34" t="str">
            <v>m</v>
          </cell>
          <cell r="E34">
            <v>868</v>
          </cell>
          <cell r="F34">
            <v>8014</v>
          </cell>
          <cell r="G34">
            <v>935</v>
          </cell>
          <cell r="H34">
            <v>8663</v>
          </cell>
          <cell r="O34">
            <v>8014</v>
          </cell>
          <cell r="P34">
            <v>8014</v>
          </cell>
        </row>
        <row r="35">
          <cell r="A35">
            <v>230</v>
          </cell>
          <cell r="B35" t="str">
            <v xml:space="preserve"> 백관</v>
          </cell>
          <cell r="C35" t="str">
            <v xml:space="preserve">  100mm</v>
          </cell>
          <cell r="D35" t="str">
            <v>m</v>
          </cell>
          <cell r="E35">
            <v>522</v>
          </cell>
          <cell r="F35">
            <v>8054</v>
          </cell>
          <cell r="G35">
            <v>489</v>
          </cell>
          <cell r="H35">
            <v>8467</v>
          </cell>
          <cell r="O35">
            <v>8054</v>
          </cell>
          <cell r="P35">
            <v>8054</v>
          </cell>
        </row>
        <row r="36">
          <cell r="A36">
            <v>231</v>
          </cell>
          <cell r="B36" t="str">
            <v xml:space="preserve"> 백관</v>
          </cell>
          <cell r="C36" t="str">
            <v xml:space="preserve">  150mm</v>
          </cell>
          <cell r="D36" t="str">
            <v>m</v>
          </cell>
          <cell r="E36">
            <v>522</v>
          </cell>
          <cell r="F36">
            <v>13006</v>
          </cell>
          <cell r="G36">
            <v>489</v>
          </cell>
          <cell r="H36">
            <v>13595</v>
          </cell>
          <cell r="O36">
            <v>13006</v>
          </cell>
          <cell r="P36">
            <v>13006</v>
          </cell>
        </row>
        <row r="37">
          <cell r="A37">
            <v>234</v>
          </cell>
          <cell r="B37" t="str">
            <v xml:space="preserve"> 파상형경질PE전선관</v>
          </cell>
          <cell r="C37" t="str">
            <v xml:space="preserve"> 30mm</v>
          </cell>
          <cell r="D37" t="str">
            <v>m</v>
          </cell>
          <cell r="E37">
            <v>873</v>
          </cell>
          <cell r="F37">
            <v>330</v>
          </cell>
          <cell r="G37">
            <v>932</v>
          </cell>
          <cell r="H37">
            <v>340</v>
          </cell>
          <cell r="O37">
            <v>330</v>
          </cell>
          <cell r="P37">
            <v>330</v>
          </cell>
        </row>
        <row r="38">
          <cell r="A38">
            <v>235</v>
          </cell>
          <cell r="B38" t="str">
            <v xml:space="preserve"> 파상형경질PE전선관</v>
          </cell>
          <cell r="C38" t="str">
            <v xml:space="preserve"> 40mm</v>
          </cell>
          <cell r="D38" t="str">
            <v>m</v>
          </cell>
          <cell r="E38">
            <v>873</v>
          </cell>
          <cell r="F38">
            <v>510</v>
          </cell>
          <cell r="G38">
            <v>932</v>
          </cell>
          <cell r="H38">
            <v>510</v>
          </cell>
          <cell r="O38">
            <v>510</v>
          </cell>
          <cell r="P38">
            <v>510</v>
          </cell>
        </row>
        <row r="39">
          <cell r="A39">
            <v>236</v>
          </cell>
          <cell r="B39" t="str">
            <v xml:space="preserve"> 파상형경질PE전선관</v>
          </cell>
          <cell r="C39" t="str">
            <v xml:space="preserve"> 50mm</v>
          </cell>
          <cell r="D39" t="str">
            <v>m</v>
          </cell>
          <cell r="E39">
            <v>873</v>
          </cell>
          <cell r="F39">
            <v>620</v>
          </cell>
          <cell r="G39">
            <v>932</v>
          </cell>
          <cell r="H39">
            <v>640</v>
          </cell>
          <cell r="O39">
            <v>620</v>
          </cell>
          <cell r="P39">
            <v>620</v>
          </cell>
        </row>
        <row r="40">
          <cell r="A40">
            <v>442</v>
          </cell>
          <cell r="B40" t="str">
            <v xml:space="preserve"> 파상형경질PE전선관</v>
          </cell>
          <cell r="C40" t="str">
            <v xml:space="preserve"> 65mm</v>
          </cell>
          <cell r="D40" t="str">
            <v>m</v>
          </cell>
          <cell r="E40">
            <v>873</v>
          </cell>
          <cell r="F40">
            <v>850</v>
          </cell>
          <cell r="G40">
            <v>932</v>
          </cell>
          <cell r="H40">
            <v>850</v>
          </cell>
          <cell r="O40">
            <v>850</v>
          </cell>
          <cell r="P40">
            <v>850</v>
          </cell>
        </row>
        <row r="41">
          <cell r="A41">
            <v>237</v>
          </cell>
          <cell r="B41" t="str">
            <v xml:space="preserve"> 파상형경질PE전선관</v>
          </cell>
          <cell r="C41" t="str">
            <v xml:space="preserve"> 80mm</v>
          </cell>
          <cell r="D41" t="str">
            <v>m</v>
          </cell>
          <cell r="E41">
            <v>873</v>
          </cell>
          <cell r="F41">
            <v>1190</v>
          </cell>
          <cell r="G41">
            <v>932</v>
          </cell>
          <cell r="H41">
            <v>1190</v>
          </cell>
          <cell r="O41">
            <v>1190</v>
          </cell>
          <cell r="P41">
            <v>1190</v>
          </cell>
        </row>
        <row r="42">
          <cell r="A42">
            <v>232</v>
          </cell>
          <cell r="B42" t="str">
            <v xml:space="preserve"> 파상형경질PE전선관</v>
          </cell>
          <cell r="C42" t="str">
            <v xml:space="preserve"> 100mm</v>
          </cell>
          <cell r="D42" t="str">
            <v>m</v>
          </cell>
          <cell r="E42">
            <v>873</v>
          </cell>
          <cell r="F42">
            <v>1790</v>
          </cell>
          <cell r="G42">
            <v>932</v>
          </cell>
          <cell r="H42">
            <v>1790</v>
          </cell>
          <cell r="O42">
            <v>1790</v>
          </cell>
          <cell r="P42">
            <v>1790</v>
          </cell>
        </row>
        <row r="43">
          <cell r="A43">
            <v>233</v>
          </cell>
          <cell r="B43" t="str">
            <v xml:space="preserve"> 파상형경질PE전선관</v>
          </cell>
          <cell r="C43" t="str">
            <v xml:space="preserve"> 125mm</v>
          </cell>
          <cell r="D43" t="str">
            <v>m</v>
          </cell>
          <cell r="E43">
            <v>873</v>
          </cell>
          <cell r="F43">
            <v>2550</v>
          </cell>
          <cell r="G43">
            <v>932</v>
          </cell>
          <cell r="H43">
            <v>2550</v>
          </cell>
          <cell r="O43">
            <v>2550</v>
          </cell>
          <cell r="P43">
            <v>2550</v>
          </cell>
        </row>
        <row r="44">
          <cell r="A44">
            <v>239</v>
          </cell>
          <cell r="B44" t="str">
            <v xml:space="preserve"> 후렉시블전선관</v>
          </cell>
          <cell r="C44" t="str">
            <v xml:space="preserve"> 일반방수 22C</v>
          </cell>
          <cell r="D44" t="str">
            <v>m</v>
          </cell>
          <cell r="E44">
            <v>871</v>
          </cell>
          <cell r="F44">
            <v>2240</v>
          </cell>
          <cell r="G44">
            <v>934</v>
          </cell>
          <cell r="H44">
            <v>2240</v>
          </cell>
          <cell r="O44">
            <v>2240</v>
          </cell>
          <cell r="P44">
            <v>2240</v>
          </cell>
        </row>
        <row r="45">
          <cell r="A45">
            <v>240</v>
          </cell>
          <cell r="B45" t="str">
            <v xml:space="preserve"> 후렉시블전선관</v>
          </cell>
          <cell r="C45" t="str">
            <v xml:space="preserve"> 일반방수 28C</v>
          </cell>
          <cell r="D45" t="str">
            <v>m</v>
          </cell>
          <cell r="E45">
            <v>871</v>
          </cell>
          <cell r="F45">
            <v>2660</v>
          </cell>
          <cell r="G45">
            <v>934</v>
          </cell>
          <cell r="H45">
            <v>2660</v>
          </cell>
          <cell r="O45">
            <v>2660</v>
          </cell>
          <cell r="P45">
            <v>2660</v>
          </cell>
        </row>
        <row r="46">
          <cell r="A46">
            <v>241</v>
          </cell>
          <cell r="B46" t="str">
            <v xml:space="preserve"> 후렉시블전선관</v>
          </cell>
          <cell r="C46" t="str">
            <v xml:space="preserve"> 일반방수 42C</v>
          </cell>
          <cell r="D46" t="str">
            <v>m</v>
          </cell>
          <cell r="E46">
            <v>871</v>
          </cell>
          <cell r="F46">
            <v>5600</v>
          </cell>
          <cell r="G46">
            <v>934</v>
          </cell>
          <cell r="H46">
            <v>5600</v>
          </cell>
          <cell r="O46">
            <v>5600</v>
          </cell>
          <cell r="P46">
            <v>5600</v>
          </cell>
        </row>
        <row r="47">
          <cell r="A47">
            <v>238</v>
          </cell>
          <cell r="B47" t="str">
            <v xml:space="preserve"> 후렉시블전선관</v>
          </cell>
          <cell r="C47" t="str">
            <v xml:space="preserve"> 일반방수 104C</v>
          </cell>
          <cell r="D47" t="str">
            <v>m</v>
          </cell>
          <cell r="E47">
            <v>871</v>
          </cell>
          <cell r="F47">
            <v>29000</v>
          </cell>
          <cell r="G47">
            <v>934</v>
          </cell>
          <cell r="H47">
            <v>29000</v>
          </cell>
          <cell r="O47">
            <v>29000</v>
          </cell>
          <cell r="P47">
            <v>29000</v>
          </cell>
        </row>
        <row r="48">
          <cell r="A48">
            <v>448</v>
          </cell>
          <cell r="B48" t="str">
            <v xml:space="preserve"> F/C 통신관</v>
          </cell>
          <cell r="C48" t="str">
            <v xml:space="preserve"> 100mm</v>
          </cell>
          <cell r="D48" t="str">
            <v>m</v>
          </cell>
          <cell r="G48">
            <v>931</v>
          </cell>
          <cell r="H48">
            <v>3424</v>
          </cell>
          <cell r="O48">
            <v>3424</v>
          </cell>
          <cell r="P48">
            <v>3424</v>
          </cell>
        </row>
        <row r="49">
          <cell r="A49">
            <v>242</v>
          </cell>
          <cell r="B49" t="str">
            <v xml:space="preserve"> 반경철관</v>
          </cell>
          <cell r="C49" t="str">
            <v xml:space="preserve"> 80 x 2 x 2400</v>
          </cell>
          <cell r="D49" t="str">
            <v>개</v>
          </cell>
          <cell r="G49">
            <v>1003</v>
          </cell>
          <cell r="H49">
            <v>16000</v>
          </cell>
          <cell r="O49">
            <v>16000</v>
          </cell>
          <cell r="P49">
            <v>16000</v>
          </cell>
        </row>
        <row r="50">
          <cell r="A50">
            <v>500</v>
          </cell>
          <cell r="B50" t="str">
            <v xml:space="preserve"> 흄 관</v>
          </cell>
          <cell r="C50" t="str">
            <v xml:space="preserve"> 115mm</v>
          </cell>
          <cell r="D50" t="str">
            <v>m</v>
          </cell>
          <cell r="L50">
            <v>9300</v>
          </cell>
          <cell r="O50">
            <v>9300</v>
          </cell>
          <cell r="P50">
            <v>9300</v>
          </cell>
        </row>
        <row r="51">
          <cell r="A51">
            <v>244</v>
          </cell>
          <cell r="B51" t="str">
            <v xml:space="preserve"> CONTROL BOX</v>
          </cell>
          <cell r="C51" t="str">
            <v>450x550x150(터널용)</v>
          </cell>
          <cell r="D51" t="str">
            <v>개</v>
          </cell>
          <cell r="K51" t="str">
            <v>코스모</v>
          </cell>
          <cell r="L51">
            <v>488480</v>
          </cell>
          <cell r="O51">
            <v>488480</v>
          </cell>
          <cell r="P51">
            <v>488480</v>
          </cell>
        </row>
        <row r="52">
          <cell r="A52">
            <v>552</v>
          </cell>
          <cell r="B52" t="str">
            <v xml:space="preserve"> 풀박스"A"TYPE</v>
          </cell>
          <cell r="C52" t="str">
            <v xml:space="preserve"> 200x200x100</v>
          </cell>
          <cell r="D52" t="str">
            <v>개</v>
          </cell>
          <cell r="K52" t="str">
            <v>신화</v>
          </cell>
          <cell r="L52">
            <v>95000</v>
          </cell>
          <cell r="O52">
            <v>95000</v>
          </cell>
          <cell r="P52">
            <v>95000</v>
          </cell>
        </row>
        <row r="53">
          <cell r="A53">
            <v>245</v>
          </cell>
          <cell r="B53" t="str">
            <v xml:space="preserve"> 풀박스"B"TYPE</v>
          </cell>
          <cell r="C53" t="str">
            <v xml:space="preserve"> 600x500x200</v>
          </cell>
          <cell r="D53" t="str">
            <v>개</v>
          </cell>
          <cell r="K53" t="str">
            <v>신화</v>
          </cell>
          <cell r="L53">
            <v>199441</v>
          </cell>
          <cell r="O53">
            <v>199441</v>
          </cell>
          <cell r="P53">
            <v>199441</v>
          </cell>
        </row>
        <row r="54">
          <cell r="A54">
            <v>553</v>
          </cell>
          <cell r="B54" t="str">
            <v xml:space="preserve"> 풀박스"C"TYPE</v>
          </cell>
          <cell r="C54" t="str">
            <v xml:space="preserve"> 1300x800x200</v>
          </cell>
          <cell r="D54" t="str">
            <v>개</v>
          </cell>
          <cell r="K54" t="str">
            <v>신화</v>
          </cell>
          <cell r="L54">
            <v>663882</v>
          </cell>
          <cell r="O54">
            <v>663882</v>
          </cell>
          <cell r="P54">
            <v>663882</v>
          </cell>
        </row>
        <row r="55">
          <cell r="A55">
            <v>246</v>
          </cell>
          <cell r="B55" t="str">
            <v xml:space="preserve"> 풀박스</v>
          </cell>
          <cell r="C55" t="str">
            <v xml:space="preserve"> SUS 150x150x100</v>
          </cell>
          <cell r="D55" t="str">
            <v>개</v>
          </cell>
          <cell r="K55" t="str">
            <v>아시아</v>
          </cell>
          <cell r="L55">
            <v>21720</v>
          </cell>
          <cell r="O55">
            <v>21720</v>
          </cell>
          <cell r="P55">
            <v>21720</v>
          </cell>
        </row>
        <row r="56">
          <cell r="A56">
            <v>247</v>
          </cell>
          <cell r="B56" t="str">
            <v xml:space="preserve"> 풀박스</v>
          </cell>
          <cell r="C56" t="str">
            <v xml:space="preserve"> SUS 400x400x150</v>
          </cell>
          <cell r="D56" t="str">
            <v>개</v>
          </cell>
          <cell r="K56" t="str">
            <v>아시아</v>
          </cell>
          <cell r="L56">
            <v>66700</v>
          </cell>
          <cell r="O56">
            <v>66700</v>
          </cell>
          <cell r="P56">
            <v>66700</v>
          </cell>
        </row>
        <row r="57">
          <cell r="A57">
            <v>248</v>
          </cell>
          <cell r="B57" t="str">
            <v xml:space="preserve"> 풀박스</v>
          </cell>
          <cell r="C57" t="str">
            <v xml:space="preserve"> SUS 450x450x150</v>
          </cell>
          <cell r="D57" t="str">
            <v>개</v>
          </cell>
          <cell r="K57" t="str">
            <v>아시아</v>
          </cell>
          <cell r="L57">
            <v>80300</v>
          </cell>
          <cell r="O57">
            <v>80300</v>
          </cell>
          <cell r="P57">
            <v>80300</v>
          </cell>
        </row>
        <row r="58">
          <cell r="A58">
            <v>2000</v>
          </cell>
          <cell r="B58" t="str">
            <v xml:space="preserve"> 파이프크램프</v>
          </cell>
          <cell r="C58" t="str">
            <v xml:space="preserve"> 22C (STS)</v>
          </cell>
          <cell r="D58" t="str">
            <v>개</v>
          </cell>
          <cell r="G58">
            <v>936</v>
          </cell>
          <cell r="H58">
            <v>90</v>
          </cell>
          <cell r="O58">
            <v>90</v>
          </cell>
          <cell r="P58">
            <v>90</v>
          </cell>
        </row>
        <row r="59">
          <cell r="A59">
            <v>2001</v>
          </cell>
          <cell r="B59" t="str">
            <v xml:space="preserve"> 파이프크램프</v>
          </cell>
          <cell r="C59" t="str">
            <v xml:space="preserve"> 28C (STS)</v>
          </cell>
          <cell r="D59" t="str">
            <v>개</v>
          </cell>
          <cell r="G59">
            <v>936</v>
          </cell>
          <cell r="H59">
            <v>100</v>
          </cell>
          <cell r="O59">
            <v>100</v>
          </cell>
          <cell r="P59">
            <v>100</v>
          </cell>
        </row>
        <row r="60">
          <cell r="A60">
            <v>2002</v>
          </cell>
          <cell r="B60" t="str">
            <v xml:space="preserve"> 파이프크램프</v>
          </cell>
          <cell r="C60" t="str">
            <v xml:space="preserve"> 36C (STS)</v>
          </cell>
          <cell r="D60" t="str">
            <v>개</v>
          </cell>
          <cell r="G60">
            <v>936</v>
          </cell>
          <cell r="H60">
            <v>120</v>
          </cell>
          <cell r="O60">
            <v>120</v>
          </cell>
          <cell r="P60">
            <v>120</v>
          </cell>
        </row>
        <row r="61">
          <cell r="A61">
            <v>2003</v>
          </cell>
          <cell r="B61" t="str">
            <v xml:space="preserve"> 파이프크램프</v>
          </cell>
          <cell r="C61" t="str">
            <v xml:space="preserve"> 42C (STS)</v>
          </cell>
          <cell r="D61" t="str">
            <v>개</v>
          </cell>
          <cell r="G61">
            <v>936</v>
          </cell>
          <cell r="H61">
            <v>135</v>
          </cell>
          <cell r="O61">
            <v>135</v>
          </cell>
          <cell r="P61">
            <v>135</v>
          </cell>
        </row>
        <row r="62">
          <cell r="A62">
            <v>2004</v>
          </cell>
          <cell r="B62" t="str">
            <v xml:space="preserve"> 파이프크램프</v>
          </cell>
          <cell r="C62" t="str">
            <v xml:space="preserve"> 54C (STS)</v>
          </cell>
          <cell r="D62" t="str">
            <v>개</v>
          </cell>
          <cell r="G62">
            <v>936</v>
          </cell>
          <cell r="H62">
            <v>160</v>
          </cell>
          <cell r="O62">
            <v>160</v>
          </cell>
          <cell r="P62">
            <v>160</v>
          </cell>
        </row>
        <row r="63">
          <cell r="A63">
            <v>254</v>
          </cell>
          <cell r="B63" t="str">
            <v xml:space="preserve"> 후렉시블콘넥타</v>
          </cell>
          <cell r="C63" t="str">
            <v xml:space="preserve"> 일반방수 22C</v>
          </cell>
          <cell r="D63" t="str">
            <v>개</v>
          </cell>
          <cell r="G63">
            <v>936</v>
          </cell>
          <cell r="H63">
            <v>2200</v>
          </cell>
          <cell r="O63">
            <v>2200</v>
          </cell>
          <cell r="P63">
            <v>2200</v>
          </cell>
        </row>
        <row r="64">
          <cell r="A64">
            <v>255</v>
          </cell>
          <cell r="B64" t="str">
            <v xml:space="preserve"> 후렉시블콘넥타</v>
          </cell>
          <cell r="C64" t="str">
            <v xml:space="preserve"> 일반방수 28C</v>
          </cell>
          <cell r="D64" t="str">
            <v>개</v>
          </cell>
          <cell r="G64">
            <v>936</v>
          </cell>
          <cell r="H64">
            <v>2500</v>
          </cell>
          <cell r="O64">
            <v>2500</v>
          </cell>
          <cell r="P64">
            <v>2500</v>
          </cell>
        </row>
        <row r="65">
          <cell r="A65">
            <v>256</v>
          </cell>
          <cell r="B65" t="str">
            <v xml:space="preserve"> 후렉시블콘넥타</v>
          </cell>
          <cell r="C65" t="str">
            <v xml:space="preserve"> 일반방수 42C</v>
          </cell>
          <cell r="D65" t="str">
            <v>개</v>
          </cell>
          <cell r="G65">
            <v>936</v>
          </cell>
          <cell r="H65">
            <v>5000</v>
          </cell>
          <cell r="O65">
            <v>5000</v>
          </cell>
          <cell r="P65">
            <v>5000</v>
          </cell>
        </row>
        <row r="66">
          <cell r="A66">
            <v>253</v>
          </cell>
          <cell r="B66" t="str">
            <v xml:space="preserve"> 후렉시블콘넥타</v>
          </cell>
          <cell r="C66" t="str">
            <v xml:space="preserve"> 일반방수 104C</v>
          </cell>
          <cell r="D66" t="str">
            <v>개</v>
          </cell>
          <cell r="G66">
            <v>936</v>
          </cell>
          <cell r="H66">
            <v>27900</v>
          </cell>
          <cell r="O66">
            <v>27900</v>
          </cell>
          <cell r="P66">
            <v>27900</v>
          </cell>
        </row>
        <row r="67">
          <cell r="A67">
            <v>434</v>
          </cell>
          <cell r="B67" t="str">
            <v xml:space="preserve"> 전선관콘넥타</v>
          </cell>
          <cell r="C67" t="str">
            <v xml:space="preserve"> HI-PVC 104C</v>
          </cell>
          <cell r="D67" t="str">
            <v>개</v>
          </cell>
          <cell r="E67">
            <v>871</v>
          </cell>
          <cell r="F67">
            <v>2527</v>
          </cell>
          <cell r="G67">
            <v>914</v>
          </cell>
          <cell r="H67">
            <v>2174</v>
          </cell>
          <cell r="O67">
            <v>2174</v>
          </cell>
          <cell r="P67">
            <v>2174</v>
          </cell>
        </row>
        <row r="68">
          <cell r="A68">
            <v>441</v>
          </cell>
          <cell r="B68" t="str">
            <v xml:space="preserve"> 노말밴드</v>
          </cell>
          <cell r="C68" t="str">
            <v xml:space="preserve"> HI-PVC 28C</v>
          </cell>
          <cell r="D68" t="str">
            <v>개</v>
          </cell>
          <cell r="E68">
            <v>874</v>
          </cell>
          <cell r="F68">
            <v>960</v>
          </cell>
          <cell r="O68">
            <v>960</v>
          </cell>
          <cell r="P68">
            <v>960</v>
          </cell>
        </row>
        <row r="69">
          <cell r="A69">
            <v>257</v>
          </cell>
          <cell r="B69" t="str">
            <v xml:space="preserve"> 노말밴드</v>
          </cell>
          <cell r="C69" t="str">
            <v xml:space="preserve"> HI-PVC 36C</v>
          </cell>
          <cell r="D69" t="str">
            <v>개</v>
          </cell>
          <cell r="E69">
            <v>874</v>
          </cell>
          <cell r="F69">
            <v>1080</v>
          </cell>
          <cell r="G69">
            <v>919</v>
          </cell>
          <cell r="H69">
            <v>1370</v>
          </cell>
          <cell r="O69">
            <v>1080</v>
          </cell>
          <cell r="P69">
            <v>1080</v>
          </cell>
        </row>
        <row r="70">
          <cell r="A70">
            <v>258</v>
          </cell>
          <cell r="B70" t="str">
            <v xml:space="preserve"> 노말밴드</v>
          </cell>
          <cell r="C70" t="str">
            <v xml:space="preserve"> HI-PVC 42C</v>
          </cell>
          <cell r="D70" t="str">
            <v>개</v>
          </cell>
          <cell r="E70">
            <v>874</v>
          </cell>
          <cell r="F70">
            <v>1440</v>
          </cell>
          <cell r="G70">
            <v>919</v>
          </cell>
          <cell r="H70">
            <v>1815</v>
          </cell>
          <cell r="O70">
            <v>1440</v>
          </cell>
          <cell r="P70">
            <v>1440</v>
          </cell>
        </row>
        <row r="71">
          <cell r="A71">
            <v>502</v>
          </cell>
          <cell r="B71" t="str">
            <v xml:space="preserve"> 노말밴드</v>
          </cell>
          <cell r="C71" t="str">
            <v xml:space="preserve"> HI-PVC 104C</v>
          </cell>
          <cell r="D71" t="str">
            <v>개</v>
          </cell>
          <cell r="E71">
            <v>874</v>
          </cell>
          <cell r="F71">
            <v>8403</v>
          </cell>
          <cell r="G71">
            <v>919</v>
          </cell>
          <cell r="H71">
            <v>10048</v>
          </cell>
          <cell r="O71">
            <v>8403</v>
          </cell>
          <cell r="P71">
            <v>8403</v>
          </cell>
        </row>
        <row r="72">
          <cell r="A72">
            <v>501</v>
          </cell>
          <cell r="B72" t="str">
            <v xml:space="preserve"> 노말밴드</v>
          </cell>
          <cell r="C72" t="str">
            <v xml:space="preserve"> ST 104C</v>
          </cell>
          <cell r="D72" t="str">
            <v>개</v>
          </cell>
          <cell r="E72">
            <v>868</v>
          </cell>
          <cell r="F72">
            <v>17550</v>
          </cell>
          <cell r="G72">
            <v>919</v>
          </cell>
          <cell r="H72">
            <v>17630</v>
          </cell>
          <cell r="O72">
            <v>17550</v>
          </cell>
          <cell r="P72">
            <v>17550</v>
          </cell>
        </row>
        <row r="73">
          <cell r="A73">
            <v>259</v>
          </cell>
          <cell r="B73" t="str">
            <v xml:space="preserve"> 새들</v>
          </cell>
          <cell r="C73" t="str">
            <v xml:space="preserve"> 70C</v>
          </cell>
          <cell r="D73" t="str">
            <v>개</v>
          </cell>
          <cell r="E73">
            <v>868</v>
          </cell>
          <cell r="F73">
            <v>330</v>
          </cell>
          <cell r="G73">
            <v>936</v>
          </cell>
          <cell r="H73">
            <v>320</v>
          </cell>
          <cell r="O73">
            <v>320</v>
          </cell>
          <cell r="P73">
            <v>320</v>
          </cell>
        </row>
        <row r="74">
          <cell r="A74" t="str">
            <v>260-1</v>
          </cell>
          <cell r="B74" t="str">
            <v xml:space="preserve"> 접속장비</v>
          </cell>
          <cell r="C74" t="str">
            <v>22.9kV 60㎟/1C(단말)</v>
          </cell>
          <cell r="D74" t="str">
            <v>EA</v>
          </cell>
          <cell r="E74">
            <v>867</v>
          </cell>
          <cell r="F74">
            <v>73000</v>
          </cell>
          <cell r="O74">
            <v>73000</v>
          </cell>
          <cell r="P74">
            <v>73000</v>
          </cell>
        </row>
        <row r="75">
          <cell r="A75">
            <v>260</v>
          </cell>
          <cell r="B75" t="str">
            <v xml:space="preserve"> 접속장비</v>
          </cell>
          <cell r="C75" t="str">
            <v xml:space="preserve"> 6.9kV 100㎟/1C(단말)</v>
          </cell>
          <cell r="D75" t="str">
            <v>조</v>
          </cell>
          <cell r="O75">
            <v>0</v>
          </cell>
          <cell r="P75">
            <v>0</v>
          </cell>
        </row>
        <row r="76">
          <cell r="A76">
            <v>261</v>
          </cell>
          <cell r="B76" t="str">
            <v xml:space="preserve"> 접속장비</v>
          </cell>
          <cell r="C76" t="str">
            <v xml:space="preserve"> 6.9kV 60㎟/1C(단말)</v>
          </cell>
          <cell r="D76" t="str">
            <v>조</v>
          </cell>
          <cell r="O76">
            <v>0</v>
          </cell>
          <cell r="P76">
            <v>0</v>
          </cell>
        </row>
        <row r="77">
          <cell r="A77" t="str">
            <v>262-1</v>
          </cell>
          <cell r="B77" t="str">
            <v xml:space="preserve"> 접속장비</v>
          </cell>
          <cell r="C77" t="str">
            <v xml:space="preserve">22.9kV 60㎟/1C(직선) </v>
          </cell>
          <cell r="D77" t="str">
            <v>KIT</v>
          </cell>
          <cell r="E77">
            <v>867</v>
          </cell>
          <cell r="F77">
            <v>138900</v>
          </cell>
          <cell r="O77">
            <v>138900</v>
          </cell>
          <cell r="P77">
            <v>138900</v>
          </cell>
        </row>
        <row r="78">
          <cell r="A78">
            <v>262</v>
          </cell>
          <cell r="B78" t="str">
            <v xml:space="preserve"> 접속장비</v>
          </cell>
          <cell r="C78" t="str">
            <v xml:space="preserve"> 6.9kV 100㎟/1C(직선) </v>
          </cell>
          <cell r="D78" t="str">
            <v>개</v>
          </cell>
          <cell r="O78">
            <v>0</v>
          </cell>
          <cell r="P78">
            <v>0</v>
          </cell>
        </row>
        <row r="79">
          <cell r="A79">
            <v>263</v>
          </cell>
          <cell r="B79" t="str">
            <v xml:space="preserve"> 접속장비</v>
          </cell>
          <cell r="C79" t="str">
            <v xml:space="preserve"> 6.9kV 60㎟/1C(직선) </v>
          </cell>
          <cell r="D79" t="str">
            <v>개</v>
          </cell>
          <cell r="O79">
            <v>0</v>
          </cell>
          <cell r="P79">
            <v>0</v>
          </cell>
        </row>
        <row r="80">
          <cell r="A80">
            <v>555</v>
          </cell>
          <cell r="B80" t="str">
            <v xml:space="preserve"> 동관단자</v>
          </cell>
          <cell r="C80" t="str">
            <v xml:space="preserve"> 38㎟(1HOLE)</v>
          </cell>
          <cell r="D80" t="str">
            <v>개</v>
          </cell>
          <cell r="E80">
            <v>863</v>
          </cell>
          <cell r="F80">
            <v>670</v>
          </cell>
          <cell r="G80">
            <v>926</v>
          </cell>
          <cell r="H80">
            <v>520</v>
          </cell>
          <cell r="O80">
            <v>520</v>
          </cell>
          <cell r="P80">
            <v>520</v>
          </cell>
        </row>
        <row r="81">
          <cell r="A81">
            <v>556</v>
          </cell>
          <cell r="B81" t="str">
            <v xml:space="preserve"> 동관단자</v>
          </cell>
          <cell r="C81" t="str">
            <v xml:space="preserve"> 80㎟(1HOLE)</v>
          </cell>
          <cell r="D81" t="str">
            <v>개</v>
          </cell>
          <cell r="E81">
            <v>863</v>
          </cell>
          <cell r="F81">
            <v>1180</v>
          </cell>
          <cell r="G81">
            <v>926</v>
          </cell>
          <cell r="H81">
            <v>990</v>
          </cell>
          <cell r="O81">
            <v>990</v>
          </cell>
          <cell r="P81">
            <v>990</v>
          </cell>
        </row>
        <row r="82">
          <cell r="A82">
            <v>264</v>
          </cell>
          <cell r="B82" t="str">
            <v xml:space="preserve"> 동관단자</v>
          </cell>
          <cell r="C82" t="str">
            <v xml:space="preserve"> 60㎟(2HOLE)</v>
          </cell>
          <cell r="D82" t="str">
            <v>개</v>
          </cell>
          <cell r="E82">
            <v>863</v>
          </cell>
          <cell r="F82">
            <v>1050</v>
          </cell>
          <cell r="G82">
            <v>926</v>
          </cell>
          <cell r="H82">
            <v>1050</v>
          </cell>
          <cell r="O82">
            <v>1050</v>
          </cell>
          <cell r="P82">
            <v>1050</v>
          </cell>
        </row>
        <row r="83">
          <cell r="A83">
            <v>268</v>
          </cell>
          <cell r="B83" t="str">
            <v xml:space="preserve"> 압착터미날</v>
          </cell>
          <cell r="C83" t="str">
            <v>38㎟</v>
          </cell>
          <cell r="D83" t="str">
            <v>개</v>
          </cell>
          <cell r="E83">
            <v>863</v>
          </cell>
          <cell r="F83">
            <v>88</v>
          </cell>
          <cell r="G83">
            <v>926</v>
          </cell>
          <cell r="H83">
            <v>329</v>
          </cell>
          <cell r="O83">
            <v>88</v>
          </cell>
          <cell r="P83">
            <v>88</v>
          </cell>
        </row>
        <row r="84">
          <cell r="A84">
            <v>269</v>
          </cell>
          <cell r="B84" t="str">
            <v xml:space="preserve"> 압착터미날</v>
          </cell>
          <cell r="C84" t="str">
            <v xml:space="preserve"> 60㎟</v>
          </cell>
          <cell r="D84" t="str">
            <v>개</v>
          </cell>
          <cell r="E84">
            <v>863</v>
          </cell>
          <cell r="F84">
            <v>230</v>
          </cell>
          <cell r="G84">
            <v>926</v>
          </cell>
          <cell r="H84">
            <v>537</v>
          </cell>
          <cell r="O84">
            <v>230</v>
          </cell>
          <cell r="P84">
            <v>230</v>
          </cell>
        </row>
        <row r="85">
          <cell r="A85">
            <v>443</v>
          </cell>
          <cell r="B85" t="str">
            <v xml:space="preserve"> 압착터미날</v>
          </cell>
          <cell r="C85" t="str">
            <v xml:space="preserve"> 80㎟</v>
          </cell>
          <cell r="D85" t="str">
            <v>개</v>
          </cell>
          <cell r="E85">
            <v>863</v>
          </cell>
          <cell r="F85">
            <v>300</v>
          </cell>
          <cell r="G85">
            <v>926</v>
          </cell>
          <cell r="H85">
            <v>891</v>
          </cell>
          <cell r="O85">
            <v>300</v>
          </cell>
          <cell r="P85">
            <v>300</v>
          </cell>
        </row>
        <row r="86">
          <cell r="A86">
            <v>267</v>
          </cell>
          <cell r="B86" t="str">
            <v xml:space="preserve"> 압착터미날</v>
          </cell>
          <cell r="C86" t="str">
            <v xml:space="preserve"> 100㎟</v>
          </cell>
          <cell r="D86" t="str">
            <v>개</v>
          </cell>
          <cell r="E86">
            <v>863</v>
          </cell>
          <cell r="F86">
            <v>350</v>
          </cell>
          <cell r="G86">
            <v>926</v>
          </cell>
          <cell r="H86">
            <v>1129</v>
          </cell>
          <cell r="O86">
            <v>350</v>
          </cell>
          <cell r="P86">
            <v>350</v>
          </cell>
        </row>
        <row r="87">
          <cell r="A87">
            <v>273</v>
          </cell>
          <cell r="B87" t="str">
            <v xml:space="preserve"> 콘센트</v>
          </cell>
          <cell r="C87" t="str">
            <v>300V 접지2구 15A</v>
          </cell>
          <cell r="D87" t="str">
            <v>EA</v>
          </cell>
          <cell r="E87">
            <v>939</v>
          </cell>
          <cell r="F87">
            <v>1364</v>
          </cell>
          <cell r="G87">
            <v>995</v>
          </cell>
          <cell r="H87">
            <v>1491</v>
          </cell>
          <cell r="O87">
            <v>1364</v>
          </cell>
          <cell r="P87">
            <v>1364</v>
          </cell>
        </row>
        <row r="88">
          <cell r="A88">
            <v>274</v>
          </cell>
          <cell r="B88" t="str">
            <v xml:space="preserve"> 콘센트</v>
          </cell>
          <cell r="C88" t="str">
            <v>300V 접지3구 15A</v>
          </cell>
          <cell r="D88" t="str">
            <v>EA</v>
          </cell>
          <cell r="E88">
            <v>939</v>
          </cell>
          <cell r="F88">
            <v>2867</v>
          </cell>
          <cell r="G88">
            <v>995</v>
          </cell>
          <cell r="H88">
            <v>3610</v>
          </cell>
          <cell r="O88">
            <v>2867</v>
          </cell>
          <cell r="P88">
            <v>2867</v>
          </cell>
        </row>
        <row r="89">
          <cell r="A89">
            <v>275</v>
          </cell>
          <cell r="B89" t="str">
            <v xml:space="preserve"> 형광램프</v>
          </cell>
          <cell r="C89" t="str">
            <v xml:space="preserve"> 32W 삼파장</v>
          </cell>
          <cell r="D89" t="str">
            <v>개</v>
          </cell>
          <cell r="E89">
            <v>954</v>
          </cell>
          <cell r="F89">
            <v>2100</v>
          </cell>
          <cell r="G89">
            <v>995</v>
          </cell>
          <cell r="H89">
            <v>2640</v>
          </cell>
          <cell r="O89">
            <v>2100</v>
          </cell>
          <cell r="P89">
            <v>2100</v>
          </cell>
        </row>
        <row r="90">
          <cell r="A90">
            <v>276</v>
          </cell>
          <cell r="B90" t="str">
            <v xml:space="preserve"> 대피소등기구</v>
          </cell>
          <cell r="C90" t="str">
            <v xml:space="preserve"> FUL 1/26W(터널용)</v>
          </cell>
          <cell r="D90" t="str">
            <v>개</v>
          </cell>
          <cell r="K90" t="str">
            <v>엘앰</v>
          </cell>
          <cell r="L90">
            <v>30000</v>
          </cell>
          <cell r="O90">
            <v>30000</v>
          </cell>
          <cell r="P90">
            <v>30000</v>
          </cell>
        </row>
        <row r="91">
          <cell r="A91">
            <v>277</v>
          </cell>
          <cell r="B91" t="str">
            <v xml:space="preserve"> 승강장등기구</v>
          </cell>
          <cell r="C91" t="str">
            <v xml:space="preserve"> MHL 1/175Wx2 (5m) - "A"TYPE</v>
          </cell>
          <cell r="D91" t="str">
            <v>본</v>
          </cell>
          <cell r="I91" t="str">
            <v>엠에스</v>
          </cell>
          <cell r="J91">
            <v>1350000</v>
          </cell>
          <cell r="K91" t="str">
            <v>빛탑</v>
          </cell>
          <cell r="L91">
            <v>1400000</v>
          </cell>
          <cell r="M91" t="str">
            <v>금풍</v>
          </cell>
          <cell r="N91">
            <v>1400000</v>
          </cell>
          <cell r="O91">
            <v>1350000</v>
          </cell>
          <cell r="P91">
            <v>1350000</v>
          </cell>
        </row>
        <row r="92">
          <cell r="B92" t="str">
            <v xml:space="preserve"> 승강장등기구</v>
          </cell>
          <cell r="C92" t="str">
            <v xml:space="preserve"> MHL 1/175Wx2 (5m) - "B"TYPE</v>
          </cell>
          <cell r="D92" t="str">
            <v>본</v>
          </cell>
          <cell r="I92" t="str">
            <v>엠에스</v>
          </cell>
          <cell r="J92">
            <v>3000000</v>
          </cell>
          <cell r="K92" t="str">
            <v>빛탑</v>
          </cell>
          <cell r="L92">
            <v>3150000</v>
          </cell>
          <cell r="M92" t="str">
            <v>금풍</v>
          </cell>
          <cell r="N92">
            <v>3100000</v>
          </cell>
          <cell r="O92">
            <v>3000000</v>
          </cell>
          <cell r="P92">
            <v>3000000</v>
          </cell>
        </row>
        <row r="93">
          <cell r="B93" t="str">
            <v xml:space="preserve"> 승강장등기구</v>
          </cell>
          <cell r="C93" t="str">
            <v xml:space="preserve"> MHL 1/175Wx2 (5m) - "C"TYPE</v>
          </cell>
          <cell r="D93" t="str">
            <v>본</v>
          </cell>
          <cell r="I93" t="str">
            <v>엠에스</v>
          </cell>
          <cell r="J93">
            <v>3400000</v>
          </cell>
          <cell r="K93" t="str">
            <v>빛탑</v>
          </cell>
          <cell r="L93">
            <v>3500000</v>
          </cell>
          <cell r="M93" t="str">
            <v>금풍</v>
          </cell>
          <cell r="N93">
            <v>3550000</v>
          </cell>
          <cell r="O93">
            <v>3400000</v>
          </cell>
          <cell r="P93">
            <v>3400000</v>
          </cell>
        </row>
        <row r="94">
          <cell r="B94" t="str">
            <v xml:space="preserve"> 승강장등기구</v>
          </cell>
          <cell r="C94" t="str">
            <v xml:space="preserve"> MHL 1/175Wx2 (5m) - "D"TYPE</v>
          </cell>
          <cell r="D94" t="str">
            <v>본</v>
          </cell>
          <cell r="I94" t="str">
            <v>엠에스</v>
          </cell>
          <cell r="J94">
            <v>1400000</v>
          </cell>
          <cell r="K94" t="str">
            <v>빛탑</v>
          </cell>
          <cell r="L94">
            <v>1450000</v>
          </cell>
          <cell r="M94" t="str">
            <v>금풍</v>
          </cell>
          <cell r="N94">
            <v>1500000</v>
          </cell>
          <cell r="O94">
            <v>1400000</v>
          </cell>
          <cell r="P94">
            <v>1400000</v>
          </cell>
        </row>
        <row r="95">
          <cell r="A95">
            <v>520</v>
          </cell>
          <cell r="B95" t="str">
            <v xml:space="preserve"> 등기구기초</v>
          </cell>
          <cell r="C95" t="str">
            <v xml:space="preserve"> 5m</v>
          </cell>
          <cell r="D95" t="str">
            <v>개소</v>
          </cell>
          <cell r="O95">
            <v>0</v>
          </cell>
          <cell r="P95">
            <v>0</v>
          </cell>
        </row>
        <row r="96">
          <cell r="A96">
            <v>278</v>
          </cell>
          <cell r="B96" t="str">
            <v xml:space="preserve"> 등기구</v>
          </cell>
          <cell r="C96" t="str">
            <v xml:space="preserve"> FL 1/32W 노출방습방진(터널용)</v>
          </cell>
          <cell r="D96" t="str">
            <v>개</v>
          </cell>
          <cell r="K96" t="str">
            <v>엘앰</v>
          </cell>
          <cell r="L96">
            <v>95000</v>
          </cell>
          <cell r="O96">
            <v>95000</v>
          </cell>
          <cell r="P96">
            <v>95000</v>
          </cell>
        </row>
        <row r="97">
          <cell r="A97">
            <v>447</v>
          </cell>
          <cell r="B97" t="str">
            <v xml:space="preserve"> 등기구 취부금구</v>
          </cell>
          <cell r="C97" t="str">
            <v xml:space="preserve"> SUS 2t</v>
          </cell>
          <cell r="D97" t="str">
            <v>SET</v>
          </cell>
          <cell r="K97" t="str">
            <v>엘앰</v>
          </cell>
          <cell r="L97">
            <v>4000</v>
          </cell>
          <cell r="O97">
            <v>4000</v>
          </cell>
          <cell r="P97">
            <v>4000</v>
          </cell>
        </row>
        <row r="98">
          <cell r="A98">
            <v>279</v>
          </cell>
          <cell r="B98" t="str">
            <v xml:space="preserve"> 와이어콘넥타</v>
          </cell>
          <cell r="C98" t="str">
            <v xml:space="preserve"> 5.5㎟x2가닥</v>
          </cell>
          <cell r="D98" t="str">
            <v>개</v>
          </cell>
          <cell r="E98">
            <v>865</v>
          </cell>
          <cell r="F98">
            <v>146</v>
          </cell>
          <cell r="G98">
            <v>916</v>
          </cell>
          <cell r="H98">
            <v>146</v>
          </cell>
          <cell r="O98">
            <v>146</v>
          </cell>
          <cell r="P98">
            <v>146</v>
          </cell>
        </row>
        <row r="99">
          <cell r="A99">
            <v>280</v>
          </cell>
          <cell r="B99" t="str">
            <v xml:space="preserve"> 고조도반사갓</v>
          </cell>
          <cell r="C99" t="str">
            <v xml:space="preserve"> 85% 이상</v>
          </cell>
          <cell r="D99" t="str">
            <v>개</v>
          </cell>
          <cell r="E99">
            <v>942</v>
          </cell>
          <cell r="F99">
            <v>10000</v>
          </cell>
          <cell r="O99">
            <v>10000</v>
          </cell>
          <cell r="P99">
            <v>10000</v>
          </cell>
        </row>
        <row r="100">
          <cell r="A100">
            <v>510</v>
          </cell>
          <cell r="B100" t="str">
            <v xml:space="preserve"> ㄱ-형강</v>
          </cell>
          <cell r="C100" t="str">
            <v xml:space="preserve"> 50x50x5t</v>
          </cell>
          <cell r="D100" t="str">
            <v>kg</v>
          </cell>
          <cell r="E100">
            <v>44</v>
          </cell>
          <cell r="F100">
            <v>358</v>
          </cell>
          <cell r="G100">
            <v>45</v>
          </cell>
          <cell r="H100">
            <v>388</v>
          </cell>
          <cell r="O100">
            <v>358</v>
          </cell>
          <cell r="P100">
            <v>358</v>
          </cell>
        </row>
        <row r="101">
          <cell r="A101">
            <v>438</v>
          </cell>
          <cell r="B101" t="str">
            <v xml:space="preserve"> ㄱ-형강</v>
          </cell>
          <cell r="C101" t="str">
            <v xml:space="preserve"> 50x50x6t</v>
          </cell>
          <cell r="D101" t="str">
            <v>kg</v>
          </cell>
          <cell r="E101">
            <v>44</v>
          </cell>
          <cell r="F101">
            <v>358</v>
          </cell>
          <cell r="G101">
            <v>45</v>
          </cell>
          <cell r="H101">
            <v>388</v>
          </cell>
          <cell r="O101">
            <v>358</v>
          </cell>
          <cell r="P101">
            <v>358</v>
          </cell>
        </row>
        <row r="102">
          <cell r="A102">
            <v>282</v>
          </cell>
          <cell r="B102" t="str">
            <v xml:space="preserve"> ㄱ-형강</v>
          </cell>
          <cell r="C102" t="str">
            <v xml:space="preserve"> 75x75x9t</v>
          </cell>
          <cell r="D102" t="str">
            <v>kg</v>
          </cell>
          <cell r="E102">
            <v>44</v>
          </cell>
          <cell r="F102">
            <v>358</v>
          </cell>
          <cell r="G102">
            <v>45</v>
          </cell>
          <cell r="H102">
            <v>388</v>
          </cell>
          <cell r="O102">
            <v>358</v>
          </cell>
          <cell r="P102">
            <v>358</v>
          </cell>
        </row>
        <row r="103">
          <cell r="A103">
            <v>285</v>
          </cell>
          <cell r="B103" t="str">
            <v xml:space="preserve"> "A"TYPE 맨홀</v>
          </cell>
          <cell r="C103" t="str">
            <v xml:space="preserve"> 1400x1200x1200</v>
          </cell>
          <cell r="D103" t="str">
            <v>개소</v>
          </cell>
          <cell r="K103" t="str">
            <v>선진</v>
          </cell>
          <cell r="L103">
            <v>630000</v>
          </cell>
          <cell r="M103" t="str">
            <v>한길</v>
          </cell>
          <cell r="N103">
            <v>412000</v>
          </cell>
          <cell r="O103">
            <v>412000</v>
          </cell>
          <cell r="P103">
            <v>412000</v>
          </cell>
        </row>
        <row r="104">
          <cell r="A104">
            <v>286</v>
          </cell>
          <cell r="B104" t="str">
            <v xml:space="preserve"> "B"TYPE 맨홀</v>
          </cell>
          <cell r="C104" t="str">
            <v xml:space="preserve"> 1400x1200x1800</v>
          </cell>
          <cell r="D104" t="str">
            <v>개소</v>
          </cell>
          <cell r="K104" t="str">
            <v>선진</v>
          </cell>
          <cell r="L104">
            <v>800000</v>
          </cell>
          <cell r="M104" t="str">
            <v>한길</v>
          </cell>
          <cell r="N104">
            <v>587100</v>
          </cell>
          <cell r="O104">
            <v>587100</v>
          </cell>
          <cell r="P104">
            <v>587100</v>
          </cell>
        </row>
        <row r="105">
          <cell r="A105">
            <v>287</v>
          </cell>
          <cell r="B105" t="str">
            <v xml:space="preserve"> "C"TYPE 맨홀</v>
          </cell>
          <cell r="C105" t="str">
            <v xml:space="preserve"> 2000x1700x2000</v>
          </cell>
          <cell r="D105" t="str">
            <v>개소</v>
          </cell>
          <cell r="K105" t="str">
            <v>선진</v>
          </cell>
          <cell r="L105">
            <v>1230000</v>
          </cell>
          <cell r="M105" t="str">
            <v>한길</v>
          </cell>
          <cell r="N105">
            <v>1030000</v>
          </cell>
          <cell r="O105">
            <v>1030000</v>
          </cell>
          <cell r="P105">
            <v>1030000</v>
          </cell>
        </row>
        <row r="106">
          <cell r="A106">
            <v>288</v>
          </cell>
          <cell r="B106" t="str">
            <v xml:space="preserve"> 맨홀 뚜껑</v>
          </cell>
          <cell r="C106" t="str">
            <v xml:space="preserve"> 주철(각형)</v>
          </cell>
          <cell r="D106" t="str">
            <v>조</v>
          </cell>
          <cell r="K106" t="str">
            <v>한길</v>
          </cell>
          <cell r="L106">
            <v>230000</v>
          </cell>
          <cell r="M106" t="str">
            <v>선진</v>
          </cell>
          <cell r="N106">
            <v>236900</v>
          </cell>
          <cell r="O106">
            <v>230000</v>
          </cell>
          <cell r="P106">
            <v>230000</v>
          </cell>
        </row>
        <row r="107">
          <cell r="A107">
            <v>381</v>
          </cell>
          <cell r="B107" t="str">
            <v xml:space="preserve"> 홀뚜껑</v>
          </cell>
          <cell r="D107" t="str">
            <v>조</v>
          </cell>
          <cell r="K107" t="str">
            <v>한길</v>
          </cell>
          <cell r="L107">
            <v>230000</v>
          </cell>
          <cell r="M107" t="str">
            <v>선진</v>
          </cell>
          <cell r="N107">
            <v>236900</v>
          </cell>
          <cell r="O107">
            <v>230000</v>
          </cell>
          <cell r="P107">
            <v>230000</v>
          </cell>
        </row>
        <row r="108">
          <cell r="A108">
            <v>289</v>
          </cell>
          <cell r="B108" t="str">
            <v xml:space="preserve"> 접속함</v>
          </cell>
          <cell r="C108" t="str">
            <v xml:space="preserve"> SUS 1600x700x1200</v>
          </cell>
          <cell r="D108" t="str">
            <v>개</v>
          </cell>
          <cell r="K108" t="str">
            <v>신호</v>
          </cell>
          <cell r="L108">
            <v>2150000</v>
          </cell>
          <cell r="M108" t="str">
            <v>광일</v>
          </cell>
          <cell r="N108">
            <v>1900000</v>
          </cell>
          <cell r="O108">
            <v>1900000</v>
          </cell>
          <cell r="P108">
            <v>1900000</v>
          </cell>
        </row>
        <row r="109">
          <cell r="A109">
            <v>290</v>
          </cell>
          <cell r="B109" t="str">
            <v xml:space="preserve"> 접속함기초</v>
          </cell>
          <cell r="C109" t="str">
            <v xml:space="preserve"> 1400x1500x1800</v>
          </cell>
          <cell r="D109" t="str">
            <v>개소</v>
          </cell>
          <cell r="K109" t="str">
            <v>한길</v>
          </cell>
          <cell r="L109">
            <v>304500</v>
          </cell>
          <cell r="M109" t="str">
            <v>선진</v>
          </cell>
          <cell r="N109">
            <v>313635</v>
          </cell>
          <cell r="O109">
            <v>304500</v>
          </cell>
          <cell r="P109">
            <v>304500</v>
          </cell>
        </row>
        <row r="110">
          <cell r="A110">
            <v>291</v>
          </cell>
          <cell r="B110" t="str">
            <v xml:space="preserve"> 접지단자함</v>
          </cell>
          <cell r="C110" t="str">
            <v xml:space="preserve"> 3회로용(SUS)</v>
          </cell>
          <cell r="D110" t="str">
            <v>개</v>
          </cell>
          <cell r="G110">
            <v>993</v>
          </cell>
          <cell r="H110">
            <v>95000</v>
          </cell>
          <cell r="O110">
            <v>95000</v>
          </cell>
          <cell r="P110">
            <v>95000</v>
          </cell>
        </row>
        <row r="111">
          <cell r="A111">
            <v>292</v>
          </cell>
          <cell r="B111" t="str">
            <v xml:space="preserve"> 접지단자함</v>
          </cell>
          <cell r="C111" t="str">
            <v xml:space="preserve"> 6회로용(SUS)</v>
          </cell>
          <cell r="D111" t="str">
            <v>개</v>
          </cell>
          <cell r="G111">
            <v>1033</v>
          </cell>
          <cell r="H111">
            <v>142000</v>
          </cell>
          <cell r="O111">
            <v>142000</v>
          </cell>
          <cell r="P111">
            <v>142000</v>
          </cell>
        </row>
        <row r="112">
          <cell r="A112">
            <v>293</v>
          </cell>
          <cell r="B112" t="str">
            <v xml:space="preserve"> 접지단자함</v>
          </cell>
          <cell r="C112" t="str">
            <v xml:space="preserve"> 7회로용(SUS)</v>
          </cell>
          <cell r="D112" t="str">
            <v>개</v>
          </cell>
          <cell r="G112">
            <v>1033</v>
          </cell>
          <cell r="H112">
            <v>184000</v>
          </cell>
          <cell r="O112">
            <v>184000</v>
          </cell>
          <cell r="P112">
            <v>184000</v>
          </cell>
        </row>
        <row r="113">
          <cell r="A113">
            <v>294</v>
          </cell>
          <cell r="B113" t="str">
            <v xml:space="preserve"> 접지동봉</v>
          </cell>
          <cell r="C113" t="str">
            <v xml:space="preserve"> 14.2Φx 1575mm</v>
          </cell>
          <cell r="D113" t="str">
            <v>개</v>
          </cell>
          <cell r="K113" t="str">
            <v>삼영</v>
          </cell>
          <cell r="L113">
            <v>275000</v>
          </cell>
          <cell r="O113">
            <v>275000</v>
          </cell>
          <cell r="P113">
            <v>275000</v>
          </cell>
        </row>
        <row r="114">
          <cell r="A114">
            <v>557</v>
          </cell>
          <cell r="B114" t="str">
            <v xml:space="preserve"> 접지동봉</v>
          </cell>
          <cell r="C114" t="str">
            <v xml:space="preserve"> 14Φx 1000mm</v>
          </cell>
          <cell r="D114" t="str">
            <v>개</v>
          </cell>
          <cell r="E114">
            <v>936</v>
          </cell>
          <cell r="F114">
            <v>3000</v>
          </cell>
          <cell r="G114">
            <v>993</v>
          </cell>
          <cell r="H114">
            <v>3000</v>
          </cell>
          <cell r="O114">
            <v>3000</v>
          </cell>
          <cell r="P114">
            <v>3000</v>
          </cell>
        </row>
        <row r="115">
          <cell r="A115">
            <v>541</v>
          </cell>
          <cell r="B115" t="str">
            <v xml:space="preserve"> 접지분기슬리브</v>
          </cell>
          <cell r="C115" t="str">
            <v xml:space="preserve"> 60㎟</v>
          </cell>
          <cell r="D115" t="str">
            <v>개</v>
          </cell>
          <cell r="E115">
            <v>934</v>
          </cell>
          <cell r="F115">
            <v>690</v>
          </cell>
          <cell r="G115">
            <v>978</v>
          </cell>
          <cell r="H115">
            <v>3500</v>
          </cell>
          <cell r="O115">
            <v>690</v>
          </cell>
          <cell r="P115">
            <v>690</v>
          </cell>
        </row>
        <row r="116">
          <cell r="A116">
            <v>542</v>
          </cell>
          <cell r="B116" t="str">
            <v xml:space="preserve"> 접지분기슬리브</v>
          </cell>
          <cell r="C116" t="str">
            <v xml:space="preserve"> 100㎟</v>
          </cell>
          <cell r="D116" t="str">
            <v>개</v>
          </cell>
          <cell r="E116">
            <v>934</v>
          </cell>
          <cell r="F116">
            <v>930</v>
          </cell>
          <cell r="G116">
            <v>978</v>
          </cell>
          <cell r="H116">
            <v>4000</v>
          </cell>
          <cell r="O116">
            <v>930</v>
          </cell>
          <cell r="P116">
            <v>930</v>
          </cell>
        </row>
        <row r="117">
          <cell r="A117">
            <v>295</v>
          </cell>
          <cell r="B117" t="str">
            <v xml:space="preserve"> "C"TYPE 접지크램프</v>
          </cell>
          <cell r="C117" t="str">
            <v xml:space="preserve"> 100㎟x60(38)㎟</v>
          </cell>
          <cell r="D117" t="str">
            <v>개</v>
          </cell>
          <cell r="E117">
            <v>936</v>
          </cell>
          <cell r="F117">
            <v>1500</v>
          </cell>
          <cell r="O117">
            <v>1500</v>
          </cell>
          <cell r="P117">
            <v>1500</v>
          </cell>
        </row>
        <row r="118">
          <cell r="A118">
            <v>296</v>
          </cell>
          <cell r="B118" t="str">
            <v xml:space="preserve"> "C"TYPE 접지크램프</v>
          </cell>
          <cell r="C118" t="str">
            <v xml:space="preserve"> 38㎟x38(22)㎟</v>
          </cell>
          <cell r="D118" t="str">
            <v>개</v>
          </cell>
          <cell r="E118">
            <v>936</v>
          </cell>
          <cell r="F118">
            <v>1200</v>
          </cell>
          <cell r="O118">
            <v>1200</v>
          </cell>
          <cell r="P118">
            <v>1200</v>
          </cell>
        </row>
        <row r="119">
          <cell r="A119">
            <v>446</v>
          </cell>
          <cell r="B119" t="str">
            <v xml:space="preserve"> 매설접지단자</v>
          </cell>
          <cell r="C119" t="str">
            <v xml:space="preserve"> HDCC 38㎟</v>
          </cell>
          <cell r="D119" t="str">
            <v>개</v>
          </cell>
          <cell r="E119">
            <v>959</v>
          </cell>
          <cell r="F119">
            <v>4000</v>
          </cell>
          <cell r="O119">
            <v>4000</v>
          </cell>
          <cell r="P119">
            <v>4000</v>
          </cell>
        </row>
        <row r="120">
          <cell r="A120">
            <v>297</v>
          </cell>
          <cell r="B120" t="str">
            <v xml:space="preserve"> 접지동봉콘넥타</v>
          </cell>
          <cell r="C120" t="str">
            <v xml:space="preserve"> 일반형 16Φ</v>
          </cell>
          <cell r="D120" t="str">
            <v>개</v>
          </cell>
          <cell r="E120">
            <v>936</v>
          </cell>
          <cell r="F120">
            <v>700</v>
          </cell>
          <cell r="O120">
            <v>700</v>
          </cell>
          <cell r="P120">
            <v>700</v>
          </cell>
        </row>
        <row r="121">
          <cell r="A121">
            <v>299</v>
          </cell>
          <cell r="B121" t="str">
            <v xml:space="preserve"> 접속자명찰</v>
          </cell>
          <cell r="D121" t="str">
            <v>개</v>
          </cell>
          <cell r="G121">
            <v>1004</v>
          </cell>
          <cell r="H121">
            <v>1800</v>
          </cell>
          <cell r="O121">
            <v>1800</v>
          </cell>
          <cell r="P121">
            <v>1800</v>
          </cell>
        </row>
        <row r="122">
          <cell r="A122">
            <v>271</v>
          </cell>
          <cell r="B122" t="str">
            <v xml:space="preserve"> 개폐기함</v>
          </cell>
          <cell r="C122" t="str">
            <v xml:space="preserve"> VCB 25.8kV 3P 400A</v>
          </cell>
          <cell r="D122" t="str">
            <v>개</v>
          </cell>
          <cell r="L122">
            <v>25755062</v>
          </cell>
          <cell r="O122">
            <v>25755062</v>
          </cell>
          <cell r="P122">
            <v>25755062</v>
          </cell>
        </row>
        <row r="123">
          <cell r="A123">
            <v>505</v>
          </cell>
          <cell r="B123" t="str">
            <v xml:space="preserve"> 달대볼트</v>
          </cell>
          <cell r="C123" t="str">
            <v xml:space="preserve"> 9Φ500</v>
          </cell>
          <cell r="D123" t="str">
            <v>개</v>
          </cell>
          <cell r="E123">
            <v>395</v>
          </cell>
          <cell r="F123">
            <v>241</v>
          </cell>
          <cell r="G123">
            <v>95</v>
          </cell>
          <cell r="H123">
            <v>280</v>
          </cell>
          <cell r="O123">
            <v>241</v>
          </cell>
          <cell r="P123">
            <v>241</v>
          </cell>
        </row>
        <row r="124">
          <cell r="A124">
            <v>308</v>
          </cell>
          <cell r="B124" t="str">
            <v xml:space="preserve"> 볼트,너트</v>
          </cell>
          <cell r="C124" t="str">
            <v xml:space="preserve"> M12 L45</v>
          </cell>
          <cell r="D124" t="str">
            <v>개</v>
          </cell>
          <cell r="E124">
            <v>89</v>
          </cell>
          <cell r="F124">
            <v>144</v>
          </cell>
          <cell r="O124">
            <v>144</v>
          </cell>
          <cell r="P124">
            <v>144</v>
          </cell>
        </row>
        <row r="125">
          <cell r="A125">
            <v>309</v>
          </cell>
          <cell r="B125" t="str">
            <v xml:space="preserve"> 볼트,너트</v>
          </cell>
          <cell r="C125" t="str">
            <v xml:space="preserve"> M16 L180</v>
          </cell>
          <cell r="D125" t="str">
            <v>개</v>
          </cell>
          <cell r="E125">
            <v>89</v>
          </cell>
          <cell r="F125">
            <v>484</v>
          </cell>
          <cell r="O125">
            <v>484</v>
          </cell>
          <cell r="P125">
            <v>484</v>
          </cell>
        </row>
        <row r="126">
          <cell r="A126">
            <v>506</v>
          </cell>
          <cell r="B126" t="str">
            <v xml:space="preserve"> 앵커볼트(3/8")</v>
          </cell>
          <cell r="C126" t="str">
            <v xml:space="preserve"> M10 L30</v>
          </cell>
          <cell r="D126" t="str">
            <v>개</v>
          </cell>
          <cell r="G126">
            <v>76</v>
          </cell>
          <cell r="H126">
            <v>187</v>
          </cell>
          <cell r="O126">
            <v>187</v>
          </cell>
          <cell r="P126">
            <v>187</v>
          </cell>
        </row>
        <row r="127">
          <cell r="A127">
            <v>311</v>
          </cell>
          <cell r="B127" t="str">
            <v xml:space="preserve"> 앵커볼트(3/8")</v>
          </cell>
          <cell r="C127" t="str">
            <v xml:space="preserve"> M10 L150</v>
          </cell>
          <cell r="D127" t="str">
            <v>개</v>
          </cell>
          <cell r="G127">
            <v>76</v>
          </cell>
          <cell r="H127">
            <v>330</v>
          </cell>
          <cell r="O127">
            <v>330</v>
          </cell>
          <cell r="P127">
            <v>330</v>
          </cell>
        </row>
        <row r="128">
          <cell r="A128">
            <v>444</v>
          </cell>
          <cell r="B128" t="str">
            <v xml:space="preserve"> 앵커볼트(3/8")</v>
          </cell>
          <cell r="C128" t="str">
            <v xml:space="preserve"> M10 L200</v>
          </cell>
          <cell r="D128" t="str">
            <v>개</v>
          </cell>
          <cell r="G128">
            <v>76</v>
          </cell>
          <cell r="H128">
            <v>407</v>
          </cell>
          <cell r="O128">
            <v>407</v>
          </cell>
          <cell r="P128">
            <v>407</v>
          </cell>
        </row>
        <row r="129">
          <cell r="A129">
            <v>445</v>
          </cell>
          <cell r="B129" t="str">
            <v xml:space="preserve"> 앵커볼트(5/8")</v>
          </cell>
          <cell r="C129" t="str">
            <v xml:space="preserve"> M16 L150</v>
          </cell>
          <cell r="D129" t="str">
            <v>개</v>
          </cell>
          <cell r="G129">
            <v>76</v>
          </cell>
          <cell r="H129">
            <v>231</v>
          </cell>
          <cell r="O129">
            <v>231</v>
          </cell>
          <cell r="P129">
            <v>231</v>
          </cell>
        </row>
        <row r="130">
          <cell r="A130">
            <v>312</v>
          </cell>
          <cell r="B130" t="str">
            <v xml:space="preserve"> 앵커볼트(7/8")</v>
          </cell>
          <cell r="C130" t="str">
            <v xml:space="preserve"> M22 L250</v>
          </cell>
          <cell r="D130" t="str">
            <v>개</v>
          </cell>
          <cell r="G130">
            <v>76</v>
          </cell>
          <cell r="H130">
            <v>638</v>
          </cell>
          <cell r="O130">
            <v>638</v>
          </cell>
          <cell r="P130">
            <v>638</v>
          </cell>
        </row>
        <row r="131">
          <cell r="A131">
            <v>424</v>
          </cell>
          <cell r="B131" t="str">
            <v xml:space="preserve"> 셋트앵커(1/2")</v>
          </cell>
          <cell r="C131" t="str">
            <v xml:space="preserve"> M13 L100</v>
          </cell>
          <cell r="D131" t="str">
            <v>개</v>
          </cell>
          <cell r="G131">
            <v>77</v>
          </cell>
          <cell r="H131">
            <v>760</v>
          </cell>
          <cell r="O131">
            <v>760</v>
          </cell>
          <cell r="P131">
            <v>760</v>
          </cell>
        </row>
        <row r="132">
          <cell r="A132">
            <v>521</v>
          </cell>
          <cell r="B132" t="str">
            <v xml:space="preserve"> 셋트앵커(3/8")</v>
          </cell>
          <cell r="C132" t="str">
            <v xml:space="preserve"> M10 L70</v>
          </cell>
          <cell r="D132" t="str">
            <v>개</v>
          </cell>
          <cell r="G132">
            <v>77</v>
          </cell>
          <cell r="H132">
            <v>312</v>
          </cell>
          <cell r="O132">
            <v>312</v>
          </cell>
          <cell r="P132">
            <v>312</v>
          </cell>
        </row>
        <row r="133">
          <cell r="A133">
            <v>425</v>
          </cell>
          <cell r="B133" t="str">
            <v xml:space="preserve"> 스트롱앵커(5/8")</v>
          </cell>
          <cell r="C133" t="str">
            <v xml:space="preserve"> M16</v>
          </cell>
          <cell r="D133" t="str">
            <v>개</v>
          </cell>
          <cell r="G133">
            <v>77</v>
          </cell>
          <cell r="H133">
            <v>351</v>
          </cell>
          <cell r="O133">
            <v>351</v>
          </cell>
          <cell r="P133">
            <v>351</v>
          </cell>
        </row>
        <row r="134">
          <cell r="A134">
            <v>313</v>
          </cell>
          <cell r="B134" t="str">
            <v xml:space="preserve"> 연결 볼트너트</v>
          </cell>
          <cell r="C134" t="str">
            <v xml:space="preserve"> #8x15</v>
          </cell>
          <cell r="D134" t="str">
            <v>개</v>
          </cell>
          <cell r="G134">
            <v>77</v>
          </cell>
          <cell r="H134">
            <v>156</v>
          </cell>
          <cell r="O134">
            <v>156</v>
          </cell>
          <cell r="P134">
            <v>156</v>
          </cell>
        </row>
        <row r="135">
          <cell r="A135">
            <v>511</v>
          </cell>
          <cell r="B135" t="str">
            <v xml:space="preserve"> "U" CHANNEL</v>
          </cell>
          <cell r="C135" t="str">
            <v xml:space="preserve"> 41x41x2.6t</v>
          </cell>
          <cell r="D135" t="str">
            <v>m</v>
          </cell>
          <cell r="E135">
            <v>881</v>
          </cell>
          <cell r="F135">
            <v>3500</v>
          </cell>
          <cell r="G135">
            <v>940</v>
          </cell>
          <cell r="H135">
            <v>2860</v>
          </cell>
          <cell r="O135">
            <v>2860</v>
          </cell>
          <cell r="P135">
            <v>2860</v>
          </cell>
        </row>
        <row r="136">
          <cell r="A136">
            <v>314</v>
          </cell>
          <cell r="B136" t="str">
            <v xml:space="preserve"> "C" CHANNEL (STS)</v>
          </cell>
          <cell r="C136" t="str">
            <v xml:space="preserve"> 41x25x2.0t</v>
          </cell>
          <cell r="D136" t="str">
            <v>m</v>
          </cell>
          <cell r="E136">
            <v>881</v>
          </cell>
          <cell r="F136">
            <v>3500</v>
          </cell>
          <cell r="G136">
            <v>940</v>
          </cell>
          <cell r="H136">
            <v>2860</v>
          </cell>
          <cell r="O136">
            <v>2860</v>
          </cell>
          <cell r="P136">
            <v>2860</v>
          </cell>
        </row>
        <row r="137">
          <cell r="A137">
            <v>508</v>
          </cell>
          <cell r="B137" t="str">
            <v xml:space="preserve"> U-볼트&amp;너트</v>
          </cell>
          <cell r="C137" t="str">
            <v xml:space="preserve"> 104C</v>
          </cell>
          <cell r="D137" t="str">
            <v>조</v>
          </cell>
          <cell r="G137">
            <v>78</v>
          </cell>
          <cell r="H137">
            <v>1189</v>
          </cell>
          <cell r="O137">
            <v>1189</v>
          </cell>
          <cell r="P137">
            <v>1189</v>
          </cell>
        </row>
        <row r="138">
          <cell r="A138">
            <v>507</v>
          </cell>
          <cell r="B138" t="str">
            <v xml:space="preserve"> U-볼트&amp;너트</v>
          </cell>
          <cell r="C138" t="str">
            <v xml:space="preserve"> 28C</v>
          </cell>
          <cell r="D138" t="str">
            <v>조</v>
          </cell>
          <cell r="G138">
            <v>78</v>
          </cell>
          <cell r="H138">
            <v>1189</v>
          </cell>
          <cell r="O138">
            <v>1189</v>
          </cell>
          <cell r="P138">
            <v>1189</v>
          </cell>
        </row>
        <row r="139">
          <cell r="A139">
            <v>315</v>
          </cell>
          <cell r="B139" t="str">
            <v xml:space="preserve"> U-볼트&amp;너트</v>
          </cell>
          <cell r="C139" t="str">
            <v xml:space="preserve"> M9  4"(STS)</v>
          </cell>
          <cell r="D139" t="str">
            <v>조</v>
          </cell>
          <cell r="E139">
            <v>91</v>
          </cell>
          <cell r="G139">
            <v>78</v>
          </cell>
          <cell r="H139">
            <v>1189</v>
          </cell>
          <cell r="O139">
            <v>1189</v>
          </cell>
          <cell r="P139">
            <v>1189</v>
          </cell>
        </row>
        <row r="140">
          <cell r="A140">
            <v>318</v>
          </cell>
          <cell r="B140" t="str">
            <v xml:space="preserve"> 관로구방수장치</v>
          </cell>
          <cell r="C140" t="str">
            <v xml:space="preserve"> Φ50이하</v>
          </cell>
          <cell r="D140" t="str">
            <v>조</v>
          </cell>
          <cell r="G140">
            <v>1019</v>
          </cell>
          <cell r="H140">
            <v>4400</v>
          </cell>
          <cell r="O140">
            <v>4400</v>
          </cell>
          <cell r="P140">
            <v>4400</v>
          </cell>
        </row>
        <row r="141">
          <cell r="A141">
            <v>316</v>
          </cell>
          <cell r="B141" t="str">
            <v xml:space="preserve"> 관로구방수장치</v>
          </cell>
          <cell r="C141" t="str">
            <v xml:space="preserve"> Φ100이하</v>
          </cell>
          <cell r="D141" t="str">
            <v>조</v>
          </cell>
          <cell r="G141">
            <v>1019</v>
          </cell>
          <cell r="H141">
            <v>11000</v>
          </cell>
          <cell r="O141">
            <v>11000</v>
          </cell>
          <cell r="P141">
            <v>11000</v>
          </cell>
        </row>
        <row r="142">
          <cell r="A142">
            <v>317</v>
          </cell>
          <cell r="B142" t="str">
            <v xml:space="preserve"> 관로구방수장치</v>
          </cell>
          <cell r="C142" t="str">
            <v xml:space="preserve"> Φ150이하</v>
          </cell>
          <cell r="D142" t="str">
            <v>조</v>
          </cell>
          <cell r="G142">
            <v>1019</v>
          </cell>
          <cell r="H142">
            <v>11000</v>
          </cell>
          <cell r="O142">
            <v>11000</v>
          </cell>
          <cell r="P142">
            <v>11000</v>
          </cell>
        </row>
        <row r="143">
          <cell r="A143">
            <v>320</v>
          </cell>
          <cell r="B143" t="str">
            <v xml:space="preserve"> C형 슬리브</v>
          </cell>
          <cell r="C143" t="str">
            <v xml:space="preserve"> 100㎟</v>
          </cell>
          <cell r="D143" t="str">
            <v>개</v>
          </cell>
          <cell r="E143">
            <v>863</v>
          </cell>
          <cell r="F143">
            <v>2180</v>
          </cell>
          <cell r="O143">
            <v>2180</v>
          </cell>
          <cell r="P143">
            <v>2180</v>
          </cell>
        </row>
        <row r="144">
          <cell r="A144">
            <v>321</v>
          </cell>
          <cell r="B144" t="str">
            <v xml:space="preserve"> 레미콘</v>
          </cell>
          <cell r="C144" t="str">
            <v xml:space="preserve"> 40-180-8</v>
          </cell>
          <cell r="D144" t="str">
            <v>㎥</v>
          </cell>
          <cell r="E144">
            <v>118</v>
          </cell>
          <cell r="F144">
            <v>45660</v>
          </cell>
          <cell r="O144">
            <v>45660</v>
          </cell>
          <cell r="P144">
            <v>45660</v>
          </cell>
        </row>
        <row r="145">
          <cell r="A145">
            <v>504</v>
          </cell>
          <cell r="B145" t="str">
            <v xml:space="preserve"> 강    판</v>
          </cell>
          <cell r="C145" t="str">
            <v xml:space="preserve"> 6t</v>
          </cell>
          <cell r="D145" t="str">
            <v>㎏</v>
          </cell>
          <cell r="E145">
            <v>52</v>
          </cell>
          <cell r="F145">
            <v>314</v>
          </cell>
          <cell r="G145">
            <v>50</v>
          </cell>
          <cell r="H145">
            <v>350</v>
          </cell>
          <cell r="O145">
            <v>314</v>
          </cell>
          <cell r="P145">
            <v>314</v>
          </cell>
        </row>
        <row r="146">
          <cell r="A146">
            <v>503</v>
          </cell>
          <cell r="B146" t="str">
            <v xml:space="preserve"> 열연강판</v>
          </cell>
          <cell r="C146" t="str">
            <v xml:space="preserve"> 9t</v>
          </cell>
          <cell r="D146" t="str">
            <v>㎏</v>
          </cell>
          <cell r="E146">
            <v>52</v>
          </cell>
          <cell r="F146">
            <v>319</v>
          </cell>
          <cell r="G146">
            <v>50</v>
          </cell>
          <cell r="H146">
            <v>370</v>
          </cell>
          <cell r="O146">
            <v>319</v>
          </cell>
          <cell r="P146">
            <v>319</v>
          </cell>
        </row>
        <row r="147">
          <cell r="A147">
            <v>346</v>
          </cell>
          <cell r="B147" t="str">
            <v xml:space="preserve"> 이형철근</v>
          </cell>
          <cell r="C147" t="str">
            <v xml:space="preserve"> D-10</v>
          </cell>
          <cell r="D147" t="str">
            <v>ton</v>
          </cell>
          <cell r="E147">
            <v>43</v>
          </cell>
          <cell r="F147">
            <v>295000</v>
          </cell>
          <cell r="G147">
            <v>42</v>
          </cell>
          <cell r="H147">
            <v>325000</v>
          </cell>
          <cell r="O147">
            <v>295000</v>
          </cell>
          <cell r="P147">
            <v>295000</v>
          </cell>
        </row>
        <row r="148">
          <cell r="A148">
            <v>326</v>
          </cell>
          <cell r="B148" t="str">
            <v xml:space="preserve"> 무늬강판</v>
          </cell>
          <cell r="C148" t="str">
            <v xml:space="preserve"> 6.0t</v>
          </cell>
          <cell r="D148" t="str">
            <v>㎏</v>
          </cell>
          <cell r="E148">
            <v>61</v>
          </cell>
          <cell r="F148">
            <v>319</v>
          </cell>
          <cell r="O148">
            <v>319</v>
          </cell>
          <cell r="P148">
            <v>319</v>
          </cell>
        </row>
        <row r="149">
          <cell r="A149">
            <v>355</v>
          </cell>
          <cell r="B149" t="str">
            <v xml:space="preserve"> 조합페인트</v>
          </cell>
          <cell r="C149" t="str">
            <v xml:space="preserve"> 철재면 2회</v>
          </cell>
          <cell r="D149" t="str">
            <v>㎡</v>
          </cell>
          <cell r="G149" t="str">
            <v>부118</v>
          </cell>
          <cell r="H149">
            <v>976</v>
          </cell>
          <cell r="O149">
            <v>976</v>
          </cell>
          <cell r="P149">
            <v>976</v>
          </cell>
        </row>
        <row r="150">
          <cell r="A150">
            <v>319</v>
          </cell>
          <cell r="B150" t="str">
            <v xml:space="preserve"> 녹막이페인트</v>
          </cell>
          <cell r="C150" t="str">
            <v xml:space="preserve"> 철재면 2회</v>
          </cell>
          <cell r="D150" t="str">
            <v>㎡</v>
          </cell>
          <cell r="G150" t="str">
            <v>부118</v>
          </cell>
          <cell r="H150">
            <v>937</v>
          </cell>
          <cell r="O150">
            <v>937</v>
          </cell>
          <cell r="P150">
            <v>937</v>
          </cell>
        </row>
        <row r="151">
          <cell r="A151">
            <v>356</v>
          </cell>
          <cell r="B151" t="str">
            <v xml:space="preserve"> 철근가공조립</v>
          </cell>
          <cell r="C151" t="str">
            <v xml:space="preserve"> 간단</v>
          </cell>
          <cell r="D151" t="str">
            <v>ton</v>
          </cell>
          <cell r="G151" t="str">
            <v>부72</v>
          </cell>
          <cell r="H151">
            <v>312100</v>
          </cell>
          <cell r="O151">
            <v>312100</v>
          </cell>
          <cell r="P151">
            <v>312100</v>
          </cell>
        </row>
        <row r="152">
          <cell r="A152">
            <v>515</v>
          </cell>
          <cell r="B152" t="str">
            <v xml:space="preserve"> 철근가공조립</v>
          </cell>
          <cell r="C152" t="str">
            <v xml:space="preserve"> 구멍뚫기</v>
          </cell>
          <cell r="D152" t="str">
            <v>개</v>
          </cell>
          <cell r="O152">
            <v>0</v>
          </cell>
          <cell r="P152">
            <v>0</v>
          </cell>
        </row>
        <row r="153">
          <cell r="A153">
            <v>513</v>
          </cell>
          <cell r="B153" t="str">
            <v xml:space="preserve"> "C"TYPE HANGER</v>
          </cell>
          <cell r="D153" t="str">
            <v>개</v>
          </cell>
          <cell r="E153">
            <v>878</v>
          </cell>
          <cell r="F153">
            <v>1810</v>
          </cell>
          <cell r="O153">
            <v>1810</v>
          </cell>
          <cell r="P153">
            <v>1810</v>
          </cell>
        </row>
        <row r="154">
          <cell r="A154">
            <v>509</v>
          </cell>
          <cell r="B154" t="str">
            <v xml:space="preserve"> 전주밴드</v>
          </cell>
          <cell r="C154" t="str">
            <v xml:space="preserve"> 스텐조절식</v>
          </cell>
          <cell r="D154" t="str">
            <v>개</v>
          </cell>
          <cell r="G154">
            <v>1005</v>
          </cell>
          <cell r="H154">
            <v>1700</v>
          </cell>
          <cell r="O154">
            <v>1700</v>
          </cell>
          <cell r="P154">
            <v>1700</v>
          </cell>
        </row>
        <row r="155">
          <cell r="A155">
            <v>512</v>
          </cell>
          <cell r="B155" t="str">
            <v xml:space="preserve"> 워샤캡</v>
          </cell>
          <cell r="C155" t="str">
            <v xml:space="preserve"> 54mm</v>
          </cell>
          <cell r="D155" t="str">
            <v>개</v>
          </cell>
          <cell r="E155">
            <v>867</v>
          </cell>
          <cell r="F155">
            <v>4050</v>
          </cell>
          <cell r="O155">
            <v>4050</v>
          </cell>
          <cell r="P155">
            <v>4050</v>
          </cell>
        </row>
        <row r="156">
          <cell r="A156">
            <v>334</v>
          </cell>
          <cell r="B156" t="str">
            <v xml:space="preserve"> 비닐테이프</v>
          </cell>
          <cell r="C156" t="str">
            <v xml:space="preserve"> 0.2x19</v>
          </cell>
          <cell r="D156" t="str">
            <v>m</v>
          </cell>
          <cell r="E156">
            <v>966</v>
          </cell>
          <cell r="F156">
            <v>153</v>
          </cell>
          <cell r="O156">
            <v>153</v>
          </cell>
          <cell r="P156">
            <v>153</v>
          </cell>
        </row>
        <row r="157">
          <cell r="A157">
            <v>336</v>
          </cell>
          <cell r="B157" t="str">
            <v xml:space="preserve"> 실리콘고무테이프</v>
          </cell>
          <cell r="C157" t="str">
            <v xml:space="preserve"> 0.3x25</v>
          </cell>
          <cell r="D157" t="str">
            <v>m</v>
          </cell>
          <cell r="E157">
            <v>966</v>
          </cell>
          <cell r="F157">
            <v>2522</v>
          </cell>
          <cell r="G157">
            <v>1016</v>
          </cell>
          <cell r="H157">
            <v>2967</v>
          </cell>
          <cell r="O157">
            <v>2522</v>
          </cell>
          <cell r="P157">
            <v>2522</v>
          </cell>
        </row>
        <row r="158">
          <cell r="A158">
            <v>358</v>
          </cell>
          <cell r="B158" t="str">
            <v xml:space="preserve"> 케이블위험표시기</v>
          </cell>
          <cell r="D158" t="str">
            <v>개</v>
          </cell>
          <cell r="E158">
            <v>958</v>
          </cell>
          <cell r="F158">
            <v>13000</v>
          </cell>
          <cell r="O158">
            <v>13000</v>
          </cell>
          <cell r="P158">
            <v>13000</v>
          </cell>
        </row>
        <row r="159">
          <cell r="A159">
            <v>359</v>
          </cell>
          <cell r="B159" t="str">
            <v xml:space="preserve"> 케이블크리트</v>
          </cell>
          <cell r="C159" t="str">
            <v xml:space="preserve"> R50 L320</v>
          </cell>
          <cell r="D159" t="str">
            <v>개</v>
          </cell>
          <cell r="G159">
            <v>1020</v>
          </cell>
          <cell r="H159">
            <v>5600</v>
          </cell>
          <cell r="O159">
            <v>5600</v>
          </cell>
          <cell r="P159">
            <v>5600</v>
          </cell>
        </row>
        <row r="160">
          <cell r="A160">
            <v>360</v>
          </cell>
          <cell r="B160" t="str">
            <v xml:space="preserve"> 케이블표지시트</v>
          </cell>
          <cell r="C160" t="str">
            <v xml:space="preserve"> 0.23x300</v>
          </cell>
          <cell r="D160" t="str">
            <v>m</v>
          </cell>
          <cell r="E160">
            <v>956</v>
          </cell>
          <cell r="F160">
            <v>250</v>
          </cell>
          <cell r="O160">
            <v>250</v>
          </cell>
          <cell r="P160">
            <v>250</v>
          </cell>
        </row>
        <row r="161">
          <cell r="A161">
            <v>361</v>
          </cell>
          <cell r="B161" t="str">
            <v xml:space="preserve"> 전자식탐지기</v>
          </cell>
          <cell r="C161" t="str">
            <v xml:space="preserve"> 전력케이블용</v>
          </cell>
          <cell r="D161" t="str">
            <v>개</v>
          </cell>
          <cell r="E161">
            <v>956</v>
          </cell>
          <cell r="F161">
            <v>4167000</v>
          </cell>
          <cell r="K161" t="str">
            <v>3M</v>
          </cell>
          <cell r="L161">
            <v>4000000</v>
          </cell>
          <cell r="O161">
            <v>4000000</v>
          </cell>
          <cell r="P161">
            <v>4000000</v>
          </cell>
        </row>
        <row r="162">
          <cell r="A162">
            <v>362</v>
          </cell>
          <cell r="B162" t="str">
            <v xml:space="preserve"> 전자식표지기</v>
          </cell>
          <cell r="C162" t="str">
            <v xml:space="preserve"> 전력케이블용</v>
          </cell>
          <cell r="D162" t="str">
            <v>개</v>
          </cell>
          <cell r="E162">
            <v>956</v>
          </cell>
          <cell r="F162">
            <v>20000</v>
          </cell>
          <cell r="K162" t="str">
            <v>3M</v>
          </cell>
          <cell r="L162">
            <v>20000</v>
          </cell>
          <cell r="O162">
            <v>20000</v>
          </cell>
          <cell r="P162">
            <v>20000</v>
          </cell>
        </row>
        <row r="163">
          <cell r="A163">
            <v>366</v>
          </cell>
          <cell r="B163" t="str">
            <v xml:space="preserve"> 콘크리트치기</v>
          </cell>
          <cell r="C163" t="str">
            <v xml:space="preserve"> 1:2:4</v>
          </cell>
          <cell r="D163" t="str">
            <v>㎥</v>
          </cell>
          <cell r="O163">
            <v>0</v>
          </cell>
          <cell r="P163">
            <v>0</v>
          </cell>
        </row>
        <row r="164">
          <cell r="A164">
            <v>435</v>
          </cell>
          <cell r="B164" t="str">
            <v xml:space="preserve"> 콘크리트치기</v>
          </cell>
          <cell r="C164" t="str">
            <v xml:space="preserve"> 1:3:6</v>
          </cell>
          <cell r="D164" t="str">
            <v>㎥</v>
          </cell>
          <cell r="O164">
            <v>0</v>
          </cell>
          <cell r="P164">
            <v>0</v>
          </cell>
        </row>
        <row r="165">
          <cell r="A165">
            <v>554</v>
          </cell>
          <cell r="B165" t="str">
            <v xml:space="preserve"> 콘크리트깨기</v>
          </cell>
          <cell r="D165" t="str">
            <v>㎥</v>
          </cell>
          <cell r="O165">
            <v>0</v>
          </cell>
          <cell r="P165">
            <v>0</v>
          </cell>
        </row>
        <row r="166">
          <cell r="A166">
            <v>367</v>
          </cell>
          <cell r="B166" t="str">
            <v xml:space="preserve"> 콘크리트타설</v>
          </cell>
          <cell r="C166" t="str">
            <v xml:space="preserve"> 40-180-8</v>
          </cell>
          <cell r="D166" t="str">
            <v>m</v>
          </cell>
          <cell r="O166">
            <v>0</v>
          </cell>
          <cell r="P166">
            <v>0</v>
          </cell>
        </row>
        <row r="167">
          <cell r="A167">
            <v>368</v>
          </cell>
          <cell r="B167" t="str">
            <v xml:space="preserve"> 콘크리트포장절단</v>
          </cell>
          <cell r="C167" t="str">
            <v xml:space="preserve"> 시멘트포장</v>
          </cell>
          <cell r="D167" t="str">
            <v>m</v>
          </cell>
          <cell r="E167" t="str">
            <v>적산정보</v>
          </cell>
          <cell r="F167">
            <v>56780</v>
          </cell>
          <cell r="O167">
            <v>56780</v>
          </cell>
          <cell r="P167">
            <v>56780</v>
          </cell>
        </row>
        <row r="168">
          <cell r="A168">
            <v>370</v>
          </cell>
          <cell r="B168" t="str">
            <v xml:space="preserve"> 터파기</v>
          </cell>
          <cell r="C168" t="str">
            <v xml:space="preserve"> 인력</v>
          </cell>
          <cell r="D168" t="str">
            <v>㎥</v>
          </cell>
          <cell r="O168">
            <v>0</v>
          </cell>
          <cell r="P168">
            <v>0</v>
          </cell>
        </row>
        <row r="169">
          <cell r="A169">
            <v>371</v>
          </cell>
          <cell r="B169" t="str">
            <v xml:space="preserve"> 터파기</v>
          </cell>
          <cell r="C169" t="str">
            <v xml:space="preserve"> 인력(0~1m)</v>
          </cell>
          <cell r="D169" t="str">
            <v>㎥</v>
          </cell>
          <cell r="O169">
            <v>0</v>
          </cell>
          <cell r="P169">
            <v>0</v>
          </cell>
        </row>
        <row r="170">
          <cell r="A170">
            <v>372</v>
          </cell>
          <cell r="B170" t="str">
            <v xml:space="preserve"> 터파기</v>
          </cell>
          <cell r="C170" t="str">
            <v xml:space="preserve"> 인력(1~2m)</v>
          </cell>
          <cell r="D170" t="str">
            <v>㎥</v>
          </cell>
          <cell r="O170">
            <v>0</v>
          </cell>
          <cell r="P170">
            <v>0</v>
          </cell>
        </row>
        <row r="171">
          <cell r="A171">
            <v>373</v>
          </cell>
          <cell r="B171" t="str">
            <v xml:space="preserve"> 터파기</v>
          </cell>
          <cell r="C171" t="str">
            <v>콘크리트구간</v>
          </cell>
          <cell r="D171" t="str">
            <v>m</v>
          </cell>
          <cell r="O171">
            <v>0</v>
          </cell>
          <cell r="P171">
            <v>0</v>
          </cell>
        </row>
        <row r="172">
          <cell r="A172">
            <v>374</v>
          </cell>
          <cell r="B172" t="str">
            <v xml:space="preserve"> 다지기</v>
          </cell>
          <cell r="C172" t="str">
            <v>인력</v>
          </cell>
          <cell r="D172" t="str">
            <v>㎥</v>
          </cell>
          <cell r="O172">
            <v>0</v>
          </cell>
          <cell r="P172">
            <v>0</v>
          </cell>
        </row>
        <row r="173">
          <cell r="A173">
            <v>516</v>
          </cell>
          <cell r="B173" t="str">
            <v xml:space="preserve"> 되메우기</v>
          </cell>
          <cell r="C173" t="str">
            <v xml:space="preserve"> 인력</v>
          </cell>
          <cell r="D173" t="str">
            <v>㎥</v>
          </cell>
          <cell r="O173">
            <v>0</v>
          </cell>
          <cell r="P173">
            <v>0</v>
          </cell>
        </row>
        <row r="174">
          <cell r="A174">
            <v>375</v>
          </cell>
          <cell r="B174" t="str">
            <v xml:space="preserve"> 잔토처리</v>
          </cell>
          <cell r="C174" t="str">
            <v xml:space="preserve"> 현장내,인력</v>
          </cell>
          <cell r="D174" t="str">
            <v>㎥</v>
          </cell>
          <cell r="O174">
            <v>0</v>
          </cell>
          <cell r="P174">
            <v>0</v>
          </cell>
        </row>
        <row r="175">
          <cell r="A175">
            <v>436</v>
          </cell>
          <cell r="B175" t="str">
            <v>WIRE MESH</v>
          </cell>
          <cell r="C175" t="str">
            <v xml:space="preserve"> #8x100x100</v>
          </cell>
          <cell r="D175" t="str">
            <v>㎡</v>
          </cell>
          <cell r="E175">
            <v>99</v>
          </cell>
          <cell r="F175">
            <v>980</v>
          </cell>
          <cell r="O175">
            <v>980</v>
          </cell>
          <cell r="P175">
            <v>980</v>
          </cell>
        </row>
        <row r="176">
          <cell r="A176">
            <v>376</v>
          </cell>
          <cell r="B176" t="str">
            <v xml:space="preserve"> 자갈</v>
          </cell>
          <cell r="C176" t="str">
            <v xml:space="preserve"> 25mm이하</v>
          </cell>
          <cell r="D176" t="str">
            <v>㎥</v>
          </cell>
          <cell r="E176">
            <v>110</v>
          </cell>
          <cell r="F176">
            <v>11000</v>
          </cell>
          <cell r="G176">
            <v>97</v>
          </cell>
          <cell r="H176">
            <v>12000</v>
          </cell>
          <cell r="O176">
            <v>11000</v>
          </cell>
          <cell r="P176">
            <v>11000</v>
          </cell>
        </row>
        <row r="177">
          <cell r="A177">
            <v>377</v>
          </cell>
          <cell r="B177" t="str">
            <v xml:space="preserve"> 시멘트</v>
          </cell>
          <cell r="C177" t="str">
            <v xml:space="preserve"> 포틀랜드 40kg</v>
          </cell>
          <cell r="D177" t="str">
            <v>포</v>
          </cell>
          <cell r="E177">
            <v>113</v>
          </cell>
          <cell r="F177">
            <v>3920</v>
          </cell>
          <cell r="G177">
            <v>96</v>
          </cell>
          <cell r="H177">
            <v>4000</v>
          </cell>
          <cell r="O177">
            <v>3920</v>
          </cell>
          <cell r="P177">
            <v>3920</v>
          </cell>
        </row>
        <row r="178">
          <cell r="A178">
            <v>378</v>
          </cell>
          <cell r="B178" t="str">
            <v xml:space="preserve"> 거푸집</v>
          </cell>
          <cell r="C178" t="str">
            <v xml:space="preserve"> 합판 4회</v>
          </cell>
          <cell r="D178" t="str">
            <v>㎡</v>
          </cell>
          <cell r="G178" t="str">
            <v>부72</v>
          </cell>
          <cell r="H178">
            <v>4435</v>
          </cell>
          <cell r="O178">
            <v>4435</v>
          </cell>
          <cell r="P178">
            <v>4435</v>
          </cell>
        </row>
        <row r="179">
          <cell r="A179">
            <v>379</v>
          </cell>
          <cell r="B179" t="str">
            <v>잡석</v>
          </cell>
          <cell r="C179" t="str">
            <v xml:space="preserve"> 250mm이하</v>
          </cell>
          <cell r="D179" t="str">
            <v>㎥</v>
          </cell>
          <cell r="E179">
            <v>111</v>
          </cell>
          <cell r="F179">
            <v>14500</v>
          </cell>
          <cell r="G179">
            <v>95</v>
          </cell>
          <cell r="H179">
            <v>14500</v>
          </cell>
          <cell r="O179">
            <v>14500</v>
          </cell>
          <cell r="P179">
            <v>14500</v>
          </cell>
        </row>
        <row r="180">
          <cell r="A180">
            <v>380</v>
          </cell>
          <cell r="B180" t="str">
            <v xml:space="preserve"> 모래</v>
          </cell>
          <cell r="C180" t="str">
            <v xml:space="preserve"> 세사</v>
          </cell>
          <cell r="D180" t="str">
            <v>㎥</v>
          </cell>
          <cell r="E180">
            <v>111</v>
          </cell>
          <cell r="F180">
            <v>15000</v>
          </cell>
          <cell r="G180">
            <v>95</v>
          </cell>
          <cell r="H180">
            <v>14000</v>
          </cell>
          <cell r="O180">
            <v>14000</v>
          </cell>
          <cell r="P180">
            <v>14000</v>
          </cell>
        </row>
        <row r="181">
          <cell r="A181">
            <v>382</v>
          </cell>
          <cell r="B181" t="str">
            <v>트랜치</v>
          </cell>
          <cell r="C181" t="str">
            <v>(W500x200,W300x200)</v>
          </cell>
          <cell r="D181" t="str">
            <v>식</v>
          </cell>
          <cell r="O181">
            <v>0</v>
          </cell>
          <cell r="P181">
            <v>0</v>
          </cell>
        </row>
        <row r="182">
          <cell r="A182">
            <v>383</v>
          </cell>
          <cell r="B182" t="str">
            <v>휀스</v>
          </cell>
          <cell r="C182" t="str">
            <v>1.0m 경간</v>
          </cell>
          <cell r="D182" t="str">
            <v>식</v>
          </cell>
          <cell r="O182">
            <v>0</v>
          </cell>
          <cell r="P182">
            <v>0</v>
          </cell>
        </row>
        <row r="183">
          <cell r="A183">
            <v>386</v>
          </cell>
          <cell r="B183" t="str">
            <v xml:space="preserve"> 배전반(HV-1)</v>
          </cell>
          <cell r="C183" t="str">
            <v xml:space="preserve"> DS, VCB 7.2kV 400A(디지탈형)</v>
          </cell>
          <cell r="D183" t="str">
            <v>조</v>
          </cell>
          <cell r="O183">
            <v>0</v>
          </cell>
          <cell r="P183">
            <v>0</v>
          </cell>
        </row>
        <row r="184">
          <cell r="A184">
            <v>544</v>
          </cell>
          <cell r="B184" t="str">
            <v xml:space="preserve"> 배전반(HV-3)</v>
          </cell>
          <cell r="C184" t="str">
            <v xml:space="preserve"> VCB 7.2kV 400A×2(디지탈형)</v>
          </cell>
          <cell r="D184" t="str">
            <v>조</v>
          </cell>
          <cell r="O184">
            <v>0</v>
          </cell>
          <cell r="P184">
            <v>0</v>
          </cell>
        </row>
        <row r="185">
          <cell r="A185">
            <v>559</v>
          </cell>
          <cell r="B185" t="str">
            <v xml:space="preserve"> 배전반</v>
          </cell>
          <cell r="C185" t="str">
            <v xml:space="preserve"> 6.6kV GTR 3상 100kVAx1</v>
          </cell>
          <cell r="D185" t="str">
            <v>조</v>
          </cell>
          <cell r="O185">
            <v>0</v>
          </cell>
          <cell r="P185">
            <v>0</v>
          </cell>
        </row>
        <row r="186">
          <cell r="A186">
            <v>560</v>
          </cell>
          <cell r="B186" t="str">
            <v xml:space="preserve"> 배전반</v>
          </cell>
          <cell r="C186" t="str">
            <v xml:space="preserve"> NGR 19[Ω] 30SEC</v>
          </cell>
          <cell r="D186" t="str">
            <v>조</v>
          </cell>
          <cell r="O186">
            <v>0</v>
          </cell>
          <cell r="P186">
            <v>0</v>
          </cell>
        </row>
        <row r="187">
          <cell r="A187">
            <v>395</v>
          </cell>
          <cell r="B187" t="str">
            <v xml:space="preserve"> 배전반</v>
          </cell>
          <cell r="C187" t="str">
            <v xml:space="preserve"> LV-1</v>
          </cell>
          <cell r="D187" t="str">
            <v>조</v>
          </cell>
          <cell r="O187">
            <v>0</v>
          </cell>
          <cell r="P187">
            <v>0</v>
          </cell>
        </row>
        <row r="188">
          <cell r="A188">
            <v>397</v>
          </cell>
          <cell r="B188" t="str">
            <v xml:space="preserve"> 밧데리반</v>
          </cell>
          <cell r="C188" t="str">
            <v>BAT-1</v>
          </cell>
          <cell r="D188" t="str">
            <v>조</v>
          </cell>
          <cell r="O188">
            <v>0</v>
          </cell>
          <cell r="P188">
            <v>0</v>
          </cell>
        </row>
        <row r="189">
          <cell r="A189">
            <v>398</v>
          </cell>
          <cell r="B189" t="str">
            <v xml:space="preserve"> 정류기반</v>
          </cell>
          <cell r="C189" t="str">
            <v>REC-1</v>
          </cell>
          <cell r="D189" t="str">
            <v>조</v>
          </cell>
          <cell r="O189">
            <v>0</v>
          </cell>
          <cell r="P189">
            <v>0</v>
          </cell>
        </row>
        <row r="190">
          <cell r="A190">
            <v>402</v>
          </cell>
          <cell r="B190" t="str">
            <v xml:space="preserve"> 변압기몰드</v>
          </cell>
          <cell r="C190" t="str">
            <v xml:space="preserve"> 6.6kV 3상 50kVAx2</v>
          </cell>
          <cell r="D190" t="str">
            <v>대</v>
          </cell>
          <cell r="O190">
            <v>0</v>
          </cell>
          <cell r="P190">
            <v>0</v>
          </cell>
        </row>
        <row r="191">
          <cell r="A191">
            <v>403</v>
          </cell>
          <cell r="B191" t="str">
            <v xml:space="preserve"> 변압기몰드</v>
          </cell>
          <cell r="C191" t="str">
            <v xml:space="preserve"> 6.6kV 3상 50kVA, 1상50kVA</v>
          </cell>
          <cell r="D191" t="str">
            <v>대</v>
          </cell>
          <cell r="O191">
            <v>0</v>
          </cell>
          <cell r="P191">
            <v>0</v>
          </cell>
        </row>
        <row r="192">
          <cell r="A192">
            <v>550</v>
          </cell>
          <cell r="B192" t="str">
            <v xml:space="preserve"> 변압기몰드</v>
          </cell>
          <cell r="C192" t="str">
            <v xml:space="preserve"> 6.6kV 3상 100kVA, 1상75kVA</v>
          </cell>
          <cell r="D192" t="str">
            <v>대</v>
          </cell>
          <cell r="O192">
            <v>0</v>
          </cell>
          <cell r="P192">
            <v>0</v>
          </cell>
        </row>
        <row r="193">
          <cell r="A193">
            <v>404</v>
          </cell>
          <cell r="B193" t="str">
            <v xml:space="preserve"> 변압기몰드</v>
          </cell>
          <cell r="C193" t="str">
            <v xml:space="preserve"> 6.6kV 3상 50kVA</v>
          </cell>
          <cell r="D193" t="str">
            <v>대</v>
          </cell>
          <cell r="O193">
            <v>0</v>
          </cell>
          <cell r="P193">
            <v>0</v>
          </cell>
        </row>
        <row r="194">
          <cell r="A194">
            <v>558</v>
          </cell>
          <cell r="B194" t="str">
            <v xml:space="preserve"> 변압기몰드</v>
          </cell>
          <cell r="C194" t="str">
            <v xml:space="preserve"> 6.6kV 1상 75kVAx2</v>
          </cell>
          <cell r="D194" t="str">
            <v>대</v>
          </cell>
          <cell r="O194">
            <v>0</v>
          </cell>
          <cell r="P194">
            <v>0</v>
          </cell>
        </row>
        <row r="195">
          <cell r="A195">
            <v>551</v>
          </cell>
          <cell r="B195" t="str">
            <v xml:space="preserve"> 변압기몰드</v>
          </cell>
          <cell r="C195" t="str">
            <v xml:space="preserve"> 6.6kV 3상 75kVAx2</v>
          </cell>
          <cell r="D195" t="str">
            <v>대</v>
          </cell>
          <cell r="O195">
            <v>0</v>
          </cell>
          <cell r="P195">
            <v>0</v>
          </cell>
        </row>
        <row r="196">
          <cell r="A196">
            <v>407</v>
          </cell>
          <cell r="B196" t="str">
            <v xml:space="preserve"> 변압기몰드</v>
          </cell>
          <cell r="C196" t="str">
            <v xml:space="preserve"> 6.6kV 3상 150kVA</v>
          </cell>
          <cell r="D196" t="str">
            <v>대</v>
          </cell>
          <cell r="O196">
            <v>0</v>
          </cell>
          <cell r="P196">
            <v>0</v>
          </cell>
        </row>
        <row r="197">
          <cell r="A197">
            <v>408</v>
          </cell>
          <cell r="B197" t="str">
            <v xml:space="preserve"> 변압기몰드</v>
          </cell>
          <cell r="C197" t="str">
            <v>25.8kV 1상 10KVAx2(건널목,초소)</v>
          </cell>
          <cell r="D197" t="str">
            <v>대</v>
          </cell>
          <cell r="O197">
            <v>0</v>
          </cell>
          <cell r="P197">
            <v>0</v>
          </cell>
        </row>
        <row r="198">
          <cell r="A198">
            <v>409</v>
          </cell>
          <cell r="B198" t="str">
            <v xml:space="preserve"> 변압기몰드</v>
          </cell>
          <cell r="C198" t="str">
            <v>25.8kV 3상 10KVAx1(터널)</v>
          </cell>
          <cell r="D198" t="str">
            <v>대</v>
          </cell>
          <cell r="O198">
            <v>0</v>
          </cell>
          <cell r="P198">
            <v>0</v>
          </cell>
        </row>
        <row r="199">
          <cell r="A199">
            <v>410</v>
          </cell>
          <cell r="B199" t="str">
            <v xml:space="preserve"> 변압기몰드</v>
          </cell>
          <cell r="C199" t="str">
            <v xml:space="preserve"> VCB, 6.6kV 3상 50KVAx2(SP,SSP)</v>
          </cell>
          <cell r="D199" t="str">
            <v>대</v>
          </cell>
          <cell r="O199">
            <v>0</v>
          </cell>
          <cell r="P199">
            <v>0</v>
          </cell>
        </row>
        <row r="200">
          <cell r="A200">
            <v>411</v>
          </cell>
          <cell r="B200" t="str">
            <v xml:space="preserve"> 원제설비</v>
          </cell>
          <cell r="D200" t="str">
            <v>식</v>
          </cell>
          <cell r="O200">
            <v>0</v>
          </cell>
          <cell r="P200">
            <v>0</v>
          </cell>
        </row>
        <row r="201">
          <cell r="A201">
            <v>522</v>
          </cell>
          <cell r="B201" t="str">
            <v xml:space="preserve"> 콘센트함</v>
          </cell>
          <cell r="C201" t="str">
            <v xml:space="preserve"> 350x450x150(터널용)</v>
          </cell>
          <cell r="D201" t="str">
            <v>개</v>
          </cell>
          <cell r="K201" t="str">
            <v>수화</v>
          </cell>
          <cell r="L201">
            <v>243115</v>
          </cell>
          <cell r="O201">
            <v>243115</v>
          </cell>
          <cell r="P201">
            <v>243115</v>
          </cell>
        </row>
        <row r="202">
          <cell r="A202">
            <v>527</v>
          </cell>
          <cell r="B202" t="str">
            <v xml:space="preserve"> 속  판</v>
          </cell>
          <cell r="C202" t="str">
            <v xml:space="preserve"> 1.5t</v>
          </cell>
          <cell r="D202" t="str">
            <v>SET</v>
          </cell>
          <cell r="O202">
            <v>0</v>
          </cell>
          <cell r="P202">
            <v>0</v>
          </cell>
        </row>
        <row r="203">
          <cell r="A203">
            <v>533</v>
          </cell>
          <cell r="B203" t="str">
            <v xml:space="preserve"> N.P</v>
          </cell>
          <cell r="C203" t="str">
            <v xml:space="preserve"> 3tx40x200</v>
          </cell>
          <cell r="D203" t="str">
            <v>EA</v>
          </cell>
          <cell r="O203">
            <v>0</v>
          </cell>
          <cell r="P203">
            <v>0</v>
          </cell>
        </row>
        <row r="204">
          <cell r="A204">
            <v>416</v>
          </cell>
          <cell r="B204" t="str">
            <v xml:space="preserve"> N.P</v>
          </cell>
          <cell r="C204" t="str">
            <v xml:space="preserve"> 2tx16x60</v>
          </cell>
          <cell r="D204" t="str">
            <v>EA</v>
          </cell>
          <cell r="O204">
            <v>0</v>
          </cell>
          <cell r="P204">
            <v>0</v>
          </cell>
        </row>
        <row r="205">
          <cell r="A205">
            <v>524</v>
          </cell>
          <cell r="B205" t="str">
            <v xml:space="preserve"> DOOR HANDLE</v>
          </cell>
          <cell r="C205" t="str">
            <v xml:space="preserve"> W/KEY 대</v>
          </cell>
          <cell r="D205" t="str">
            <v>EA</v>
          </cell>
          <cell r="O205">
            <v>0</v>
          </cell>
          <cell r="P205">
            <v>0</v>
          </cell>
        </row>
        <row r="206">
          <cell r="A206">
            <v>420</v>
          </cell>
          <cell r="B206" t="str">
            <v xml:space="preserve"> P.L</v>
          </cell>
          <cell r="C206" t="str">
            <v xml:space="preserve"> AC 25㎜</v>
          </cell>
          <cell r="D206" t="str">
            <v>EA</v>
          </cell>
          <cell r="O206">
            <v>0</v>
          </cell>
          <cell r="P206">
            <v>0</v>
          </cell>
        </row>
        <row r="207">
          <cell r="A207">
            <v>414</v>
          </cell>
          <cell r="B207" t="str">
            <v xml:space="preserve"> N.F.B</v>
          </cell>
          <cell r="C207" t="str">
            <v xml:space="preserve"> ABS 3P 30AF</v>
          </cell>
          <cell r="D207" t="str">
            <v>EA</v>
          </cell>
          <cell r="O207">
            <v>0</v>
          </cell>
          <cell r="P207">
            <v>0</v>
          </cell>
        </row>
        <row r="208">
          <cell r="A208">
            <v>525</v>
          </cell>
          <cell r="B208" t="str">
            <v xml:space="preserve"> CONSENT(노출)</v>
          </cell>
          <cell r="C208" t="str">
            <v xml:space="preserve"> 2P 30A</v>
          </cell>
          <cell r="D208" t="str">
            <v>EA</v>
          </cell>
          <cell r="O208">
            <v>0</v>
          </cell>
          <cell r="P208">
            <v>0</v>
          </cell>
        </row>
        <row r="209">
          <cell r="A209">
            <v>526</v>
          </cell>
          <cell r="B209" t="str">
            <v xml:space="preserve"> CONSENT(노출)</v>
          </cell>
          <cell r="C209" t="str">
            <v xml:space="preserve"> 4P 30A</v>
          </cell>
          <cell r="D209" t="str">
            <v>EA</v>
          </cell>
          <cell r="O209">
            <v>0</v>
          </cell>
          <cell r="P209">
            <v>0</v>
          </cell>
        </row>
        <row r="210">
          <cell r="A210">
            <v>523</v>
          </cell>
          <cell r="B210" t="str">
            <v xml:space="preserve"> 스위치함</v>
          </cell>
          <cell r="C210" t="str">
            <v xml:space="preserve"> 터널용 ON/OFF(150x150x100)</v>
          </cell>
          <cell r="D210" t="str">
            <v>개</v>
          </cell>
          <cell r="K210" t="str">
            <v>수화</v>
          </cell>
          <cell r="L210">
            <v>85202</v>
          </cell>
          <cell r="O210">
            <v>85202</v>
          </cell>
          <cell r="P210">
            <v>85202</v>
          </cell>
        </row>
        <row r="211">
          <cell r="A211">
            <v>528</v>
          </cell>
          <cell r="B211" t="str">
            <v xml:space="preserve"> N.P</v>
          </cell>
          <cell r="C211" t="str">
            <v xml:space="preserve"> 3tx40x200</v>
          </cell>
          <cell r="D211" t="str">
            <v>EA</v>
          </cell>
          <cell r="O211">
            <v>0</v>
          </cell>
          <cell r="P211">
            <v>0</v>
          </cell>
        </row>
        <row r="212">
          <cell r="A212">
            <v>529</v>
          </cell>
          <cell r="B212" t="str">
            <v xml:space="preserve"> N.P</v>
          </cell>
          <cell r="C212" t="str">
            <v xml:space="preserve"> 25㎜</v>
          </cell>
          <cell r="D212" t="str">
            <v>EA</v>
          </cell>
          <cell r="O212">
            <v>0</v>
          </cell>
          <cell r="P212">
            <v>0</v>
          </cell>
        </row>
        <row r="213">
          <cell r="A213">
            <v>530</v>
          </cell>
          <cell r="B213" t="str">
            <v xml:space="preserve"> DOOR HANDLE</v>
          </cell>
          <cell r="C213" t="str">
            <v xml:space="preserve"> W/KEY 대</v>
          </cell>
          <cell r="D213" t="str">
            <v>EA</v>
          </cell>
          <cell r="O213">
            <v>0</v>
          </cell>
          <cell r="P213">
            <v>0</v>
          </cell>
        </row>
        <row r="214">
          <cell r="A214">
            <v>419</v>
          </cell>
          <cell r="B214" t="str">
            <v xml:space="preserve"> P.B.L</v>
          </cell>
          <cell r="C214" t="str">
            <v xml:space="preserve"> AC 25㎜,30㎜</v>
          </cell>
          <cell r="D214" t="str">
            <v>EA</v>
          </cell>
          <cell r="O214">
            <v>0</v>
          </cell>
          <cell r="P214">
            <v>0</v>
          </cell>
        </row>
        <row r="215">
          <cell r="A215">
            <v>531</v>
          </cell>
          <cell r="B215" t="str">
            <v xml:space="preserve"> P.B</v>
          </cell>
          <cell r="C215" t="str">
            <v xml:space="preserve"> AC 25㎜,30㎜</v>
          </cell>
          <cell r="D215" t="str">
            <v>EA</v>
          </cell>
          <cell r="O215">
            <v>0</v>
          </cell>
          <cell r="P215">
            <v>0</v>
          </cell>
        </row>
        <row r="216">
          <cell r="A216">
            <v>532</v>
          </cell>
          <cell r="B216" t="str">
            <v xml:space="preserve"> 이면배선</v>
          </cell>
          <cell r="C216" t="str">
            <v xml:space="preserve"> 2㎟</v>
          </cell>
          <cell r="D216" t="str">
            <v>M</v>
          </cell>
          <cell r="O216">
            <v>0</v>
          </cell>
          <cell r="P216">
            <v>0</v>
          </cell>
        </row>
        <row r="217">
          <cell r="A217">
            <v>412</v>
          </cell>
          <cell r="B217" t="str">
            <v xml:space="preserve"> DIAZED FUSE</v>
          </cell>
          <cell r="C217" t="str">
            <v xml:space="preserve"> W/HOLDER</v>
          </cell>
          <cell r="D217" t="str">
            <v>EA</v>
          </cell>
          <cell r="O217">
            <v>0</v>
          </cell>
          <cell r="P217">
            <v>0</v>
          </cell>
        </row>
        <row r="218">
          <cell r="A218">
            <v>413</v>
          </cell>
          <cell r="B218" t="str">
            <v xml:space="preserve"> M.C (SMC-15)</v>
          </cell>
          <cell r="C218" t="str">
            <v xml:space="preserve"> 380/440 4KW 이하</v>
          </cell>
          <cell r="D218" t="str">
            <v>EA</v>
          </cell>
          <cell r="O218">
            <v>0</v>
          </cell>
          <cell r="P218">
            <v>0</v>
          </cell>
        </row>
        <row r="219">
          <cell r="A219">
            <v>415</v>
          </cell>
          <cell r="B219" t="str">
            <v xml:space="preserve"> E.L.B</v>
          </cell>
          <cell r="C219" t="str">
            <v xml:space="preserve"> 4P 50AF</v>
          </cell>
          <cell r="D219" t="str">
            <v>EA</v>
          </cell>
          <cell r="E219">
            <v>910</v>
          </cell>
          <cell r="F219">
            <v>104000</v>
          </cell>
          <cell r="G219">
            <v>977</v>
          </cell>
          <cell r="H219">
            <v>108800</v>
          </cell>
          <cell r="O219">
            <v>104000</v>
          </cell>
          <cell r="P219">
            <v>104000</v>
          </cell>
        </row>
        <row r="220">
          <cell r="A220">
            <v>417</v>
          </cell>
          <cell r="B220" t="str">
            <v xml:space="preserve"> N.P</v>
          </cell>
          <cell r="C220" t="str">
            <v xml:space="preserve"> 5t×300×60</v>
          </cell>
          <cell r="D220" t="str">
            <v>EA</v>
          </cell>
          <cell r="O220">
            <v>0</v>
          </cell>
          <cell r="P220">
            <v>0</v>
          </cell>
        </row>
        <row r="221">
          <cell r="A221">
            <v>418</v>
          </cell>
          <cell r="B221" t="str">
            <v xml:space="preserve"> N,P</v>
          </cell>
          <cell r="C221" t="str">
            <v xml:space="preserve"> RING</v>
          </cell>
          <cell r="D221" t="str">
            <v>EA</v>
          </cell>
          <cell r="O221">
            <v>0</v>
          </cell>
          <cell r="P221">
            <v>0</v>
          </cell>
        </row>
        <row r="222">
          <cell r="A222">
            <v>421</v>
          </cell>
          <cell r="B222" t="str">
            <v xml:space="preserve"> PG 클램프</v>
          </cell>
          <cell r="C222" t="str">
            <v>동합금제(CU22-ACSR95,160)</v>
          </cell>
          <cell r="D222" t="str">
            <v>개</v>
          </cell>
          <cell r="O222">
            <v>0</v>
          </cell>
          <cell r="P222">
            <v>0</v>
          </cell>
        </row>
        <row r="223">
          <cell r="A223">
            <v>422</v>
          </cell>
          <cell r="B223" t="str">
            <v xml:space="preserve"> PVC 코팅망</v>
          </cell>
          <cell r="C223" t="str">
            <v xml:space="preserve"> #8x58x58</v>
          </cell>
          <cell r="D223" t="str">
            <v>㎡</v>
          </cell>
          <cell r="O223">
            <v>0</v>
          </cell>
          <cell r="P223">
            <v>0</v>
          </cell>
        </row>
        <row r="224">
          <cell r="A224">
            <v>423</v>
          </cell>
          <cell r="B224" t="str">
            <v xml:space="preserve"> PVC DUCT</v>
          </cell>
          <cell r="C224" t="str">
            <v xml:space="preserve"> 30×40×2000</v>
          </cell>
          <cell r="D224" t="str">
            <v>EA</v>
          </cell>
          <cell r="O224">
            <v>0</v>
          </cell>
          <cell r="P224">
            <v>0</v>
          </cell>
        </row>
        <row r="225">
          <cell r="A225">
            <v>426</v>
          </cell>
          <cell r="B225" t="str">
            <v xml:space="preserve"> TERMINAL</v>
          </cell>
          <cell r="C225" t="str">
            <v xml:space="preserve"> 2㎟</v>
          </cell>
          <cell r="D225" t="str">
            <v>EA</v>
          </cell>
          <cell r="O225">
            <v>0</v>
          </cell>
          <cell r="P225">
            <v>0</v>
          </cell>
        </row>
        <row r="226">
          <cell r="A226">
            <v>427</v>
          </cell>
          <cell r="B226" t="str">
            <v xml:space="preserve"> TERMINAL</v>
          </cell>
          <cell r="C226" t="str">
            <v xml:space="preserve"> 3.5㎟</v>
          </cell>
          <cell r="D226" t="str">
            <v>EA</v>
          </cell>
          <cell r="O226">
            <v>0</v>
          </cell>
          <cell r="P226">
            <v>0</v>
          </cell>
        </row>
        <row r="227">
          <cell r="A227">
            <v>428</v>
          </cell>
          <cell r="B227" t="str">
            <v xml:space="preserve"> TERMINAL</v>
          </cell>
          <cell r="C227" t="str">
            <v xml:space="preserve"> 5.5㎟</v>
          </cell>
          <cell r="D227" t="str">
            <v>EA</v>
          </cell>
          <cell r="O227">
            <v>0</v>
          </cell>
          <cell r="P227">
            <v>0</v>
          </cell>
        </row>
        <row r="228">
          <cell r="A228">
            <v>429</v>
          </cell>
          <cell r="B228" t="str">
            <v xml:space="preserve"> TERMINAL BLOCK</v>
          </cell>
          <cell r="C228" t="str">
            <v xml:space="preserve"> 30A 10P</v>
          </cell>
          <cell r="D228" t="str">
            <v>EA</v>
          </cell>
          <cell r="O228">
            <v>0</v>
          </cell>
          <cell r="P228">
            <v>0</v>
          </cell>
        </row>
        <row r="229">
          <cell r="A229">
            <v>430</v>
          </cell>
          <cell r="B229" t="str">
            <v xml:space="preserve"> TIMER</v>
          </cell>
          <cell r="C229" t="str">
            <v xml:space="preserve"> 24 H</v>
          </cell>
          <cell r="D229" t="str">
            <v>EA</v>
          </cell>
          <cell r="O229">
            <v>0</v>
          </cell>
          <cell r="P229">
            <v>0</v>
          </cell>
        </row>
        <row r="230">
          <cell r="A230">
            <v>431</v>
          </cell>
          <cell r="B230" t="str">
            <v xml:space="preserve"> WIRE</v>
          </cell>
          <cell r="C230" t="str">
            <v xml:space="preserve"> KIV 2㎟</v>
          </cell>
          <cell r="D230" t="str">
            <v>M</v>
          </cell>
          <cell r="O230">
            <v>0</v>
          </cell>
          <cell r="P230">
            <v>0</v>
          </cell>
        </row>
        <row r="231">
          <cell r="A231">
            <v>432</v>
          </cell>
          <cell r="B231" t="str">
            <v xml:space="preserve"> WIRE</v>
          </cell>
          <cell r="C231" t="str">
            <v xml:space="preserve"> KIV 3.5㎟</v>
          </cell>
          <cell r="D231" t="str">
            <v>M</v>
          </cell>
          <cell r="O231">
            <v>0</v>
          </cell>
          <cell r="P231">
            <v>0</v>
          </cell>
        </row>
        <row r="232">
          <cell r="A232">
            <v>433</v>
          </cell>
          <cell r="B232" t="str">
            <v xml:space="preserve"> WIRE</v>
          </cell>
          <cell r="C232" t="str">
            <v xml:space="preserve"> KIV 5.5㎟</v>
          </cell>
          <cell r="D232" t="str">
            <v>M</v>
          </cell>
          <cell r="O232">
            <v>0</v>
          </cell>
          <cell r="P232">
            <v>0</v>
          </cell>
        </row>
        <row r="233">
          <cell r="B233" t="str">
            <v>이형철근</v>
          </cell>
          <cell r="C233" t="str">
            <v>D-13</v>
          </cell>
          <cell r="D233" t="str">
            <v>TON</v>
          </cell>
          <cell r="E233">
            <v>43</v>
          </cell>
          <cell r="F233">
            <v>290000</v>
          </cell>
          <cell r="G233">
            <v>42</v>
          </cell>
          <cell r="H233">
            <v>320000</v>
          </cell>
          <cell r="O233">
            <v>290000</v>
          </cell>
          <cell r="P233">
            <v>290000</v>
          </cell>
        </row>
        <row r="234">
          <cell r="B234" t="str">
            <v>이형철근</v>
          </cell>
          <cell r="C234" t="str">
            <v>D-16</v>
          </cell>
          <cell r="D234" t="str">
            <v>TON</v>
          </cell>
          <cell r="E234">
            <v>43</v>
          </cell>
          <cell r="F234">
            <v>285000</v>
          </cell>
          <cell r="G234">
            <v>42</v>
          </cell>
          <cell r="H234">
            <v>315000</v>
          </cell>
          <cell r="O234">
            <v>285000</v>
          </cell>
          <cell r="P234">
            <v>285000</v>
          </cell>
        </row>
        <row r="235">
          <cell r="B235" t="str">
            <v>이형철근</v>
          </cell>
          <cell r="C235" t="str">
            <v>D-19</v>
          </cell>
          <cell r="D235" t="str">
            <v>TON</v>
          </cell>
          <cell r="E235">
            <v>43</v>
          </cell>
          <cell r="F235">
            <v>285000</v>
          </cell>
          <cell r="G235">
            <v>42</v>
          </cell>
          <cell r="H235">
            <v>315000</v>
          </cell>
          <cell r="O235">
            <v>285000</v>
          </cell>
          <cell r="P235">
            <v>285000</v>
          </cell>
        </row>
        <row r="236">
          <cell r="B236" t="str">
            <v>체인</v>
          </cell>
          <cell r="C236" t="str">
            <v>8φx1000</v>
          </cell>
          <cell r="D236" t="str">
            <v>㎥</v>
          </cell>
          <cell r="E236">
            <v>102</v>
          </cell>
          <cell r="F236">
            <v>3050</v>
          </cell>
          <cell r="O236">
            <v>3050</v>
          </cell>
          <cell r="P236">
            <v>3050</v>
          </cell>
        </row>
        <row r="237">
          <cell r="B237" t="str">
            <v>지수판</v>
          </cell>
          <cell r="C237" t="str">
            <v>200x5t</v>
          </cell>
          <cell r="D237" t="str">
            <v>m</v>
          </cell>
          <cell r="E237">
            <v>257</v>
          </cell>
          <cell r="F237">
            <v>3300</v>
          </cell>
          <cell r="G237">
            <v>143</v>
          </cell>
          <cell r="H237">
            <v>3500</v>
          </cell>
          <cell r="O237">
            <v>3300</v>
          </cell>
          <cell r="P237">
            <v>3300</v>
          </cell>
        </row>
        <row r="238">
          <cell r="B238" t="str">
            <v>특고압케이블</v>
          </cell>
          <cell r="C238" t="str">
            <v>22.9kV CNCV-W 60㎟/1C</v>
          </cell>
          <cell r="D238" t="str">
            <v>m</v>
          </cell>
          <cell r="E238">
            <v>844</v>
          </cell>
          <cell r="F238">
            <v>7229</v>
          </cell>
          <cell r="G238">
            <v>898</v>
          </cell>
          <cell r="H238">
            <v>7228</v>
          </cell>
          <cell r="O238">
            <v>7228</v>
          </cell>
          <cell r="P238">
            <v>7228</v>
          </cell>
        </row>
        <row r="239">
          <cell r="B239" t="str">
            <v>단말접속제</v>
          </cell>
          <cell r="C239" t="str">
            <v>22.9kV CNCV-W 60㎟/1C</v>
          </cell>
          <cell r="D239" t="str">
            <v>m</v>
          </cell>
          <cell r="E239">
            <v>864</v>
          </cell>
          <cell r="F239">
            <v>146300</v>
          </cell>
          <cell r="G239">
            <v>910</v>
          </cell>
          <cell r="H239">
            <v>146300</v>
          </cell>
          <cell r="O239">
            <v>146300</v>
          </cell>
          <cell r="P239">
            <v>146300</v>
          </cell>
        </row>
        <row r="240">
          <cell r="B240" t="str">
            <v>파상형전선관</v>
          </cell>
          <cell r="C240" t="str">
            <v>ELP φ125</v>
          </cell>
          <cell r="D240" t="str">
            <v>m</v>
          </cell>
          <cell r="E240">
            <v>872</v>
          </cell>
          <cell r="F240">
            <v>2300</v>
          </cell>
          <cell r="G240">
            <v>915</v>
          </cell>
          <cell r="H240">
            <v>2550</v>
          </cell>
          <cell r="O240">
            <v>2300</v>
          </cell>
          <cell r="P240">
            <v>2300</v>
          </cell>
        </row>
        <row r="241">
          <cell r="B241" t="str">
            <v>완철(배전용)</v>
          </cell>
          <cell r="C241" t="str">
            <v>90 x 90 x 7t x 1800</v>
          </cell>
          <cell r="D241" t="str">
            <v>m</v>
          </cell>
          <cell r="E241">
            <v>957</v>
          </cell>
          <cell r="F241">
            <v>21000</v>
          </cell>
          <cell r="G241">
            <v>1003</v>
          </cell>
          <cell r="H241">
            <v>21000</v>
          </cell>
          <cell r="O241">
            <v>21000</v>
          </cell>
          <cell r="P241">
            <v>21000</v>
          </cell>
        </row>
        <row r="242">
          <cell r="B242" t="str">
            <v>완철(배전용)</v>
          </cell>
          <cell r="C242" t="str">
            <v>70 x 40 x 5t x 600</v>
          </cell>
          <cell r="D242" t="str">
            <v>m</v>
          </cell>
          <cell r="E242">
            <v>957</v>
          </cell>
          <cell r="F242">
            <v>16500</v>
          </cell>
          <cell r="O242">
            <v>16500</v>
          </cell>
          <cell r="P242">
            <v>16500</v>
          </cell>
        </row>
        <row r="243">
          <cell r="B243" t="str">
            <v>전선관</v>
          </cell>
          <cell r="C243" t="str">
            <v>ST 104C</v>
          </cell>
          <cell r="D243" t="str">
            <v>m</v>
          </cell>
          <cell r="E243">
            <v>867</v>
          </cell>
          <cell r="F243">
            <v>6889</v>
          </cell>
          <cell r="G243">
            <v>918</v>
          </cell>
          <cell r="H243">
            <v>7577</v>
          </cell>
          <cell r="O243">
            <v>6889</v>
          </cell>
          <cell r="P243">
            <v>6889</v>
          </cell>
        </row>
        <row r="244">
          <cell r="B244" t="str">
            <v>전선관</v>
          </cell>
          <cell r="C244" t="str">
            <v>HI-PVC 22C</v>
          </cell>
          <cell r="D244" t="str">
            <v>m</v>
          </cell>
          <cell r="E244">
            <v>871</v>
          </cell>
          <cell r="F244">
            <v>315</v>
          </cell>
          <cell r="G244">
            <v>914</v>
          </cell>
          <cell r="H244">
            <v>270</v>
          </cell>
          <cell r="O244">
            <v>270</v>
          </cell>
          <cell r="P244">
            <v>270</v>
          </cell>
        </row>
        <row r="245">
          <cell r="B245" t="str">
            <v>접지선</v>
          </cell>
          <cell r="C245" t="str">
            <v>GV 22㎟</v>
          </cell>
          <cell r="D245" t="str">
            <v>m</v>
          </cell>
          <cell r="E245">
            <v>843</v>
          </cell>
          <cell r="F245">
            <v>980</v>
          </cell>
          <cell r="G245">
            <v>890</v>
          </cell>
          <cell r="H245">
            <v>990</v>
          </cell>
          <cell r="O245">
            <v>980</v>
          </cell>
          <cell r="P245">
            <v>980</v>
          </cell>
        </row>
        <row r="246">
          <cell r="B246" t="str">
            <v>접지동봉</v>
          </cell>
          <cell r="C246" t="str">
            <v>1개소(3본연결)</v>
          </cell>
          <cell r="D246" t="str">
            <v>EA</v>
          </cell>
          <cell r="E246">
            <v>934</v>
          </cell>
          <cell r="F246">
            <v>4900</v>
          </cell>
          <cell r="G246">
            <v>978</v>
          </cell>
          <cell r="H246">
            <v>7300</v>
          </cell>
          <cell r="O246">
            <v>4900</v>
          </cell>
          <cell r="P246">
            <v>4900</v>
          </cell>
        </row>
        <row r="247">
          <cell r="B247" t="str">
            <v>각암타이</v>
          </cell>
          <cell r="C247" t="str">
            <v>40 x 40 x 6t x 1370</v>
          </cell>
          <cell r="D247" t="str">
            <v>EA</v>
          </cell>
          <cell r="E247">
            <v>957</v>
          </cell>
          <cell r="F247">
            <v>6100</v>
          </cell>
          <cell r="G247">
            <v>1003</v>
          </cell>
          <cell r="H247">
            <v>6100</v>
          </cell>
          <cell r="O247">
            <v>6100</v>
          </cell>
          <cell r="P247">
            <v>6100</v>
          </cell>
        </row>
        <row r="248">
          <cell r="B248" t="str">
            <v>암타이밴드</v>
          </cell>
          <cell r="C248" t="str">
            <v>2방</v>
          </cell>
          <cell r="D248" t="str">
            <v>EA</v>
          </cell>
          <cell r="E248">
            <v>957</v>
          </cell>
          <cell r="F248">
            <v>2900</v>
          </cell>
          <cell r="G248">
            <v>1003</v>
          </cell>
          <cell r="H248">
            <v>2900</v>
          </cell>
          <cell r="O248">
            <v>2900</v>
          </cell>
          <cell r="P248">
            <v>2900</v>
          </cell>
        </row>
        <row r="249">
          <cell r="B249" t="str">
            <v>완금밴드</v>
          </cell>
          <cell r="C249" t="str">
            <v>2방</v>
          </cell>
          <cell r="D249" t="str">
            <v>EA</v>
          </cell>
          <cell r="E249">
            <v>957</v>
          </cell>
          <cell r="F249">
            <v>16500</v>
          </cell>
          <cell r="G249">
            <v>1003</v>
          </cell>
          <cell r="H249">
            <v>16500</v>
          </cell>
          <cell r="O249">
            <v>16500</v>
          </cell>
          <cell r="P249">
            <v>16500</v>
          </cell>
        </row>
        <row r="250">
          <cell r="B250" t="str">
            <v>케이블걸이쇠</v>
          </cell>
          <cell r="C250" t="str">
            <v>1조</v>
          </cell>
          <cell r="D250" t="str">
            <v>조</v>
          </cell>
          <cell r="G250">
            <v>1004</v>
          </cell>
          <cell r="H250">
            <v>1510</v>
          </cell>
          <cell r="O250">
            <v>1510</v>
          </cell>
          <cell r="P250">
            <v>1510</v>
          </cell>
        </row>
        <row r="251">
          <cell r="B251" t="str">
            <v>WEATHER CAP</v>
          </cell>
          <cell r="D251" t="str">
            <v>EA</v>
          </cell>
          <cell r="E251">
            <v>867</v>
          </cell>
          <cell r="F251">
            <v>28800</v>
          </cell>
          <cell r="O251">
            <v>28800</v>
          </cell>
          <cell r="P251">
            <v>28800</v>
          </cell>
        </row>
        <row r="252">
          <cell r="B252" t="str">
            <v>PIPE HAND</v>
          </cell>
          <cell r="D252" t="str">
            <v>EA</v>
          </cell>
          <cell r="E252">
            <v>957</v>
          </cell>
          <cell r="F252">
            <v>1430</v>
          </cell>
          <cell r="O252">
            <v>1430</v>
          </cell>
          <cell r="P252">
            <v>1430</v>
          </cell>
        </row>
        <row r="253">
          <cell r="A253">
            <v>600</v>
          </cell>
          <cell r="B253" t="str">
            <v>가스절연부하개폐기</v>
          </cell>
          <cell r="C253" t="str">
            <v xml:space="preserve">22.9kV </v>
          </cell>
          <cell r="D253" t="str">
            <v>대</v>
          </cell>
        </row>
        <row r="254">
          <cell r="A254">
            <v>601</v>
          </cell>
          <cell r="B254" t="str">
            <v>조작 손잡이</v>
          </cell>
          <cell r="C254" t="str">
            <v>절, 입 자기제</v>
          </cell>
          <cell r="D254" t="str">
            <v>조</v>
          </cell>
        </row>
        <row r="255">
          <cell r="A255">
            <v>602</v>
          </cell>
          <cell r="B255" t="str">
            <v>조작끈</v>
          </cell>
          <cell r="C255" t="str">
            <v>마닐라로프 1/2"</v>
          </cell>
          <cell r="D255" t="str">
            <v>m</v>
          </cell>
        </row>
        <row r="256">
          <cell r="A256">
            <v>603</v>
          </cell>
          <cell r="B256" t="str">
            <v>PG 크램프</v>
          </cell>
          <cell r="C256" t="str">
            <v>60㎟</v>
          </cell>
          <cell r="D256" t="str">
            <v>개</v>
          </cell>
        </row>
        <row r="257">
          <cell r="A257">
            <v>604</v>
          </cell>
          <cell r="B257" t="str">
            <v>피뢰기</v>
          </cell>
          <cell r="C257" t="str">
            <v>18kV</v>
          </cell>
          <cell r="D257" t="str">
            <v>조</v>
          </cell>
          <cell r="E257">
            <v>935</v>
          </cell>
          <cell r="F257">
            <v>432000</v>
          </cell>
          <cell r="O257">
            <v>432000</v>
          </cell>
          <cell r="P257">
            <v>432000</v>
          </cell>
        </row>
        <row r="258">
          <cell r="A258">
            <v>998</v>
          </cell>
          <cell r="B258" t="str">
            <v>25.8kV GIS 온라인 진단시스템</v>
          </cell>
          <cell r="D258" t="str">
            <v>식</v>
          </cell>
          <cell r="K258" t="str">
            <v>피에스디테크</v>
          </cell>
          <cell r="L258">
            <v>189887000</v>
          </cell>
          <cell r="O258">
            <v>189887000</v>
          </cell>
          <cell r="P258">
            <v>189887000</v>
          </cell>
        </row>
        <row r="259">
          <cell r="A259">
            <v>999</v>
          </cell>
          <cell r="B259" t="str">
            <v>22.9kV 수전실 설치 공사</v>
          </cell>
          <cell r="D259" t="str">
            <v>식</v>
          </cell>
          <cell r="K259" t="str">
            <v>효성</v>
          </cell>
          <cell r="L259">
            <v>118825000</v>
          </cell>
          <cell r="O259">
            <v>118825000</v>
          </cell>
          <cell r="P259">
            <v>118825000</v>
          </cell>
        </row>
        <row r="260">
          <cell r="A260">
            <v>1000</v>
          </cell>
          <cell r="B260" t="str">
            <v xml:space="preserve"> 배전반</v>
          </cell>
          <cell r="C260" t="str">
            <v xml:space="preserve">25.8kV ALTS </v>
          </cell>
          <cell r="D260" t="str">
            <v>면</v>
          </cell>
          <cell r="K260" t="str">
            <v>효성</v>
          </cell>
          <cell r="L260">
            <v>31714000</v>
          </cell>
          <cell r="O260">
            <v>31714000</v>
          </cell>
          <cell r="P260">
            <v>31714000</v>
          </cell>
        </row>
        <row r="261">
          <cell r="A261">
            <v>1001</v>
          </cell>
          <cell r="B261" t="str">
            <v xml:space="preserve"> 배전반</v>
          </cell>
          <cell r="C261" t="str">
            <v>25.8kV MAIN GIS</v>
          </cell>
          <cell r="D261" t="str">
            <v>면</v>
          </cell>
          <cell r="K261" t="str">
            <v>효성</v>
          </cell>
          <cell r="L261">
            <v>45424000</v>
          </cell>
          <cell r="O261">
            <v>45424000</v>
          </cell>
          <cell r="P261">
            <v>45424000</v>
          </cell>
        </row>
        <row r="262">
          <cell r="A262">
            <v>1002</v>
          </cell>
          <cell r="B262" t="str">
            <v xml:space="preserve"> 배전반</v>
          </cell>
          <cell r="C262" t="str">
            <v>25.8kV MOF GIS</v>
          </cell>
          <cell r="D262" t="str">
            <v>면</v>
          </cell>
          <cell r="K262" t="str">
            <v>효성</v>
          </cell>
          <cell r="L262">
            <v>22678000</v>
          </cell>
          <cell r="O262">
            <v>22678000</v>
          </cell>
          <cell r="P262">
            <v>22678000</v>
          </cell>
        </row>
        <row r="263">
          <cell r="A263">
            <v>1003</v>
          </cell>
          <cell r="B263" t="str">
            <v xml:space="preserve"> 배전반</v>
          </cell>
          <cell r="C263" t="str">
            <v>25.8kV DS &amp; PT GIS</v>
          </cell>
          <cell r="D263" t="str">
            <v>면</v>
          </cell>
          <cell r="K263" t="str">
            <v>효성</v>
          </cell>
          <cell r="L263">
            <v>21513000</v>
          </cell>
          <cell r="O263">
            <v>21513000</v>
          </cell>
          <cell r="P263">
            <v>21513000</v>
          </cell>
        </row>
        <row r="264">
          <cell r="A264">
            <v>1004</v>
          </cell>
          <cell r="B264" t="str">
            <v xml:space="preserve"> 배전반</v>
          </cell>
          <cell r="C264" t="str">
            <v>25.8kV FEEDER GIS</v>
          </cell>
          <cell r="D264" t="str">
            <v>면</v>
          </cell>
          <cell r="K264" t="str">
            <v>효성</v>
          </cell>
          <cell r="L264">
            <v>44823000</v>
          </cell>
          <cell r="O264">
            <v>44823000</v>
          </cell>
          <cell r="P264">
            <v>44823000</v>
          </cell>
        </row>
        <row r="265">
          <cell r="A265">
            <v>1005</v>
          </cell>
          <cell r="B265" t="str">
            <v xml:space="preserve"> 배전반</v>
          </cell>
          <cell r="C265" t="str">
            <v>25.8kV MAIN GIS</v>
          </cell>
          <cell r="D265" t="str">
            <v>면</v>
          </cell>
          <cell r="K265" t="str">
            <v>효성</v>
          </cell>
          <cell r="L265">
            <v>45424000</v>
          </cell>
          <cell r="O265">
            <v>45424000</v>
          </cell>
          <cell r="P265">
            <v>45424000</v>
          </cell>
        </row>
        <row r="266">
          <cell r="A266">
            <v>1006</v>
          </cell>
          <cell r="B266" t="str">
            <v xml:space="preserve"> 배전반</v>
          </cell>
          <cell r="C266" t="str">
            <v>25.8kV DS &amp; PT GIS</v>
          </cell>
          <cell r="D266" t="str">
            <v>면</v>
          </cell>
          <cell r="K266" t="str">
            <v>효성</v>
          </cell>
          <cell r="L266">
            <v>21513000</v>
          </cell>
          <cell r="O266">
            <v>21513000</v>
          </cell>
          <cell r="P266">
            <v>21513000</v>
          </cell>
        </row>
        <row r="267">
          <cell r="A267">
            <v>1007</v>
          </cell>
          <cell r="B267" t="str">
            <v xml:space="preserve"> 배전반</v>
          </cell>
          <cell r="C267" t="str">
            <v>25.8kV FEEDER GIS, PT 부착</v>
          </cell>
          <cell r="D267" t="str">
            <v>면</v>
          </cell>
          <cell r="K267" t="str">
            <v>효성</v>
          </cell>
          <cell r="L267">
            <v>52316000</v>
          </cell>
          <cell r="O267">
            <v>52316000</v>
          </cell>
          <cell r="P267">
            <v>52316000</v>
          </cell>
        </row>
        <row r="268">
          <cell r="A268">
            <v>1008</v>
          </cell>
          <cell r="B268" t="str">
            <v xml:space="preserve"> 배전반</v>
          </cell>
          <cell r="C268" t="str">
            <v>25.8kV DUMMY GIS</v>
          </cell>
          <cell r="D268" t="str">
            <v>면</v>
          </cell>
          <cell r="K268" t="str">
            <v>효성</v>
          </cell>
          <cell r="L268">
            <v>12502000</v>
          </cell>
          <cell r="O268">
            <v>12502000</v>
          </cell>
          <cell r="P268">
            <v>12502000</v>
          </cell>
        </row>
        <row r="269">
          <cell r="A269">
            <v>1009</v>
          </cell>
          <cell r="B269" t="str">
            <v xml:space="preserve"> 배전반</v>
          </cell>
          <cell r="C269" t="str">
            <v>25.8kV OUTGOING GIS</v>
          </cell>
          <cell r="D269" t="str">
            <v>면</v>
          </cell>
          <cell r="K269" t="str">
            <v>효성</v>
          </cell>
          <cell r="L269">
            <v>3581000</v>
          </cell>
          <cell r="O269">
            <v>3581000</v>
          </cell>
          <cell r="P269">
            <v>3581000</v>
          </cell>
        </row>
        <row r="270">
          <cell r="A270">
            <v>1010</v>
          </cell>
          <cell r="B270" t="str">
            <v xml:space="preserve"> 배전반</v>
          </cell>
          <cell r="C270" t="str">
            <v>25.8kV FEEDER GIS FOR SC</v>
          </cell>
          <cell r="D270" t="str">
            <v>면</v>
          </cell>
          <cell r="K270" t="str">
            <v>효성</v>
          </cell>
          <cell r="L270">
            <v>40633000</v>
          </cell>
          <cell r="O270">
            <v>40633000</v>
          </cell>
          <cell r="P270">
            <v>40633000</v>
          </cell>
        </row>
        <row r="271">
          <cell r="A271">
            <v>1011</v>
          </cell>
          <cell r="B271" t="str">
            <v xml:space="preserve"> 배전반</v>
          </cell>
          <cell r="C271" t="str">
            <v>22.9kV MOLD TR 2000kVA</v>
          </cell>
          <cell r="D271" t="str">
            <v>면</v>
          </cell>
          <cell r="K271" t="str">
            <v>효성</v>
          </cell>
          <cell r="L271">
            <v>67800000</v>
          </cell>
          <cell r="O271">
            <v>67800000</v>
          </cell>
          <cell r="P271">
            <v>67800000</v>
          </cell>
        </row>
        <row r="272">
          <cell r="A272">
            <v>1012</v>
          </cell>
          <cell r="B272" t="str">
            <v xml:space="preserve"> 배전반</v>
          </cell>
          <cell r="C272" t="str">
            <v>22.9kV MOLD TR 200kVA</v>
          </cell>
          <cell r="D272" t="str">
            <v>면</v>
          </cell>
          <cell r="K272" t="str">
            <v>효성</v>
          </cell>
          <cell r="L272">
            <v>8985000</v>
          </cell>
          <cell r="O272">
            <v>8985000</v>
          </cell>
          <cell r="P272">
            <v>8985000</v>
          </cell>
        </row>
        <row r="273">
          <cell r="A273">
            <v>1013</v>
          </cell>
          <cell r="B273" t="str">
            <v xml:space="preserve"> 배전반</v>
          </cell>
          <cell r="C273" t="str">
            <v>22.9kV MOLD TR 75kVAx2</v>
          </cell>
          <cell r="D273" t="str">
            <v>면</v>
          </cell>
          <cell r="K273" t="str">
            <v>효성</v>
          </cell>
          <cell r="L273">
            <v>13266000</v>
          </cell>
          <cell r="O273">
            <v>13266000</v>
          </cell>
          <cell r="P273">
            <v>13266000</v>
          </cell>
        </row>
        <row r="274">
          <cell r="A274">
            <v>1014</v>
          </cell>
          <cell r="B274" t="str">
            <v xml:space="preserve"> 배전반</v>
          </cell>
          <cell r="C274" t="str">
            <v>22.9kV NGR</v>
          </cell>
          <cell r="D274" t="str">
            <v>면</v>
          </cell>
          <cell r="K274" t="str">
            <v>효성</v>
          </cell>
          <cell r="L274">
            <v>9655000</v>
          </cell>
          <cell r="O274">
            <v>9655000</v>
          </cell>
          <cell r="P274">
            <v>9655000</v>
          </cell>
        </row>
        <row r="275">
          <cell r="A275">
            <v>1015</v>
          </cell>
          <cell r="B275" t="str">
            <v xml:space="preserve"> 배전반</v>
          </cell>
          <cell r="C275" t="str">
            <v xml:space="preserve">24kV CONDENSER </v>
          </cell>
          <cell r="D275" t="str">
            <v>면</v>
          </cell>
          <cell r="K275" t="str">
            <v>효성</v>
          </cell>
          <cell r="L275">
            <v>9750000</v>
          </cell>
          <cell r="O275">
            <v>9750000</v>
          </cell>
          <cell r="P275">
            <v>9750000</v>
          </cell>
        </row>
        <row r="276">
          <cell r="A276">
            <v>1016</v>
          </cell>
          <cell r="B276" t="str">
            <v xml:space="preserve"> 배전반</v>
          </cell>
          <cell r="C276" t="str">
            <v xml:space="preserve">380V ATS &amp; MCCB </v>
          </cell>
          <cell r="D276" t="str">
            <v>면</v>
          </cell>
          <cell r="K276" t="str">
            <v>효성</v>
          </cell>
          <cell r="L276">
            <v>8411000</v>
          </cell>
          <cell r="O276">
            <v>8411000</v>
          </cell>
          <cell r="P276">
            <v>8411000</v>
          </cell>
        </row>
        <row r="277">
          <cell r="A277">
            <v>1017</v>
          </cell>
          <cell r="B277" t="str">
            <v xml:space="preserve"> 배전반</v>
          </cell>
          <cell r="C277" t="str">
            <v>B/C &amp; BATTERY</v>
          </cell>
          <cell r="D277" t="str">
            <v>면</v>
          </cell>
          <cell r="K277" t="str">
            <v>효성</v>
          </cell>
          <cell r="L277">
            <v>9750000</v>
          </cell>
          <cell r="O277">
            <v>9750000</v>
          </cell>
          <cell r="P277">
            <v>9750000</v>
          </cell>
        </row>
        <row r="278">
          <cell r="A278">
            <v>1018</v>
          </cell>
          <cell r="B278" t="str">
            <v>22.9kV 전기실 설치공사</v>
          </cell>
          <cell r="D278" t="str">
            <v>식</v>
          </cell>
          <cell r="K278" t="str">
            <v>효성</v>
          </cell>
          <cell r="L278">
            <v>10935000</v>
          </cell>
          <cell r="O278">
            <v>10935000</v>
          </cell>
          <cell r="P278">
            <v>10935000</v>
          </cell>
        </row>
        <row r="279">
          <cell r="A279">
            <v>1019</v>
          </cell>
          <cell r="B279" t="str">
            <v xml:space="preserve"> 배전반</v>
          </cell>
          <cell r="C279" t="str">
            <v>22.9kV GLBS</v>
          </cell>
          <cell r="D279" t="str">
            <v>면</v>
          </cell>
          <cell r="K279" t="str">
            <v>효성</v>
          </cell>
          <cell r="L279">
            <v>30375000</v>
          </cell>
          <cell r="O279">
            <v>30375000</v>
          </cell>
          <cell r="P279">
            <v>30375000</v>
          </cell>
        </row>
        <row r="280">
          <cell r="A280">
            <v>1020</v>
          </cell>
          <cell r="B280" t="str">
            <v xml:space="preserve"> 배전반</v>
          </cell>
          <cell r="C280" t="str">
            <v>25.8kV VCB</v>
          </cell>
          <cell r="D280" t="str">
            <v>면</v>
          </cell>
          <cell r="K280" t="str">
            <v>효성</v>
          </cell>
          <cell r="L280">
            <v>16197000</v>
          </cell>
          <cell r="O280">
            <v>16197000</v>
          </cell>
          <cell r="P280">
            <v>16197000</v>
          </cell>
        </row>
        <row r="281">
          <cell r="A281">
            <v>1021</v>
          </cell>
          <cell r="B281" t="str">
            <v xml:space="preserve"> 배전반</v>
          </cell>
          <cell r="C281" t="str">
            <v>22.9kV/220V 75kVA</v>
          </cell>
          <cell r="D281" t="str">
            <v>면</v>
          </cell>
          <cell r="K281" t="str">
            <v>효성</v>
          </cell>
          <cell r="L281">
            <v>7951000</v>
          </cell>
          <cell r="O281">
            <v>7951000</v>
          </cell>
          <cell r="P281">
            <v>7951000</v>
          </cell>
        </row>
        <row r="282">
          <cell r="A282">
            <v>1022</v>
          </cell>
          <cell r="B282" t="str">
            <v xml:space="preserve"> 배전반</v>
          </cell>
          <cell r="C282" t="str">
            <v>22.9kV/380/220V 50kVA</v>
          </cell>
          <cell r="D282" t="str">
            <v>면</v>
          </cell>
          <cell r="K282" t="str">
            <v>효성</v>
          </cell>
          <cell r="L282">
            <v>7929000</v>
          </cell>
          <cell r="O282">
            <v>7929000</v>
          </cell>
          <cell r="P282">
            <v>7929000</v>
          </cell>
        </row>
        <row r="283">
          <cell r="A283">
            <v>1023</v>
          </cell>
          <cell r="B283" t="str">
            <v xml:space="preserve"> 배전반</v>
          </cell>
          <cell r="C283" t="str">
            <v>ATS 4P</v>
          </cell>
          <cell r="D283" t="str">
            <v>면</v>
          </cell>
          <cell r="K283" t="str">
            <v>효성</v>
          </cell>
          <cell r="L283">
            <v>7357000</v>
          </cell>
          <cell r="O283">
            <v>7357000</v>
          </cell>
          <cell r="P283">
            <v>7357000</v>
          </cell>
        </row>
        <row r="284">
          <cell r="A284">
            <v>1024</v>
          </cell>
          <cell r="B284" t="str">
            <v xml:space="preserve"> 배전반</v>
          </cell>
          <cell r="C284" t="str">
            <v>REC</v>
          </cell>
          <cell r="D284" t="str">
            <v>면</v>
          </cell>
          <cell r="K284" t="str">
            <v>효성</v>
          </cell>
          <cell r="L284">
            <v>9180000</v>
          </cell>
          <cell r="O284">
            <v>9180000</v>
          </cell>
          <cell r="P284">
            <v>9180000</v>
          </cell>
        </row>
        <row r="285">
          <cell r="A285">
            <v>1025</v>
          </cell>
          <cell r="B285" t="str">
            <v>22.9kV 전기실 설치공사(신설)</v>
          </cell>
          <cell r="D285" t="str">
            <v>식</v>
          </cell>
          <cell r="K285" t="str">
            <v>효성</v>
          </cell>
          <cell r="L285">
            <v>4374000</v>
          </cell>
          <cell r="O285">
            <v>4374000</v>
          </cell>
          <cell r="P285">
            <v>4374000</v>
          </cell>
        </row>
        <row r="286">
          <cell r="A286">
            <v>1026</v>
          </cell>
          <cell r="B286" t="str">
            <v xml:space="preserve"> 배전반</v>
          </cell>
          <cell r="C286" t="str">
            <v>22.9kV GLBS</v>
          </cell>
          <cell r="D286" t="str">
            <v>면</v>
          </cell>
          <cell r="K286" t="str">
            <v>효성</v>
          </cell>
          <cell r="L286">
            <v>30375000</v>
          </cell>
          <cell r="O286">
            <v>30375000</v>
          </cell>
          <cell r="P286">
            <v>30375000</v>
          </cell>
        </row>
        <row r="287">
          <cell r="A287">
            <v>1027</v>
          </cell>
          <cell r="B287" t="str">
            <v xml:space="preserve"> 배전반</v>
          </cell>
          <cell r="C287" t="str">
            <v>25.8kV VCB</v>
          </cell>
          <cell r="D287" t="str">
            <v>면</v>
          </cell>
          <cell r="K287" t="str">
            <v>효성</v>
          </cell>
          <cell r="L287">
            <v>16197000</v>
          </cell>
          <cell r="O287">
            <v>16197000</v>
          </cell>
          <cell r="P287">
            <v>16197000</v>
          </cell>
        </row>
        <row r="288">
          <cell r="A288">
            <v>1028</v>
          </cell>
          <cell r="B288" t="str">
            <v>전철변전소 전력설비 설치</v>
          </cell>
          <cell r="D288" t="str">
            <v>식</v>
          </cell>
          <cell r="K288" t="str">
            <v>효성</v>
          </cell>
          <cell r="L288">
            <v>10057000</v>
          </cell>
          <cell r="O288">
            <v>10057000</v>
          </cell>
          <cell r="P288">
            <v>10057000</v>
          </cell>
        </row>
        <row r="289">
          <cell r="A289">
            <v>1029</v>
          </cell>
          <cell r="B289" t="str">
            <v xml:space="preserve"> 배전반</v>
          </cell>
          <cell r="C289" t="str">
            <v>22.9kV GLBS</v>
          </cell>
          <cell r="D289" t="str">
            <v>면</v>
          </cell>
          <cell r="K289" t="str">
            <v>효성</v>
          </cell>
          <cell r="L289">
            <v>30375000</v>
          </cell>
          <cell r="O289">
            <v>30375000</v>
          </cell>
          <cell r="P289">
            <v>30375000</v>
          </cell>
        </row>
        <row r="290">
          <cell r="A290">
            <v>1030</v>
          </cell>
          <cell r="B290" t="str">
            <v xml:space="preserve"> 배전반</v>
          </cell>
          <cell r="C290" t="str">
            <v>25.8kV VCB</v>
          </cell>
          <cell r="D290" t="str">
            <v>면</v>
          </cell>
          <cell r="K290" t="str">
            <v>효성</v>
          </cell>
          <cell r="L290">
            <v>16197000</v>
          </cell>
          <cell r="O290">
            <v>16197000</v>
          </cell>
          <cell r="P290">
            <v>16197000</v>
          </cell>
        </row>
        <row r="291">
          <cell r="A291">
            <v>1031</v>
          </cell>
          <cell r="B291" t="str">
            <v xml:space="preserve"> 배전반</v>
          </cell>
          <cell r="C291" t="str">
            <v>22.9kV/380/220V 200kVA</v>
          </cell>
          <cell r="D291" t="str">
            <v>면</v>
          </cell>
          <cell r="K291" t="str">
            <v>효성</v>
          </cell>
          <cell r="L291">
            <v>9331000</v>
          </cell>
          <cell r="O291">
            <v>9331000</v>
          </cell>
          <cell r="P291">
            <v>9331000</v>
          </cell>
        </row>
        <row r="292">
          <cell r="A292">
            <v>1032</v>
          </cell>
          <cell r="B292" t="str">
            <v>급전,보조급전구분소 전력설비 설치</v>
          </cell>
          <cell r="D292" t="str">
            <v>식</v>
          </cell>
          <cell r="K292" t="str">
            <v>효성</v>
          </cell>
          <cell r="L292">
            <v>9247000</v>
          </cell>
          <cell r="O292">
            <v>9247000</v>
          </cell>
          <cell r="P292">
            <v>9247000</v>
          </cell>
        </row>
        <row r="293">
          <cell r="A293">
            <v>1033</v>
          </cell>
          <cell r="B293" t="str">
            <v xml:space="preserve"> 배전반</v>
          </cell>
          <cell r="C293" t="str">
            <v>22.9kV GLBS</v>
          </cell>
          <cell r="D293" t="str">
            <v>면</v>
          </cell>
          <cell r="K293" t="str">
            <v>효성</v>
          </cell>
          <cell r="L293">
            <v>30375000</v>
          </cell>
          <cell r="O293">
            <v>30375000</v>
          </cell>
          <cell r="P293">
            <v>30375000</v>
          </cell>
        </row>
        <row r="294">
          <cell r="A294">
            <v>1034</v>
          </cell>
          <cell r="B294" t="str">
            <v xml:space="preserve"> 배전반</v>
          </cell>
          <cell r="C294" t="str">
            <v>25.8kV VCB</v>
          </cell>
          <cell r="D294" t="str">
            <v>면</v>
          </cell>
          <cell r="K294" t="str">
            <v>효성</v>
          </cell>
          <cell r="L294">
            <v>16197000</v>
          </cell>
          <cell r="O294">
            <v>16197000</v>
          </cell>
          <cell r="P294">
            <v>16197000</v>
          </cell>
        </row>
        <row r="295">
          <cell r="A295">
            <v>1035</v>
          </cell>
          <cell r="B295" t="str">
            <v xml:space="preserve"> 배전반</v>
          </cell>
          <cell r="C295" t="str">
            <v>22.9kV/380/220V 50kVA</v>
          </cell>
          <cell r="D295" t="str">
            <v>면</v>
          </cell>
          <cell r="K295" t="str">
            <v>효성</v>
          </cell>
          <cell r="L295">
            <v>6412000</v>
          </cell>
          <cell r="O295">
            <v>6412000</v>
          </cell>
          <cell r="P295">
            <v>6412000</v>
          </cell>
        </row>
        <row r="296">
          <cell r="A296">
            <v>1036</v>
          </cell>
          <cell r="B296" t="str">
            <v>원제설비(전쳘용 및 전력용 CU)</v>
          </cell>
          <cell r="D296" t="str">
            <v>식</v>
          </cell>
          <cell r="K296" t="str">
            <v>CNA</v>
          </cell>
          <cell r="L296">
            <v>30270000</v>
          </cell>
          <cell r="O296">
            <v>30270000</v>
          </cell>
          <cell r="P296">
            <v>30270000</v>
          </cell>
        </row>
        <row r="297">
          <cell r="A297">
            <v>1037</v>
          </cell>
          <cell r="B297" t="str">
            <v>전력SCADA 분소용 소규모장치</v>
          </cell>
          <cell r="D297" t="str">
            <v>식</v>
          </cell>
          <cell r="K297" t="str">
            <v>CNA</v>
          </cell>
          <cell r="L297">
            <v>82527000</v>
          </cell>
          <cell r="O297">
            <v>82527000</v>
          </cell>
          <cell r="P297">
            <v>82527000</v>
          </cell>
        </row>
        <row r="298">
          <cell r="O298">
            <v>0</v>
          </cell>
          <cell r="P298">
            <v>0</v>
          </cell>
        </row>
        <row r="299">
          <cell r="A299">
            <v>1040</v>
          </cell>
          <cell r="B299" t="str">
            <v xml:space="preserve"> 600V 가교PE케이블</v>
          </cell>
          <cell r="C299" t="str">
            <v>CV 3.5㎟/2C</v>
          </cell>
          <cell r="D299" t="str">
            <v>m</v>
          </cell>
          <cell r="G299">
            <v>918</v>
          </cell>
          <cell r="H299">
            <v>561</v>
          </cell>
          <cell r="O299">
            <v>561</v>
          </cell>
          <cell r="P299">
            <v>561</v>
          </cell>
        </row>
        <row r="300">
          <cell r="A300">
            <v>1041</v>
          </cell>
          <cell r="B300" t="str">
            <v xml:space="preserve"> 600V 가교PE케이블</v>
          </cell>
          <cell r="C300" t="str">
            <v>CV 3.5㎟/3C</v>
          </cell>
          <cell r="D300" t="str">
            <v>m</v>
          </cell>
          <cell r="G300">
            <v>918</v>
          </cell>
          <cell r="H300">
            <v>746</v>
          </cell>
          <cell r="O300">
            <v>746</v>
          </cell>
          <cell r="P300">
            <v>746</v>
          </cell>
        </row>
        <row r="301">
          <cell r="A301">
            <v>1042</v>
          </cell>
          <cell r="B301" t="str">
            <v xml:space="preserve"> 600V 가교PE케이블</v>
          </cell>
          <cell r="C301" t="str">
            <v>CV 3.5㎟/4C</v>
          </cell>
          <cell r="D301" t="str">
            <v>m</v>
          </cell>
          <cell r="G301">
            <v>918</v>
          </cell>
          <cell r="H301">
            <v>902</v>
          </cell>
          <cell r="O301">
            <v>902</v>
          </cell>
          <cell r="P301">
            <v>902</v>
          </cell>
        </row>
        <row r="302">
          <cell r="A302">
            <v>1043</v>
          </cell>
          <cell r="B302" t="str">
            <v xml:space="preserve"> 600V 가교PE케이블</v>
          </cell>
          <cell r="C302" t="str">
            <v>CV 5.5㎟/4C</v>
          </cell>
          <cell r="D302" t="str">
            <v>m</v>
          </cell>
          <cell r="G302">
            <v>918</v>
          </cell>
          <cell r="H302">
            <v>1285</v>
          </cell>
          <cell r="O302">
            <v>1285</v>
          </cell>
          <cell r="P302">
            <v>1285</v>
          </cell>
        </row>
        <row r="303">
          <cell r="A303">
            <v>1044</v>
          </cell>
          <cell r="B303" t="str">
            <v xml:space="preserve"> 600V 가교PE케이블</v>
          </cell>
          <cell r="C303" t="str">
            <v>CV 8㎟/4C</v>
          </cell>
          <cell r="D303" t="str">
            <v>m</v>
          </cell>
          <cell r="G303">
            <v>918</v>
          </cell>
          <cell r="H303">
            <v>1695</v>
          </cell>
          <cell r="O303">
            <v>1695</v>
          </cell>
          <cell r="P303">
            <v>1695</v>
          </cell>
        </row>
        <row r="304">
          <cell r="A304">
            <v>1045</v>
          </cell>
          <cell r="B304" t="str">
            <v xml:space="preserve"> 600V 가교PE케이블</v>
          </cell>
          <cell r="C304" t="str">
            <v>CV 14㎟/4C</v>
          </cell>
          <cell r="D304" t="str">
            <v>m</v>
          </cell>
          <cell r="G304">
            <v>918</v>
          </cell>
          <cell r="H304">
            <v>2645</v>
          </cell>
          <cell r="O304">
            <v>2645</v>
          </cell>
          <cell r="P304">
            <v>2645</v>
          </cell>
        </row>
        <row r="305">
          <cell r="A305">
            <v>1046</v>
          </cell>
          <cell r="B305" t="str">
            <v xml:space="preserve"> 600V 가교PE케이블</v>
          </cell>
          <cell r="C305" t="str">
            <v>CV 22㎟/4C</v>
          </cell>
          <cell r="D305" t="str">
            <v>m</v>
          </cell>
          <cell r="G305">
            <v>918</v>
          </cell>
          <cell r="H305">
            <v>3941</v>
          </cell>
          <cell r="O305">
            <v>3941</v>
          </cell>
          <cell r="P305">
            <v>3941</v>
          </cell>
        </row>
        <row r="306">
          <cell r="A306">
            <v>1047</v>
          </cell>
          <cell r="B306" t="str">
            <v xml:space="preserve"> 600V 가교PE케이블</v>
          </cell>
          <cell r="C306" t="str">
            <v>CV 38㎟/4C</v>
          </cell>
          <cell r="D306" t="str">
            <v>m</v>
          </cell>
          <cell r="G306">
            <v>918</v>
          </cell>
          <cell r="H306">
            <v>6277</v>
          </cell>
          <cell r="O306">
            <v>6277</v>
          </cell>
          <cell r="P306">
            <v>6277</v>
          </cell>
        </row>
        <row r="308">
          <cell r="A308">
            <v>3001</v>
          </cell>
          <cell r="B308" t="str">
            <v>LP 애자</v>
          </cell>
          <cell r="C308" t="str">
            <v>23kV 125 x 304</v>
          </cell>
          <cell r="D308" t="str">
            <v>개</v>
          </cell>
          <cell r="G308">
            <v>1016</v>
          </cell>
          <cell r="H308">
            <v>17650</v>
          </cell>
          <cell r="O308">
            <v>17650</v>
          </cell>
          <cell r="P308">
            <v>17650</v>
          </cell>
        </row>
        <row r="309">
          <cell r="A309">
            <v>3002</v>
          </cell>
          <cell r="B309" t="str">
            <v>현수애자</v>
          </cell>
          <cell r="C309" t="str">
            <v>볼소켓형 191mm</v>
          </cell>
          <cell r="D309" t="str">
            <v>개</v>
          </cell>
          <cell r="G309">
            <v>1016</v>
          </cell>
          <cell r="H309">
            <v>20140</v>
          </cell>
          <cell r="O309">
            <v>20140</v>
          </cell>
          <cell r="P309">
            <v>20140</v>
          </cell>
        </row>
        <row r="310">
          <cell r="A310">
            <v>3003</v>
          </cell>
          <cell r="B310" t="str">
            <v>경완철</v>
          </cell>
          <cell r="C310" t="str">
            <v>90x90x7tx2400</v>
          </cell>
          <cell r="D310" t="str">
            <v>개</v>
          </cell>
          <cell r="G310">
            <v>1018</v>
          </cell>
          <cell r="H310">
            <v>29500</v>
          </cell>
          <cell r="O310">
            <v>29500</v>
          </cell>
          <cell r="P310">
            <v>29500</v>
          </cell>
        </row>
        <row r="311">
          <cell r="A311">
            <v>3004</v>
          </cell>
          <cell r="B311" t="str">
            <v>각암타이</v>
          </cell>
          <cell r="C311" t="str">
            <v>40x40x6tx1370</v>
          </cell>
          <cell r="D311" t="str">
            <v>개</v>
          </cell>
          <cell r="G311">
            <v>1018</v>
          </cell>
          <cell r="H311">
            <v>6100</v>
          </cell>
          <cell r="O311">
            <v>6100</v>
          </cell>
          <cell r="P311">
            <v>6100</v>
          </cell>
        </row>
        <row r="312">
          <cell r="A312">
            <v>3005</v>
          </cell>
          <cell r="B312" t="str">
            <v>앵카쇄클</v>
          </cell>
          <cell r="C312" t="str">
            <v>AS-12</v>
          </cell>
          <cell r="D312" t="str">
            <v>개</v>
          </cell>
          <cell r="G312">
            <v>1017</v>
          </cell>
          <cell r="H312">
            <v>4800</v>
          </cell>
          <cell r="O312">
            <v>4800</v>
          </cell>
          <cell r="P312">
            <v>4800</v>
          </cell>
        </row>
        <row r="313">
          <cell r="A313">
            <v>3006</v>
          </cell>
          <cell r="B313" t="str">
            <v>소켓아이</v>
          </cell>
          <cell r="C313" t="str">
            <v>SE-12</v>
          </cell>
          <cell r="D313" t="str">
            <v>개</v>
          </cell>
          <cell r="G313">
            <v>1017</v>
          </cell>
          <cell r="H313">
            <v>6100</v>
          </cell>
          <cell r="O313">
            <v>6100</v>
          </cell>
          <cell r="P313">
            <v>6100</v>
          </cell>
        </row>
        <row r="314">
          <cell r="A314">
            <v>3007</v>
          </cell>
          <cell r="B314" t="str">
            <v>핀볼크레비스</v>
          </cell>
          <cell r="C314" t="str">
            <v>BC-12</v>
          </cell>
          <cell r="D314" t="str">
            <v>개</v>
          </cell>
          <cell r="G314">
            <v>1017</v>
          </cell>
          <cell r="H314">
            <v>5200</v>
          </cell>
          <cell r="O314">
            <v>5200</v>
          </cell>
          <cell r="P314">
            <v>5200</v>
          </cell>
        </row>
        <row r="315">
          <cell r="A315">
            <v>3008</v>
          </cell>
          <cell r="B315" t="str">
            <v>인장형클램프</v>
          </cell>
          <cell r="C315" t="str">
            <v>ACSR 160㎟</v>
          </cell>
          <cell r="D315" t="str">
            <v>개</v>
          </cell>
          <cell r="G315">
            <v>1017</v>
          </cell>
          <cell r="H315">
            <v>5200</v>
          </cell>
          <cell r="O315">
            <v>5200</v>
          </cell>
          <cell r="P315">
            <v>5200</v>
          </cell>
        </row>
        <row r="316">
          <cell r="A316">
            <v>3009</v>
          </cell>
          <cell r="B316" t="str">
            <v>분기슬리브</v>
          </cell>
          <cell r="C316" t="str">
            <v>ACSR 160㎟</v>
          </cell>
          <cell r="D316" t="str">
            <v>개</v>
          </cell>
          <cell r="H316">
            <v>1500</v>
          </cell>
          <cell r="O316">
            <v>1500</v>
          </cell>
          <cell r="P316">
            <v>1500</v>
          </cell>
        </row>
        <row r="317">
          <cell r="A317">
            <v>3010</v>
          </cell>
          <cell r="B317" t="str">
            <v>절연카바</v>
          </cell>
          <cell r="D317" t="str">
            <v>개</v>
          </cell>
          <cell r="H317">
            <v>912</v>
          </cell>
          <cell r="O317">
            <v>912</v>
          </cell>
          <cell r="P317">
            <v>912</v>
          </cell>
        </row>
        <row r="318">
          <cell r="A318">
            <v>3011</v>
          </cell>
          <cell r="B318" t="str">
            <v>도그형볼트,너트,와샤</v>
          </cell>
          <cell r="C318" t="str">
            <v>M20x220</v>
          </cell>
          <cell r="D318" t="str">
            <v>개</v>
          </cell>
          <cell r="H318">
            <v>154</v>
          </cell>
          <cell r="O318">
            <v>154</v>
          </cell>
          <cell r="P318">
            <v>154</v>
          </cell>
        </row>
        <row r="319">
          <cell r="A319">
            <v>3012</v>
          </cell>
          <cell r="B319" t="str">
            <v>도그형볼트,너트,와샤</v>
          </cell>
          <cell r="C319" t="str">
            <v>M20x150</v>
          </cell>
          <cell r="D319" t="str">
            <v>개</v>
          </cell>
          <cell r="H319">
            <v>154</v>
          </cell>
          <cell r="O319">
            <v>154</v>
          </cell>
          <cell r="P319">
            <v>154</v>
          </cell>
        </row>
        <row r="320">
          <cell r="A320">
            <v>3013</v>
          </cell>
          <cell r="B320" t="str">
            <v>머신볼트,너트,와샤</v>
          </cell>
          <cell r="C320" t="str">
            <v>M16x50</v>
          </cell>
          <cell r="D320" t="str">
            <v>개</v>
          </cell>
          <cell r="H320">
            <v>1620</v>
          </cell>
          <cell r="O320">
            <v>1620</v>
          </cell>
          <cell r="P320">
            <v>1620</v>
          </cell>
        </row>
        <row r="321">
          <cell r="A321">
            <v>3014</v>
          </cell>
          <cell r="B321" t="str">
            <v>머신볼트,너트,와샤</v>
          </cell>
          <cell r="C321" t="str">
            <v>M16x130</v>
          </cell>
          <cell r="D321" t="str">
            <v>개</v>
          </cell>
          <cell r="H321">
            <v>810</v>
          </cell>
          <cell r="O321">
            <v>810</v>
          </cell>
          <cell r="P321">
            <v>810</v>
          </cell>
        </row>
        <row r="322">
          <cell r="A322">
            <v>3015</v>
          </cell>
          <cell r="B322" t="str">
            <v>머신볼트,너트,와샤</v>
          </cell>
          <cell r="C322" t="str">
            <v>M16x350</v>
          </cell>
          <cell r="D322" t="str">
            <v>개</v>
          </cell>
          <cell r="H322">
            <v>208</v>
          </cell>
          <cell r="O322">
            <v>208</v>
          </cell>
          <cell r="P322">
            <v>208</v>
          </cell>
        </row>
        <row r="323">
          <cell r="A323">
            <v>3016</v>
          </cell>
          <cell r="B323" t="str">
            <v>머신볼트,너트,와샤</v>
          </cell>
          <cell r="C323" t="str">
            <v>M16x400</v>
          </cell>
          <cell r="D323" t="str">
            <v>개</v>
          </cell>
          <cell r="H323">
            <v>1346</v>
          </cell>
          <cell r="O323">
            <v>1346</v>
          </cell>
          <cell r="P323">
            <v>1346</v>
          </cell>
        </row>
        <row r="324">
          <cell r="A324">
            <v>3017</v>
          </cell>
          <cell r="B324" t="str">
            <v>머신볼트,너트,와샤</v>
          </cell>
          <cell r="C324" t="str">
            <v>M16x460</v>
          </cell>
          <cell r="D324" t="str">
            <v>개</v>
          </cell>
          <cell r="H324">
            <v>888</v>
          </cell>
          <cell r="O324">
            <v>888</v>
          </cell>
          <cell r="P324">
            <v>888</v>
          </cell>
        </row>
        <row r="325">
          <cell r="A325">
            <v>3018</v>
          </cell>
          <cell r="B325" t="str">
            <v>머신볼트,너트,와샤</v>
          </cell>
          <cell r="C325" t="str">
            <v>M16x520</v>
          </cell>
          <cell r="D325" t="str">
            <v>개</v>
          </cell>
          <cell r="H325">
            <v>214</v>
          </cell>
          <cell r="O325">
            <v>214</v>
          </cell>
          <cell r="P325">
            <v>214</v>
          </cell>
        </row>
        <row r="326">
          <cell r="A326">
            <v>3019</v>
          </cell>
          <cell r="B326" t="str">
            <v>머신볼트,너트,와샤</v>
          </cell>
          <cell r="C326" t="str">
            <v>M16x570</v>
          </cell>
          <cell r="D326" t="str">
            <v>개</v>
          </cell>
          <cell r="H326">
            <v>52</v>
          </cell>
          <cell r="O326">
            <v>52</v>
          </cell>
          <cell r="P326">
            <v>52</v>
          </cell>
        </row>
        <row r="327">
          <cell r="A327">
            <v>3020</v>
          </cell>
          <cell r="B327" t="str">
            <v>"ㄱ"형강(암타이밴드)</v>
          </cell>
          <cell r="C327" t="str">
            <v>40x40x5tx390</v>
          </cell>
          <cell r="D327" t="str">
            <v>개</v>
          </cell>
          <cell r="H327">
            <v>1282</v>
          </cell>
          <cell r="O327">
            <v>1282</v>
          </cell>
          <cell r="P327">
            <v>1282</v>
          </cell>
        </row>
        <row r="328">
          <cell r="A328">
            <v>3021</v>
          </cell>
          <cell r="B328" t="str">
            <v>"ㄱ"형강(암타이밴드)</v>
          </cell>
          <cell r="C328" t="str">
            <v>40x40x5tx440</v>
          </cell>
          <cell r="D328" t="str">
            <v>개</v>
          </cell>
          <cell r="H328">
            <v>236</v>
          </cell>
          <cell r="O328">
            <v>236</v>
          </cell>
          <cell r="P328">
            <v>236</v>
          </cell>
        </row>
        <row r="329">
          <cell r="A329">
            <v>3022</v>
          </cell>
          <cell r="B329" t="str">
            <v>"ㄱ"형강(암타이밴드)</v>
          </cell>
          <cell r="C329" t="str">
            <v>40x40x5tx540</v>
          </cell>
          <cell r="D329" t="str">
            <v>개</v>
          </cell>
          <cell r="H329">
            <v>7400</v>
          </cell>
          <cell r="O329">
            <v>7400</v>
          </cell>
          <cell r="P329">
            <v>7400</v>
          </cell>
        </row>
        <row r="330">
          <cell r="A330">
            <v>3023</v>
          </cell>
          <cell r="B330" t="str">
            <v>"ㄱ"형강(암타이밴드)</v>
          </cell>
          <cell r="C330" t="str">
            <v>40x40x5tx590</v>
          </cell>
          <cell r="D330" t="str">
            <v>개</v>
          </cell>
          <cell r="H330">
            <v>7400</v>
          </cell>
          <cell r="O330">
            <v>7400</v>
          </cell>
          <cell r="P330">
            <v>7400</v>
          </cell>
        </row>
        <row r="331">
          <cell r="A331">
            <v>3024</v>
          </cell>
          <cell r="B331" t="str">
            <v>알루미늄바인더</v>
          </cell>
          <cell r="C331" t="str">
            <v>4.0mm</v>
          </cell>
          <cell r="D331" t="str">
            <v>m</v>
          </cell>
          <cell r="H331">
            <v>150</v>
          </cell>
          <cell r="O331">
            <v>150</v>
          </cell>
          <cell r="P331">
            <v>150</v>
          </cell>
        </row>
        <row r="332">
          <cell r="A332">
            <v>3025</v>
          </cell>
          <cell r="B332" t="str">
            <v>제어용 케이블</v>
          </cell>
          <cell r="C332" t="str">
            <v>CVV 2.0㎟/4C</v>
          </cell>
          <cell r="D332" t="str">
            <v>m</v>
          </cell>
          <cell r="E332">
            <v>844</v>
          </cell>
          <cell r="F332">
            <v>781</v>
          </cell>
          <cell r="O332">
            <v>781</v>
          </cell>
          <cell r="P332">
            <v>781</v>
          </cell>
        </row>
        <row r="333">
          <cell r="A333">
            <v>3026</v>
          </cell>
          <cell r="B333" t="str">
            <v>침상전극봉</v>
          </cell>
          <cell r="G333">
            <v>994</v>
          </cell>
          <cell r="H333">
            <v>150000</v>
          </cell>
          <cell r="O333">
            <v>150000</v>
          </cell>
          <cell r="P333">
            <v>150000</v>
          </cell>
        </row>
        <row r="334">
          <cell r="A334">
            <v>3027</v>
          </cell>
          <cell r="B334" t="str">
            <v>크로스 콘넥터</v>
          </cell>
          <cell r="C334" t="str">
            <v>60x60㎟</v>
          </cell>
          <cell r="D334" t="str">
            <v>개</v>
          </cell>
          <cell r="G334">
            <v>993</v>
          </cell>
          <cell r="H334">
            <v>3500</v>
          </cell>
          <cell r="O334">
            <v>3500</v>
          </cell>
          <cell r="P334">
            <v>3500</v>
          </cell>
        </row>
        <row r="335">
          <cell r="A335">
            <v>3028</v>
          </cell>
          <cell r="B335" t="str">
            <v>백관</v>
          </cell>
          <cell r="C335" t="str">
            <v>φ80</v>
          </cell>
          <cell r="D335" t="str">
            <v>m</v>
          </cell>
          <cell r="G335">
            <v>489</v>
          </cell>
          <cell r="H335">
            <v>5322</v>
          </cell>
          <cell r="O335">
            <v>5322</v>
          </cell>
          <cell r="P335">
            <v>5322</v>
          </cell>
        </row>
        <row r="336">
          <cell r="A336">
            <v>3029</v>
          </cell>
          <cell r="B336" t="str">
            <v>백관</v>
          </cell>
          <cell r="C336" t="str">
            <v>φ40</v>
          </cell>
          <cell r="D336" t="str">
            <v>m</v>
          </cell>
          <cell r="G336">
            <v>489</v>
          </cell>
          <cell r="H336">
            <v>2414</v>
          </cell>
          <cell r="O336">
            <v>2414</v>
          </cell>
          <cell r="P336">
            <v>2414</v>
          </cell>
        </row>
        <row r="337">
          <cell r="A337">
            <v>1038</v>
          </cell>
          <cell r="B337" t="str">
            <v>전라선 사령실 SCADA</v>
          </cell>
          <cell r="D337" t="str">
            <v>식</v>
          </cell>
          <cell r="K337" t="str">
            <v>CAN</v>
          </cell>
          <cell r="L337">
            <v>2314025000</v>
          </cell>
          <cell r="O337">
            <v>2314025000</v>
          </cell>
          <cell r="P337">
            <v>2314025000</v>
          </cell>
        </row>
        <row r="338">
          <cell r="A338">
            <v>700</v>
          </cell>
          <cell r="B338" t="str">
            <v xml:space="preserve"> 강심알루미늄전선</v>
          </cell>
          <cell r="C338" t="str">
            <v xml:space="preserve"> H.ACSR 58㎟x1C</v>
          </cell>
          <cell r="D338" t="str">
            <v>m</v>
          </cell>
        </row>
        <row r="339">
          <cell r="A339">
            <v>701</v>
          </cell>
          <cell r="B339" t="str">
            <v xml:space="preserve"> 강심알루미늄전선</v>
          </cell>
          <cell r="C339" t="str">
            <v xml:space="preserve"> H.ACSR OC 58㎟X1C</v>
          </cell>
          <cell r="D339" t="str">
            <v>m</v>
          </cell>
        </row>
        <row r="340">
          <cell r="A340">
            <v>702</v>
          </cell>
          <cell r="B340" t="str">
            <v xml:space="preserve"> 고압가교PE케이블</v>
          </cell>
          <cell r="C340" t="str">
            <v xml:space="preserve"> H.CV 6.9kV 38㎟x1C</v>
          </cell>
          <cell r="D340" t="str">
            <v>m</v>
          </cell>
        </row>
        <row r="341">
          <cell r="A341">
            <v>703</v>
          </cell>
          <cell r="B341" t="str">
            <v xml:space="preserve"> 옥외용비닐절연전선</v>
          </cell>
          <cell r="C341" t="str">
            <v xml:space="preserve"> OW 8㎟x1C</v>
          </cell>
          <cell r="D341" t="str">
            <v>m</v>
          </cell>
        </row>
        <row r="342">
          <cell r="A342">
            <v>709</v>
          </cell>
          <cell r="B342" t="str">
            <v xml:space="preserve"> 콘크리트전주</v>
          </cell>
          <cell r="C342" t="str">
            <v xml:space="preserve"> 경하중 9m</v>
          </cell>
          <cell r="D342" t="str">
            <v>본</v>
          </cell>
        </row>
        <row r="343">
          <cell r="A343">
            <v>704</v>
          </cell>
          <cell r="B343" t="str">
            <v xml:space="preserve"> 콘크리트전주</v>
          </cell>
          <cell r="C343" t="str">
            <v xml:space="preserve"> 경하중 10m</v>
          </cell>
          <cell r="D343" t="str">
            <v>본</v>
          </cell>
        </row>
        <row r="344">
          <cell r="A344">
            <v>705</v>
          </cell>
          <cell r="B344" t="str">
            <v xml:space="preserve"> 콘크리트전주</v>
          </cell>
          <cell r="C344" t="str">
            <v xml:space="preserve"> 경하중 11m</v>
          </cell>
          <cell r="D344" t="str">
            <v>본</v>
          </cell>
        </row>
        <row r="345">
          <cell r="A345">
            <v>706</v>
          </cell>
          <cell r="B345" t="str">
            <v xml:space="preserve"> 콘크리트전주</v>
          </cell>
          <cell r="C345" t="str">
            <v xml:space="preserve"> 경하중 12m</v>
          </cell>
          <cell r="D345" t="str">
            <v>본</v>
          </cell>
        </row>
        <row r="346">
          <cell r="A346">
            <v>707</v>
          </cell>
          <cell r="B346" t="str">
            <v xml:space="preserve"> 콘크리트전주</v>
          </cell>
          <cell r="C346" t="str">
            <v xml:space="preserve"> 경하중 13m</v>
          </cell>
          <cell r="D346" t="str">
            <v>본</v>
          </cell>
        </row>
        <row r="347">
          <cell r="A347">
            <v>708</v>
          </cell>
          <cell r="B347" t="str">
            <v xml:space="preserve"> 콘크리트전주</v>
          </cell>
          <cell r="C347" t="str">
            <v xml:space="preserve"> 경하중 15m</v>
          </cell>
          <cell r="D347" t="str">
            <v>본</v>
          </cell>
        </row>
        <row r="348">
          <cell r="A348">
            <v>710</v>
          </cell>
          <cell r="B348" t="str">
            <v xml:space="preserve"> 철    주</v>
          </cell>
          <cell r="C348" t="str">
            <v>9m</v>
          </cell>
          <cell r="D348" t="str">
            <v>본</v>
          </cell>
        </row>
        <row r="349">
          <cell r="A349">
            <v>711</v>
          </cell>
          <cell r="B349" t="str">
            <v xml:space="preserve"> 지    주</v>
          </cell>
          <cell r="C349" t="str">
            <v xml:space="preserve"> 콘크리트주 9m</v>
          </cell>
          <cell r="D349" t="str">
            <v>본</v>
          </cell>
        </row>
        <row r="350">
          <cell r="A350">
            <v>712</v>
          </cell>
          <cell r="B350" t="str">
            <v xml:space="preserve"> 아연도 철선</v>
          </cell>
          <cell r="C350" t="str">
            <v xml:space="preserve"> 7/2.6mm</v>
          </cell>
          <cell r="D350" t="str">
            <v>본</v>
          </cell>
        </row>
        <row r="351">
          <cell r="A351">
            <v>716</v>
          </cell>
          <cell r="B351" t="str">
            <v xml:space="preserve"> 가공지선 지지대</v>
          </cell>
          <cell r="C351" t="str">
            <v xml:space="preserve"> 내 장 형</v>
          </cell>
          <cell r="D351" t="str">
            <v>본</v>
          </cell>
        </row>
        <row r="352">
          <cell r="A352">
            <v>900</v>
          </cell>
          <cell r="B352" t="str">
            <v xml:space="preserve"> 가공지선 지지대</v>
          </cell>
          <cell r="C352" t="str">
            <v xml:space="preserve"> 직 선 형</v>
          </cell>
          <cell r="D352" t="str">
            <v>본</v>
          </cell>
        </row>
        <row r="353">
          <cell r="A353">
            <v>717</v>
          </cell>
          <cell r="B353" t="str">
            <v xml:space="preserve"> 완    철</v>
          </cell>
          <cell r="C353" t="str">
            <v xml:space="preserve"> 75x75x9tx1400</v>
          </cell>
          <cell r="D353" t="str">
            <v>개</v>
          </cell>
        </row>
        <row r="354">
          <cell r="A354">
            <v>718</v>
          </cell>
          <cell r="B354" t="str">
            <v xml:space="preserve"> 경 완 철</v>
          </cell>
          <cell r="C354" t="str">
            <v xml:space="preserve"> 75x75x3.2tx1800</v>
          </cell>
          <cell r="D354" t="str">
            <v>개</v>
          </cell>
        </row>
        <row r="355">
          <cell r="A355">
            <v>719</v>
          </cell>
          <cell r="B355" t="str">
            <v xml:space="preserve"> 완    철</v>
          </cell>
          <cell r="C355" t="str">
            <v xml:space="preserve"> 75x75x9tx2260</v>
          </cell>
          <cell r="D355" t="str">
            <v>개</v>
          </cell>
        </row>
        <row r="356">
          <cell r="A356">
            <v>720</v>
          </cell>
          <cell r="B356" t="str">
            <v xml:space="preserve"> 완    철</v>
          </cell>
          <cell r="C356" t="str">
            <v xml:space="preserve"> 75x75x9tx3400</v>
          </cell>
          <cell r="D356" t="str">
            <v>개</v>
          </cell>
        </row>
        <row r="357">
          <cell r="A357">
            <v>721</v>
          </cell>
          <cell r="B357" t="str">
            <v xml:space="preserve"> 경 완 철</v>
          </cell>
          <cell r="C357" t="str">
            <v xml:space="preserve"> 75x75x3.2tx2400</v>
          </cell>
          <cell r="D357" t="str">
            <v>개</v>
          </cell>
        </row>
        <row r="358">
          <cell r="A358">
            <v>722</v>
          </cell>
          <cell r="B358" t="str">
            <v xml:space="preserve"> 라인포스트</v>
          </cell>
          <cell r="C358" t="str">
            <v xml:space="preserve"> 23KV</v>
          </cell>
          <cell r="D358" t="str">
            <v>개</v>
          </cell>
        </row>
        <row r="359">
          <cell r="A359">
            <v>723</v>
          </cell>
          <cell r="B359" t="str">
            <v xml:space="preserve"> 현수애자</v>
          </cell>
          <cell r="C359" t="str">
            <v xml:space="preserve"> 180㎜</v>
          </cell>
          <cell r="D359" t="str">
            <v>개</v>
          </cell>
        </row>
        <row r="360">
          <cell r="A360">
            <v>724</v>
          </cell>
          <cell r="B360" t="str">
            <v xml:space="preserve"> 핀 애 자</v>
          </cell>
          <cell r="D360" t="str">
            <v>개</v>
          </cell>
        </row>
        <row r="361">
          <cell r="A361">
            <v>725</v>
          </cell>
          <cell r="B361" t="str">
            <v xml:space="preserve"> 주상변압기</v>
          </cell>
          <cell r="C361" t="str">
            <v xml:space="preserve"> 6.6/3.3kV/220V 1상/3kVA</v>
          </cell>
          <cell r="D361" t="str">
            <v>대</v>
          </cell>
        </row>
        <row r="362">
          <cell r="A362">
            <v>726</v>
          </cell>
          <cell r="B362" t="str">
            <v xml:space="preserve"> 주상변압기</v>
          </cell>
          <cell r="C362" t="str">
            <v xml:space="preserve"> 6.6/3.3kV/220V 1상/5kVA</v>
          </cell>
          <cell r="D362" t="str">
            <v>대</v>
          </cell>
        </row>
        <row r="363">
          <cell r="A363">
            <v>727</v>
          </cell>
          <cell r="B363" t="str">
            <v xml:space="preserve"> 주상변압기</v>
          </cell>
          <cell r="C363" t="str">
            <v>6.6/3.3kV/220V 1상/7.5kVA</v>
          </cell>
          <cell r="D363" t="str">
            <v>대</v>
          </cell>
        </row>
        <row r="364">
          <cell r="A364">
            <v>728</v>
          </cell>
          <cell r="B364" t="str">
            <v xml:space="preserve"> 변 압 기</v>
          </cell>
          <cell r="C364" t="str">
            <v xml:space="preserve"> 6.6/3.3kV/220V 1상/10kVA</v>
          </cell>
          <cell r="D364" t="str">
            <v>대</v>
          </cell>
        </row>
        <row r="365">
          <cell r="A365">
            <v>729</v>
          </cell>
          <cell r="B365" t="str">
            <v xml:space="preserve"> 변 압 기</v>
          </cell>
          <cell r="C365" t="str">
            <v xml:space="preserve"> 6.6/3.3kV/220V 1상/15kVA</v>
          </cell>
          <cell r="D365" t="str">
            <v>대</v>
          </cell>
        </row>
        <row r="366">
          <cell r="A366">
            <v>730</v>
          </cell>
          <cell r="B366" t="str">
            <v xml:space="preserve"> 변 압 기</v>
          </cell>
          <cell r="C366" t="str">
            <v xml:space="preserve"> 6.6/3.3kV/220V 1상/50kVA</v>
          </cell>
          <cell r="D366" t="str">
            <v>대</v>
          </cell>
        </row>
        <row r="367">
          <cell r="A367">
            <v>902</v>
          </cell>
          <cell r="B367" t="str">
            <v xml:space="preserve"> 변 압 기</v>
          </cell>
          <cell r="C367" t="str">
            <v xml:space="preserve"> 6.6/3.3kV/220V 1상/75kVA</v>
          </cell>
          <cell r="D367" t="str">
            <v>대</v>
          </cell>
        </row>
        <row r="368">
          <cell r="A368">
            <v>731</v>
          </cell>
          <cell r="B368" t="str">
            <v xml:space="preserve"> 피 뢰 기</v>
          </cell>
          <cell r="C368" t="str">
            <v xml:space="preserve"> LA 7.5kVA 2.5KA(W/DISC)</v>
          </cell>
          <cell r="D368" t="str">
            <v>개</v>
          </cell>
        </row>
        <row r="369">
          <cell r="A369">
            <v>732</v>
          </cell>
          <cell r="B369" t="str">
            <v xml:space="preserve"> 개 폐 기</v>
          </cell>
          <cell r="C369" t="str">
            <v xml:space="preserve"> COS 7.2kV </v>
          </cell>
          <cell r="D369" t="str">
            <v>개</v>
          </cell>
        </row>
        <row r="370">
          <cell r="A370">
            <v>733</v>
          </cell>
          <cell r="B370" t="str">
            <v xml:space="preserve"> 단 로 기</v>
          </cell>
          <cell r="C370" t="str">
            <v xml:space="preserve"> 1P 400A</v>
          </cell>
          <cell r="D370" t="str">
            <v>개</v>
          </cell>
        </row>
        <row r="371">
          <cell r="A371">
            <v>734</v>
          </cell>
          <cell r="B371" t="str">
            <v xml:space="preserve"> 기중개폐기</v>
          </cell>
          <cell r="C371" t="str">
            <v xml:space="preserve"> AS 7.2KV 200A</v>
          </cell>
          <cell r="D371" t="str">
            <v>대</v>
          </cell>
        </row>
        <row r="372">
          <cell r="A372">
            <v>735</v>
          </cell>
          <cell r="B372" t="str">
            <v xml:space="preserve"> 접 지 선</v>
          </cell>
          <cell r="C372" t="str">
            <v xml:space="preserve"> GV 22㎟</v>
          </cell>
          <cell r="D372" t="str">
            <v>m</v>
          </cell>
        </row>
        <row r="373">
          <cell r="A373">
            <v>901</v>
          </cell>
          <cell r="B373" t="str">
            <v xml:space="preserve"> 접속장비(직선처리재)</v>
          </cell>
          <cell r="C373" t="str">
            <v>6.9kV 60㎟X1c</v>
          </cell>
          <cell r="D373" t="str">
            <v>개</v>
          </cell>
        </row>
        <row r="374">
          <cell r="A374">
            <v>736</v>
          </cell>
          <cell r="B374" t="str">
            <v xml:space="preserve"> 접속장비(단말처리재)</v>
          </cell>
          <cell r="C374" t="str">
            <v>6.9kV 60㎟x1C 3상분</v>
          </cell>
          <cell r="D374" t="str">
            <v>조</v>
          </cell>
        </row>
        <row r="375">
          <cell r="A375">
            <v>737</v>
          </cell>
          <cell r="B375" t="str">
            <v xml:space="preserve"> 파상형경질PE전선관</v>
          </cell>
          <cell r="C375" t="str">
            <v xml:space="preserve"> ELP 100φ</v>
          </cell>
          <cell r="D375" t="str">
            <v>m</v>
          </cell>
        </row>
        <row r="376">
          <cell r="A376">
            <v>738</v>
          </cell>
          <cell r="B376" t="str">
            <v xml:space="preserve"> 경질비닐전선관</v>
          </cell>
          <cell r="C376" t="str">
            <v xml:space="preserve"> HI-PVC 82C</v>
          </cell>
          <cell r="D376" t="str">
            <v>m</v>
          </cell>
        </row>
        <row r="377">
          <cell r="A377">
            <v>739</v>
          </cell>
          <cell r="B377" t="str">
            <v xml:space="preserve"> 케 이 블</v>
          </cell>
          <cell r="C377" t="str">
            <v xml:space="preserve"> L.EV 22㎟/1C</v>
          </cell>
          <cell r="D377" t="str">
            <v>m</v>
          </cell>
        </row>
        <row r="378">
          <cell r="A378">
            <v>740</v>
          </cell>
          <cell r="B378" t="str">
            <v xml:space="preserve"> 등 기 구</v>
          </cell>
          <cell r="C378" t="str">
            <v xml:space="preserve"> MHL 250W/2(5m)</v>
          </cell>
          <cell r="D378" t="str">
            <v>개</v>
          </cell>
        </row>
        <row r="379">
          <cell r="A379">
            <v>741</v>
          </cell>
          <cell r="B379" t="str">
            <v xml:space="preserve"> 휀    스</v>
          </cell>
          <cell r="C379" t="str">
            <v xml:space="preserve"> 1100x1100</v>
          </cell>
          <cell r="D379" t="str">
            <v>개소</v>
          </cell>
        </row>
        <row r="380">
          <cell r="A380">
            <v>742</v>
          </cell>
          <cell r="B380" t="str">
            <v xml:space="preserve"> ㄱ 형 강</v>
          </cell>
          <cell r="C380" t="str">
            <v xml:space="preserve"> 50x50x5t</v>
          </cell>
          <cell r="D380" t="str">
            <v>개</v>
          </cell>
        </row>
        <row r="381">
          <cell r="A381">
            <v>911</v>
          </cell>
          <cell r="B381" t="str">
            <v xml:space="preserve"> 철    주</v>
          </cell>
          <cell r="C381" t="str">
            <v>10m</v>
          </cell>
          <cell r="D381" t="str">
            <v>본</v>
          </cell>
        </row>
        <row r="382">
          <cell r="A382">
            <v>912</v>
          </cell>
          <cell r="B382" t="str">
            <v xml:space="preserve"> 철    주</v>
          </cell>
          <cell r="C382" t="str">
            <v>13m</v>
          </cell>
          <cell r="D382" t="str">
            <v>본</v>
          </cell>
        </row>
        <row r="384">
          <cell r="A384">
            <v>800</v>
          </cell>
          <cell r="B384" t="str">
            <v xml:space="preserve"> 배전반</v>
          </cell>
          <cell r="C384" t="str">
            <v xml:space="preserve"> VCB 7.2KV 400A</v>
          </cell>
          <cell r="D384" t="str">
            <v>조</v>
          </cell>
        </row>
        <row r="385">
          <cell r="A385">
            <v>801</v>
          </cell>
          <cell r="B385" t="str">
            <v xml:space="preserve"> 배전반</v>
          </cell>
          <cell r="C385" t="str">
            <v xml:space="preserve"> VCB 7.2KV 400A(2단)</v>
          </cell>
          <cell r="D385" t="str">
            <v>조</v>
          </cell>
        </row>
        <row r="386">
          <cell r="A386">
            <v>802</v>
          </cell>
          <cell r="B386" t="str">
            <v xml:space="preserve"> 배전반</v>
          </cell>
          <cell r="C386" t="str">
            <v xml:space="preserve"> DS,VCB 7.2KV 400A(2단)</v>
          </cell>
          <cell r="D386" t="str">
            <v>조</v>
          </cell>
        </row>
        <row r="387">
          <cell r="A387">
            <v>811</v>
          </cell>
          <cell r="B387" t="str">
            <v xml:space="preserve"> 배전반</v>
          </cell>
          <cell r="C387" t="str">
            <v xml:space="preserve"> DS,VCB 7.2KV 400A</v>
          </cell>
          <cell r="D387" t="str">
            <v>조</v>
          </cell>
        </row>
        <row r="388">
          <cell r="A388">
            <v>812</v>
          </cell>
          <cell r="B388" t="str">
            <v xml:space="preserve"> 배전반</v>
          </cell>
          <cell r="C388" t="str">
            <v xml:space="preserve"> DS 200A,VCB 7.2KV 400A</v>
          </cell>
          <cell r="D388" t="str">
            <v>조</v>
          </cell>
        </row>
        <row r="389">
          <cell r="A389">
            <v>803</v>
          </cell>
          <cell r="B389" t="str">
            <v xml:space="preserve"> 변압기반</v>
          </cell>
          <cell r="C389" t="str">
            <v xml:space="preserve"> 6.6KV 3Φ75KVAx1</v>
          </cell>
          <cell r="D389" t="str">
            <v>대</v>
          </cell>
        </row>
        <row r="390">
          <cell r="A390">
            <v>804</v>
          </cell>
          <cell r="B390" t="str">
            <v xml:space="preserve"> 변압기반</v>
          </cell>
          <cell r="C390" t="str">
            <v xml:space="preserve"> 6.6KV 1Φ10KVAx1</v>
          </cell>
          <cell r="D390" t="str">
            <v>대</v>
          </cell>
        </row>
        <row r="391">
          <cell r="A391">
            <v>814</v>
          </cell>
          <cell r="B391" t="str">
            <v xml:space="preserve"> 변압기반</v>
          </cell>
          <cell r="C391" t="str">
            <v xml:space="preserve"> 6.6KV 1Φ30KVA + 1Φ10KVA</v>
          </cell>
          <cell r="D391" t="str">
            <v>대</v>
          </cell>
        </row>
        <row r="392">
          <cell r="A392">
            <v>805</v>
          </cell>
          <cell r="B392" t="str">
            <v xml:space="preserve"> 변압기반</v>
          </cell>
          <cell r="C392" t="str">
            <v xml:space="preserve"> 6.6KV 1Φ30KVAx1</v>
          </cell>
          <cell r="D392" t="str">
            <v>대</v>
          </cell>
        </row>
        <row r="393">
          <cell r="A393">
            <v>815</v>
          </cell>
          <cell r="B393" t="str">
            <v xml:space="preserve"> 변압기반</v>
          </cell>
          <cell r="C393" t="str">
            <v xml:space="preserve"> 6.6KV 1Φ30KVAx2</v>
          </cell>
          <cell r="D393" t="str">
            <v>대</v>
          </cell>
        </row>
        <row r="394">
          <cell r="A394">
            <v>806</v>
          </cell>
          <cell r="B394" t="str">
            <v xml:space="preserve"> 변압기반</v>
          </cell>
          <cell r="C394" t="str">
            <v xml:space="preserve"> 6.6KV 1Φ50KVA + 1Φ30KVA</v>
          </cell>
          <cell r="D394" t="str">
            <v>대</v>
          </cell>
        </row>
        <row r="395">
          <cell r="A395">
            <v>807</v>
          </cell>
          <cell r="B395" t="str">
            <v xml:space="preserve"> 변압기반</v>
          </cell>
          <cell r="C395" t="str">
            <v xml:space="preserve"> 6.6KV 1Φ30KVA + 1Φ20KVA</v>
          </cell>
          <cell r="D395" t="str">
            <v>대</v>
          </cell>
        </row>
        <row r="396">
          <cell r="A396">
            <v>808</v>
          </cell>
          <cell r="B396" t="str">
            <v xml:space="preserve"> 배전반</v>
          </cell>
          <cell r="C396" t="str">
            <v xml:space="preserve"> MCCB 3P 400/300 (10CCT)</v>
          </cell>
          <cell r="D396" t="str">
            <v>대</v>
          </cell>
        </row>
        <row r="397">
          <cell r="A397">
            <v>809</v>
          </cell>
          <cell r="B397" t="str">
            <v xml:space="preserve"> 정류기반</v>
          </cell>
          <cell r="C397" t="str">
            <v xml:space="preserve"> 1Φ5KVA</v>
          </cell>
          <cell r="D397" t="str">
            <v>조</v>
          </cell>
        </row>
        <row r="398">
          <cell r="A398">
            <v>810</v>
          </cell>
          <cell r="B398" t="str">
            <v xml:space="preserve"> 밧데리반</v>
          </cell>
          <cell r="C398" t="str">
            <v xml:space="preserve"> 무보수 밀폐형</v>
          </cell>
          <cell r="D398" t="str">
            <v>조</v>
          </cell>
        </row>
        <row r="401">
          <cell r="A401">
            <v>1002</v>
          </cell>
          <cell r="B401" t="str">
            <v xml:space="preserve"> 배전반</v>
          </cell>
          <cell r="C401" t="str">
            <v>PT 13.2kV/110V</v>
          </cell>
          <cell r="D401" t="str">
            <v>조</v>
          </cell>
        </row>
        <row r="402">
          <cell r="A402">
            <v>1003</v>
          </cell>
          <cell r="B402" t="str">
            <v xml:space="preserve"> 배전반</v>
          </cell>
          <cell r="C402" t="str">
            <v>VCB 24kV 3P 600A</v>
          </cell>
          <cell r="D402" t="str">
            <v>조</v>
          </cell>
        </row>
        <row r="403">
          <cell r="A403">
            <v>1004</v>
          </cell>
          <cell r="B403" t="str">
            <v xml:space="preserve"> 변압기반</v>
          </cell>
          <cell r="C403" t="str">
            <v>22.9kV/6.6kV 3상 1000kVA</v>
          </cell>
          <cell r="D403" t="str">
            <v>조</v>
          </cell>
        </row>
        <row r="404">
          <cell r="A404">
            <v>1005</v>
          </cell>
          <cell r="B404" t="str">
            <v xml:space="preserve"> 변압기반</v>
          </cell>
          <cell r="C404" t="str">
            <v>22.9kV/6.6kV 3상 1250kVA</v>
          </cell>
          <cell r="D404" t="str">
            <v>조</v>
          </cell>
        </row>
        <row r="405">
          <cell r="A405">
            <v>1006</v>
          </cell>
          <cell r="B405" t="str">
            <v xml:space="preserve"> 변압기반</v>
          </cell>
          <cell r="C405" t="str">
            <v>6.6kV/380-220V 3상 100kVA</v>
          </cell>
          <cell r="D405" t="str">
            <v>조</v>
          </cell>
        </row>
        <row r="406">
          <cell r="A406">
            <v>1007</v>
          </cell>
          <cell r="B406" t="str">
            <v xml:space="preserve"> 변압기반</v>
          </cell>
          <cell r="C406" t="str">
            <v>6.6kV/380-220V 3상 50kVAx2</v>
          </cell>
          <cell r="D406" t="str">
            <v>조</v>
          </cell>
        </row>
        <row r="407">
          <cell r="A407">
            <v>1008</v>
          </cell>
          <cell r="B407" t="str">
            <v xml:space="preserve"> 변압기반</v>
          </cell>
          <cell r="C407" t="str">
            <v>6.6kV/380-220V 3상 200kVA</v>
          </cell>
          <cell r="D407" t="str">
            <v>조</v>
          </cell>
        </row>
        <row r="408">
          <cell r="A408">
            <v>1009</v>
          </cell>
          <cell r="B408" t="str">
            <v xml:space="preserve"> 변압기반</v>
          </cell>
          <cell r="C408" t="str">
            <v>6.6kV/380-220V 3상 75kVAx2</v>
          </cell>
          <cell r="D408" t="str">
            <v>조</v>
          </cell>
        </row>
        <row r="409">
          <cell r="A409">
            <v>1010</v>
          </cell>
          <cell r="B409" t="str">
            <v xml:space="preserve"> 변압기반</v>
          </cell>
          <cell r="C409" t="str">
            <v>6.6kV/380-220V 3상50kVA1상75kVA</v>
          </cell>
          <cell r="D409" t="str">
            <v>조</v>
          </cell>
        </row>
        <row r="410">
          <cell r="A410">
            <v>1011</v>
          </cell>
          <cell r="B410" t="str">
            <v xml:space="preserve"> 변압기반</v>
          </cell>
          <cell r="C410" t="str">
            <v>6.6kV/380-220V 3상 400kVA</v>
          </cell>
          <cell r="D410" t="str">
            <v>조</v>
          </cell>
        </row>
        <row r="411">
          <cell r="A411">
            <v>1012</v>
          </cell>
          <cell r="B411" t="str">
            <v xml:space="preserve"> 변압기반</v>
          </cell>
          <cell r="C411" t="str">
            <v>6.6kV/380-220V 3상 75kVAx2</v>
          </cell>
          <cell r="D411" t="str">
            <v>조</v>
          </cell>
        </row>
        <row r="412">
          <cell r="A412">
            <v>1013</v>
          </cell>
          <cell r="B412" t="str">
            <v xml:space="preserve"> 변압기반</v>
          </cell>
          <cell r="C412" t="str">
            <v>6.6kV/380-220V 3상 150kVA</v>
          </cell>
          <cell r="D412" t="str">
            <v>조</v>
          </cell>
        </row>
        <row r="413">
          <cell r="A413">
            <v>1014</v>
          </cell>
          <cell r="B413" t="str">
            <v xml:space="preserve"> 변압기반</v>
          </cell>
          <cell r="C413" t="str">
            <v>6.6kV/220V 1상 10kVAx2</v>
          </cell>
          <cell r="D413" t="str">
            <v>조</v>
          </cell>
        </row>
        <row r="414">
          <cell r="A414">
            <v>1015</v>
          </cell>
          <cell r="B414" t="str">
            <v xml:space="preserve"> 변압기반</v>
          </cell>
          <cell r="C414" t="str">
            <v>6.6kV/380-220V 3상 30kVAx2</v>
          </cell>
          <cell r="D414" t="str">
            <v>조</v>
          </cell>
        </row>
        <row r="415">
          <cell r="A415">
            <v>1016</v>
          </cell>
          <cell r="B415" t="str">
            <v xml:space="preserve"> 배전반</v>
          </cell>
          <cell r="C415" t="str">
            <v>6.6kV3상 30kVA</v>
          </cell>
          <cell r="D415" t="str">
            <v>조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3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노임"/>
      <sheetName val="소총괄표"/>
      <sheetName val="전력선로집계표"/>
      <sheetName val="예산내역서"/>
      <sheetName val="인공산출서"/>
      <sheetName val="수량산출서"/>
      <sheetName val="수량산출서 (2)"/>
      <sheetName val="완철수량"/>
      <sheetName val="완철개소별명세표"/>
      <sheetName val="단가비교표"/>
      <sheetName val="가설공사"/>
      <sheetName val="관급자재조서"/>
      <sheetName val="수량조서"/>
      <sheetName val="일위대가표"/>
      <sheetName val="공종별예산조서"/>
      <sheetName val="수목표준대가"/>
      <sheetName val="단가비교"/>
      <sheetName val="자재단가"/>
      <sheetName val="일위대가"/>
      <sheetName val="플랜트 설치"/>
      <sheetName val="제경비"/>
      <sheetName val="퍼스트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">
          <cell r="B4" t="str">
            <v>M16 x 60</v>
          </cell>
          <cell r="C4" t="str">
            <v>EA</v>
          </cell>
          <cell r="D4">
            <v>2</v>
          </cell>
          <cell r="E4">
            <v>4</v>
          </cell>
          <cell r="F4">
            <v>4</v>
          </cell>
          <cell r="G4">
            <v>4</v>
          </cell>
          <cell r="H4">
            <v>8</v>
          </cell>
          <cell r="I4">
            <v>22</v>
          </cell>
          <cell r="K4">
            <v>22</v>
          </cell>
        </row>
        <row r="5">
          <cell r="B5" t="str">
            <v>75x75x9tx400L</v>
          </cell>
          <cell r="C5" t="str">
            <v>EA</v>
          </cell>
          <cell r="D5">
            <v>5</v>
          </cell>
          <cell r="E5">
            <v>10</v>
          </cell>
          <cell r="F5">
            <v>10</v>
          </cell>
          <cell r="G5">
            <v>10</v>
          </cell>
          <cell r="H5">
            <v>20</v>
          </cell>
          <cell r="I5">
            <v>55</v>
          </cell>
          <cell r="K5">
            <v>55</v>
          </cell>
        </row>
        <row r="6">
          <cell r="B6" t="str">
            <v>AS-12</v>
          </cell>
          <cell r="C6" t="str">
            <v>EA</v>
          </cell>
          <cell r="D6">
            <v>4</v>
          </cell>
          <cell r="E6">
            <v>8</v>
          </cell>
          <cell r="F6">
            <v>8</v>
          </cell>
          <cell r="G6">
            <v>8</v>
          </cell>
          <cell r="H6">
            <v>16</v>
          </cell>
          <cell r="I6">
            <v>44</v>
          </cell>
          <cell r="K6">
            <v>44</v>
          </cell>
        </row>
        <row r="7">
          <cell r="B7" t="str">
            <v>1.2M</v>
          </cell>
          <cell r="C7" t="str">
            <v>EA</v>
          </cell>
          <cell r="D7">
            <v>1</v>
          </cell>
          <cell r="E7">
            <v>2</v>
          </cell>
          <cell r="F7">
            <v>2</v>
          </cell>
          <cell r="G7">
            <v>2</v>
          </cell>
          <cell r="H7">
            <v>4</v>
          </cell>
          <cell r="I7">
            <v>11</v>
          </cell>
          <cell r="K7">
            <v>11</v>
          </cell>
        </row>
        <row r="8">
          <cell r="B8" t="str">
            <v>ST 55㎟</v>
          </cell>
          <cell r="C8" t="str">
            <v>본</v>
          </cell>
          <cell r="D8">
            <v>1</v>
          </cell>
          <cell r="E8">
            <v>2</v>
          </cell>
          <cell r="F8">
            <v>2</v>
          </cell>
          <cell r="G8">
            <v>2</v>
          </cell>
          <cell r="H8">
            <v>4</v>
          </cell>
          <cell r="I8">
            <v>11</v>
          </cell>
          <cell r="K8">
            <v>11</v>
          </cell>
        </row>
        <row r="9">
          <cell r="B9" t="str">
            <v>M16 x 350</v>
          </cell>
          <cell r="C9" t="str">
            <v>EA</v>
          </cell>
          <cell r="D9">
            <v>2</v>
          </cell>
          <cell r="E9">
            <v>4</v>
          </cell>
          <cell r="F9">
            <v>4</v>
          </cell>
          <cell r="G9">
            <v>4</v>
          </cell>
          <cell r="H9">
            <v>8</v>
          </cell>
          <cell r="I9">
            <v>22</v>
          </cell>
          <cell r="K9">
            <v>22</v>
          </cell>
        </row>
        <row r="10">
          <cell r="C10" t="str">
            <v>EA</v>
          </cell>
          <cell r="D10">
            <v>4</v>
          </cell>
          <cell r="E10">
            <v>8</v>
          </cell>
          <cell r="F10">
            <v>8</v>
          </cell>
          <cell r="G10">
            <v>8</v>
          </cell>
          <cell r="H10">
            <v>16</v>
          </cell>
          <cell r="I10">
            <v>44</v>
          </cell>
          <cell r="K10">
            <v>44</v>
          </cell>
        </row>
        <row r="24">
          <cell r="B24" t="str">
            <v>규      격</v>
          </cell>
          <cell r="C24" t="str">
            <v>단위</v>
          </cell>
          <cell r="D24" t="str">
            <v>97-24</v>
          </cell>
          <cell r="E24" t="str">
            <v>97-26</v>
          </cell>
          <cell r="F24" t="str">
            <v>97-36</v>
          </cell>
          <cell r="G24" t="str">
            <v>97-38</v>
          </cell>
          <cell r="I24" t="str">
            <v>기 초 계</v>
          </cell>
          <cell r="J24" t="str">
            <v>할증(%)</v>
          </cell>
          <cell r="K24" t="str">
            <v>할 증 계</v>
          </cell>
        </row>
        <row r="26">
          <cell r="B26" t="str">
            <v>M16 x 60</v>
          </cell>
          <cell r="C26" t="str">
            <v>EA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2</v>
          </cell>
          <cell r="I26">
            <v>18</v>
          </cell>
          <cell r="K26">
            <v>18</v>
          </cell>
        </row>
        <row r="27">
          <cell r="B27" t="str">
            <v>75x75x9tx450L</v>
          </cell>
          <cell r="C27" t="str">
            <v>EA</v>
          </cell>
          <cell r="D27">
            <v>10</v>
          </cell>
          <cell r="E27">
            <v>10</v>
          </cell>
          <cell r="F27">
            <v>10</v>
          </cell>
          <cell r="G27">
            <v>10</v>
          </cell>
          <cell r="H27">
            <v>5</v>
          </cell>
          <cell r="I27">
            <v>45</v>
          </cell>
          <cell r="K27">
            <v>45</v>
          </cell>
        </row>
        <row r="28">
          <cell r="B28" t="str">
            <v>AS-12</v>
          </cell>
          <cell r="C28" t="str">
            <v>EA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4</v>
          </cell>
          <cell r="I28">
            <v>36</v>
          </cell>
          <cell r="K28">
            <v>36</v>
          </cell>
        </row>
        <row r="29">
          <cell r="B29" t="str">
            <v>1.2M</v>
          </cell>
          <cell r="C29" t="str">
            <v>EA</v>
          </cell>
          <cell r="D29">
            <v>2</v>
          </cell>
          <cell r="E29">
            <v>2</v>
          </cell>
          <cell r="F29">
            <v>2</v>
          </cell>
          <cell r="G29">
            <v>2</v>
          </cell>
          <cell r="H29">
            <v>1</v>
          </cell>
          <cell r="I29">
            <v>9</v>
          </cell>
          <cell r="K29">
            <v>9</v>
          </cell>
        </row>
        <row r="30">
          <cell r="B30" t="str">
            <v>ST 55㎟</v>
          </cell>
          <cell r="C30" t="str">
            <v>본</v>
          </cell>
          <cell r="D30">
            <v>2</v>
          </cell>
          <cell r="E30">
            <v>2</v>
          </cell>
          <cell r="F30">
            <v>2</v>
          </cell>
          <cell r="G30">
            <v>2</v>
          </cell>
          <cell r="H30">
            <v>1</v>
          </cell>
          <cell r="I30">
            <v>9</v>
          </cell>
          <cell r="K30">
            <v>9</v>
          </cell>
        </row>
        <row r="31">
          <cell r="B31" t="str">
            <v>M16 x 400</v>
          </cell>
          <cell r="C31" t="str">
            <v>EA</v>
          </cell>
          <cell r="D31">
            <v>4</v>
          </cell>
          <cell r="E31">
            <v>4</v>
          </cell>
          <cell r="F31">
            <v>4</v>
          </cell>
          <cell r="G31">
            <v>4</v>
          </cell>
          <cell r="H31">
            <v>2</v>
          </cell>
          <cell r="I31">
            <v>18</v>
          </cell>
          <cell r="K31">
            <v>18</v>
          </cell>
        </row>
        <row r="32">
          <cell r="C32" t="str">
            <v>EA</v>
          </cell>
          <cell r="D32">
            <v>8</v>
          </cell>
          <cell r="E32">
            <v>8</v>
          </cell>
          <cell r="F32">
            <v>8</v>
          </cell>
          <cell r="G32">
            <v>8</v>
          </cell>
          <cell r="H32">
            <v>4</v>
          </cell>
          <cell r="I32">
            <v>36</v>
          </cell>
          <cell r="K32">
            <v>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집계표"/>
      <sheetName val="자재집계"/>
      <sheetName val="골재랑"/>
      <sheetName val="기초총괄"/>
      <sheetName val="구체총괄"/>
      <sheetName val="구체+기초총괄"/>
      <sheetName val="교대집계"/>
      <sheetName val="교대철근(구체)"/>
      <sheetName val="교대철근(기초)"/>
      <sheetName val="교대철근(구체+기초)"/>
      <sheetName val="교각집계"/>
      <sheetName val="교각철근(구체)"/>
      <sheetName val="교각철근 (기초)"/>
      <sheetName val="교각철근 (구체+기초)"/>
      <sheetName val="현장타설말뚝"/>
      <sheetName val="강재집계표"/>
      <sheetName val="원동교강재집계표"/>
      <sheetName val="자재일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3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설계서"/>
      <sheetName val="원가계산서"/>
      <sheetName val="총괄내역서"/>
      <sheetName val="기타경비"/>
      <sheetName val="관급내역"/>
      <sheetName val="내역서"/>
      <sheetName val="일위대가목록"/>
      <sheetName val="일위대가표"/>
      <sheetName val="노무"/>
      <sheetName val="토공기초"/>
      <sheetName val="기계경비-1"/>
      <sheetName val="기계경비-2"/>
      <sheetName val="절연바켓"/>
      <sheetName val="인부노임"/>
      <sheetName val="설계서(2003연간단가)"/>
      <sheetName val="ⴭⴭⴭⴭⴭ"/>
      <sheetName val="자판실행"/>
      <sheetName val="LP-S"/>
      <sheetName val="원가계산서 "/>
      <sheetName val="중기사용료산출근거"/>
      <sheetName val="단가산출2"/>
      <sheetName val="단가 및 재료비"/>
      <sheetName val="일위대가"/>
      <sheetName val="입력자료모음"/>
      <sheetName val="3.골재원검토의견서 갑지"/>
      <sheetName val="견적단가"/>
      <sheetName val="전기"/>
      <sheetName val="Sheet1"/>
      <sheetName val="노임단가"/>
      <sheetName val="단가조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3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당진화력석탄설비CABLE포설공사내역서-갑지"/>
      <sheetName val="당진화력석탄설비CABLE포설공사집계표"/>
      <sheetName val="당진화력석탄설비CABLE포설공사내역서-을지"/>
      <sheetName val="당진1,2호기전선관설치및접지4차공사내역서-갑지"/>
      <sheetName val="당진화력1,2호기전선관설치및접지공사집계표"/>
      <sheetName val="당진1,2호기전선관설치및접지4차공사내역서-을지"/>
      <sheetName val="당진1,2호기전기설비기초분중전기공사내역서-갑지"/>
      <sheetName val="당진1,2호기전기설비기초분중전기공사집계표"/>
      <sheetName val="당진1,2호기전기설비기초분중전기공사내역서-을지"/>
      <sheetName val="당진3,4호기CABLE포설2차공사내역서-갑지"/>
      <sheetName val="당진3,4호기CABLE포설2차공사내역서-을지"/>
      <sheetName val="당진화력1,2전선관접지4차공사내역서(갑)"/>
      <sheetName val="당진화력석탄취급설비전기공사(1차변경)집계표"/>
      <sheetName val="당진화력석탄취급설비전기공사내역서(1차변경)-을지"/>
      <sheetName val="당진화력석탄취급설비전기공사(2차변경)내역서-갑지"/>
      <sheetName val="당진화력석탄취급설비전기공사(2차변경)집계표"/>
      <sheetName val="당진화력석탄취급설비전기공사내역서(2차변경)-을지"/>
      <sheetName val="당진화력석탄취급설비전기공사(완차)내역서-갑지"/>
      <sheetName val="당진1,2호기전선관설치및접지4차공사내역서(1차변경)-갑지"/>
      <sheetName val="당진1,2호기전선관설치및접지4차공사(1차변경)집계표"/>
      <sheetName val="당진1,2호기전선관설치및접지4차공사내역서(1차)-을지"/>
      <sheetName val="당진화력석탄취급설비전기공사(완차)내역서-갑"/>
      <sheetName val="당진화력석탄취급설비전기공사내역서(완차)-을지"/>
      <sheetName val="당진화력석탄취급설비전기공사(완차)집계표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3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전주無(1)"/>
      <sheetName val="전주無(2)"/>
      <sheetName val="전주無(3)"/>
      <sheetName val="전주無(4)"/>
      <sheetName val="전주1本(1)"/>
      <sheetName val="전주2本1"/>
      <sheetName val="전주2本2"/>
      <sheetName val="전주9本1"/>
      <sheetName val="전주14本"/>
      <sheetName val="전주20本"/>
      <sheetName val="구내전주37本(1)"/>
      <sheetName val="당진1,2호기전선관설치및접지4차공사내역서-을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부속반납현황(유니모)"/>
      <sheetName val="#REF"/>
      <sheetName val="명세서"/>
      <sheetName val="1.1서버도입"/>
      <sheetName val="요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4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요율"/>
      <sheetName val="노임단가"/>
      <sheetName val="일위목록"/>
      <sheetName val="일 위 대 가 표"/>
      <sheetName val="물가대비표"/>
      <sheetName val="1.발전설비"/>
      <sheetName val="순공사비 총괄표"/>
      <sheetName val="원가계산서"/>
      <sheetName val="산출내역서"/>
      <sheetName val="갑지"/>
      <sheetName val="49단가"/>
      <sheetName val="#REF"/>
      <sheetName val="노임"/>
      <sheetName val="수량산출서"/>
      <sheetName val="DATE"/>
    </sheetNames>
    <sheetDataSet>
      <sheetData sheetId="0">
        <row r="2">
          <cell r="B2">
            <v>0.15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4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숫자"/>
      <sheetName val="전압강하율"/>
      <sheetName val="개소별명세표 (2)"/>
      <sheetName val="인공"/>
      <sheetName val="도면치수"/>
      <sheetName val="설계산출표지"/>
      <sheetName val="마지막일위대가표"/>
      <sheetName val="설계산출기초"/>
      <sheetName val="공사원가계산서"/>
      <sheetName val="도급예산내역서"/>
      <sheetName val="도급예산내역서봉투"/>
      <sheetName val="도급예산내역서표지"/>
      <sheetName val="도급예산내역서총괄표"/>
      <sheetName val="전선가설"/>
      <sheetName val="전선철거"/>
      <sheetName val="철거발생품"/>
      <sheetName val="전주보호책신설"/>
      <sheetName val="단가단출기초 (2)"/>
      <sheetName val="수량산출근거"/>
      <sheetName val="단가산출표지"/>
      <sheetName val="단가단출기초"/>
      <sheetName val="수량산출기초표지"/>
      <sheetName val="설계산출기초표지"/>
      <sheetName val="운반비산출표지"/>
      <sheetName val="운반비산출"/>
      <sheetName val="을부담운반비"/>
      <sheetName val="중량산출기초(전선류)"/>
      <sheetName val="(철재류)"/>
      <sheetName val="(애자류)"/>
      <sheetName val="(비계목류)"/>
      <sheetName val="(시멘근가류)"/>
      <sheetName val="(폐기물처리중량)"/>
      <sheetName val="(철거발생)"/>
      <sheetName val="공사재료사정조서"/>
      <sheetName val="공사재료사정조서 (2)"/>
      <sheetName val="관급자재조서"/>
      <sheetName val="수량조서"/>
      <sheetName val="도담구내 개소별 명세"/>
      <sheetName val="원가계산서 "/>
      <sheetName val="노임"/>
      <sheetName val="수량산출서 (2)"/>
      <sheetName val="일위산출근거"/>
      <sheetName val="단가비교"/>
      <sheetName val="자재단가"/>
      <sheetName val="일위대가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4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봉양~조차장간고하총괄(신설)"/>
      <sheetName val="봉양~조차장간고하개명(신설)"/>
      <sheetName val="봉양~조차장간고하총괄 (철거)"/>
      <sheetName val="봉양~조차장간고하개명(철거)"/>
      <sheetName val="봉양~조차장간고상개명(철거)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도담구내 개소별 명세"/>
      <sheetName val="98지급계획"/>
      <sheetName val="MOTOR"/>
      <sheetName val="개명2"/>
      <sheetName val="#REF"/>
      <sheetName val="단가비교"/>
      <sheetName val="정부노임단가"/>
      <sheetName val="가시설(TYPE-A)"/>
      <sheetName val="1호맨홀가감수량"/>
      <sheetName val="1-1평균터파기고(1)"/>
      <sheetName val="1호맨홀수량산출"/>
      <sheetName val="ABUT수량-A1"/>
      <sheetName val="지급자재"/>
      <sheetName val="수량산출서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54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교각1"/>
      <sheetName val="전주2本1"/>
    </sheetNames>
    <sheetDataSet>
      <sheetData sheetId="0" refreshError="1"/>
      <sheetData sheetId="1" refreshError="1"/>
    </sheetDataSet>
  </externalBook>
</externalLink>
</file>

<file path=xl/externalLinks/externalLink54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단가일람"/>
      <sheetName val="단가표"/>
      <sheetName val="자재일람"/>
      <sheetName val="자재단가"/>
      <sheetName val="산출내역"/>
      <sheetName val="구역화물"/>
      <sheetName val="단위량당중기"/>
      <sheetName val="중기"/>
      <sheetName val="중기시간"/>
      <sheetName val="경운기운반"/>
      <sheetName val="자재운반"/>
      <sheetName val="조경일람"/>
      <sheetName val="조경"/>
      <sheetName val="중기입력조건"/>
      <sheetName val="단가"/>
      <sheetName val="2000년1차"/>
      <sheetName val="2000전체분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간지"/>
      <sheetName val="갑지"/>
      <sheetName val="갑지 (2)"/>
      <sheetName val="레"/>
      <sheetName val="아칼"/>
      <sheetName val="철"/>
      <sheetName val="포장재"/>
      <sheetName val="주자집"/>
      <sheetName val="수량집계"/>
      <sheetName val="포조"/>
      <sheetName val="포장조서"/>
      <sheetName val="다집"/>
      <sheetName val="다"/>
      <sheetName val="풋집"/>
      <sheetName val="풋"/>
      <sheetName val="배집"/>
      <sheetName val="배"/>
      <sheetName val="X집"/>
      <sheetName val="X"/>
      <sheetName val="게집"/>
      <sheetName val="게"/>
      <sheetName val="000000"/>
      <sheetName val="100000"/>
      <sheetName val="재료집계(1)"/>
      <sheetName val="인조잔디 "/>
      <sheetName val="재료집계(2)"/>
      <sheetName val="게이트볼"/>
      <sheetName val="재료집계(3)"/>
      <sheetName val="테니스장"/>
      <sheetName val="Sheet1"/>
      <sheetName val="VXXXXXXX"/>
      <sheetName val="축구"/>
      <sheetName val="다목적"/>
      <sheetName val="롤러"/>
      <sheetName val="테니스"/>
      <sheetName val="집계"/>
      <sheetName val="단면"/>
      <sheetName val="포장집"/>
      <sheetName val="산출"/>
      <sheetName val="조서"/>
      <sheetName val="단위"/>
      <sheetName val="조경일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54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설계예산서"/>
      <sheetName val="조경공사갑지"/>
      <sheetName val="총괄내역서"/>
      <sheetName val="기타경비"/>
      <sheetName val="원가계산서"/>
      <sheetName val="내역서"/>
      <sheetName val="일위대가표"/>
      <sheetName val="기초일위대가"/>
      <sheetName val="자재단가"/>
      <sheetName val="노임단가"/>
      <sheetName val="수량산출"/>
      <sheetName val="표지"/>
      <sheetName val="예정공정표 (2)"/>
      <sheetName val="소일위대가코드표"/>
      <sheetName val="기초일위"/>
      <sheetName val="시설일위"/>
      <sheetName val="조명일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보행자로"/>
      <sheetName val="일반구간"/>
      <sheetName val="DATA"/>
      <sheetName val="조명율표"/>
      <sheetName val="Sheet2"/>
      <sheetName val="체감식 "/>
      <sheetName val="데이타"/>
      <sheetName val="노임"/>
      <sheetName val="도담구내 개소별 명세"/>
      <sheetName val="공사원가계산서"/>
      <sheetName val="도급예산내역서총괄표"/>
      <sheetName val="TEL"/>
      <sheetName val="#REF"/>
      <sheetName val="건축내역"/>
      <sheetName val="전기2005"/>
      <sheetName val="통신2005"/>
      <sheetName val="수량산출서 (2)"/>
      <sheetName val="봉양~조차장간고하개명(신설)"/>
    </sheetNames>
    <sheetDataSet>
      <sheetData sheetId="0" refreshError="1"/>
      <sheetData sheetId="1" refreshError="1"/>
      <sheetData sheetId="2"/>
      <sheetData sheetId="3"/>
      <sheetData sheetId="4" refreshError="1">
        <row r="4">
          <cell r="D4" t="str">
            <v>HOUSE SIDE</v>
          </cell>
          <cell r="E4" t="str">
            <v>STREET SIDE</v>
          </cell>
        </row>
        <row r="5">
          <cell r="B5">
            <v>9.9999999999999995E-7</v>
          </cell>
          <cell r="C5">
            <v>0.1</v>
          </cell>
          <cell r="D5">
            <v>0.01</v>
          </cell>
          <cell r="E5">
            <v>3.5000000000000003E-2</v>
          </cell>
        </row>
        <row r="6">
          <cell r="B6">
            <v>0.110001</v>
          </cell>
          <cell r="C6">
            <v>0.11</v>
          </cell>
          <cell r="D6">
            <v>1.14E-2</v>
          </cell>
          <cell r="E6">
            <v>3.7500000000000006E-2</v>
          </cell>
        </row>
        <row r="7">
          <cell r="B7">
            <v>0.120001</v>
          </cell>
          <cell r="C7">
            <v>0.12</v>
          </cell>
          <cell r="D7">
            <v>1.2800000000000001E-2</v>
          </cell>
          <cell r="E7">
            <v>0.04</v>
          </cell>
        </row>
        <row r="8">
          <cell r="B8">
            <v>0.13000100000000001</v>
          </cell>
          <cell r="C8">
            <v>0.13</v>
          </cell>
          <cell r="D8">
            <v>1.4200000000000001E-2</v>
          </cell>
          <cell r="E8">
            <v>4.2500000000000003E-2</v>
          </cell>
        </row>
        <row r="9">
          <cell r="B9">
            <v>0.14000100000000001</v>
          </cell>
          <cell r="C9">
            <v>0.14000000000000001</v>
          </cell>
          <cell r="D9">
            <v>1.5599999999999999E-2</v>
          </cell>
          <cell r="E9">
            <v>4.4999999999999998E-2</v>
          </cell>
        </row>
        <row r="10">
          <cell r="B10">
            <v>0.15000100000000002</v>
          </cell>
          <cell r="C10">
            <v>0.15000000000000002</v>
          </cell>
          <cell r="D10">
            <v>1.7000000000000001E-2</v>
          </cell>
          <cell r="E10">
            <v>4.7500000000000001E-2</v>
          </cell>
        </row>
        <row r="11">
          <cell r="B11">
            <v>0.16000100000000003</v>
          </cell>
          <cell r="C11">
            <v>0.16000000000000003</v>
          </cell>
          <cell r="D11">
            <v>1.84E-2</v>
          </cell>
          <cell r="E11">
            <v>0.05</v>
          </cell>
        </row>
        <row r="12">
          <cell r="B12">
            <v>0.17000100000000004</v>
          </cell>
          <cell r="C12">
            <v>0.17000000000000004</v>
          </cell>
          <cell r="D12">
            <v>1.9799999999999998E-2</v>
          </cell>
          <cell r="E12">
            <v>5.2500000000000005E-2</v>
          </cell>
        </row>
        <row r="13">
          <cell r="B13">
            <v>0.18000100000000005</v>
          </cell>
          <cell r="C13">
            <v>0.18000000000000005</v>
          </cell>
          <cell r="D13">
            <v>2.12E-2</v>
          </cell>
          <cell r="E13">
            <v>5.5E-2</v>
          </cell>
        </row>
        <row r="14">
          <cell r="B14">
            <v>0.19000100000000006</v>
          </cell>
          <cell r="C14">
            <v>0.19000000000000006</v>
          </cell>
          <cell r="D14">
            <v>2.2600000000000002E-2</v>
          </cell>
          <cell r="E14">
            <v>5.7499999999999996E-2</v>
          </cell>
        </row>
        <row r="15">
          <cell r="B15">
            <v>0.20000100000000007</v>
          </cell>
          <cell r="C15">
            <v>0.20000000000000007</v>
          </cell>
          <cell r="D15">
            <v>2.4E-2</v>
          </cell>
          <cell r="E15">
            <v>0.06</v>
          </cell>
        </row>
        <row r="16">
          <cell r="B16">
            <v>0.21000100000000008</v>
          </cell>
          <cell r="C16">
            <v>0.21000000000000008</v>
          </cell>
          <cell r="D16">
            <v>2.46E-2</v>
          </cell>
          <cell r="E16">
            <v>6.3E-2</v>
          </cell>
        </row>
        <row r="17">
          <cell r="B17">
            <v>0.22000100000000009</v>
          </cell>
          <cell r="C17">
            <v>0.22000000000000008</v>
          </cell>
          <cell r="D17">
            <v>2.52E-2</v>
          </cell>
          <cell r="E17">
            <v>6.6000000000000003E-2</v>
          </cell>
        </row>
        <row r="18">
          <cell r="B18">
            <v>0.23000100000000009</v>
          </cell>
          <cell r="C18">
            <v>0.23000000000000009</v>
          </cell>
          <cell r="D18">
            <v>2.58E-2</v>
          </cell>
          <cell r="E18">
            <v>6.9000000000000006E-2</v>
          </cell>
        </row>
        <row r="19">
          <cell r="B19">
            <v>0.2400010000000001</v>
          </cell>
          <cell r="C19">
            <v>0.2400000000000001</v>
          </cell>
          <cell r="D19">
            <v>2.64E-2</v>
          </cell>
          <cell r="E19">
            <v>7.1999999999999995E-2</v>
          </cell>
        </row>
        <row r="20">
          <cell r="B20">
            <v>0.25000100000000008</v>
          </cell>
          <cell r="C20">
            <v>0.25000000000000011</v>
          </cell>
          <cell r="D20">
            <v>2.7E-2</v>
          </cell>
          <cell r="E20">
            <v>7.4999999999999997E-2</v>
          </cell>
        </row>
        <row r="21">
          <cell r="B21">
            <v>0.26000100000000009</v>
          </cell>
          <cell r="C21">
            <v>0.26000000000000012</v>
          </cell>
          <cell r="D21">
            <v>2.76E-2</v>
          </cell>
          <cell r="E21">
            <v>7.8E-2</v>
          </cell>
        </row>
        <row r="22">
          <cell r="B22">
            <v>0.2700010000000001</v>
          </cell>
          <cell r="C22">
            <v>0.27000000000000013</v>
          </cell>
          <cell r="D22">
            <v>2.8199999999999999E-2</v>
          </cell>
          <cell r="E22">
            <v>8.1000000000000003E-2</v>
          </cell>
        </row>
        <row r="23">
          <cell r="B23">
            <v>0.28000100000000011</v>
          </cell>
          <cell r="C23">
            <v>0.28000000000000014</v>
          </cell>
          <cell r="D23">
            <v>2.8799999999999999E-2</v>
          </cell>
          <cell r="E23">
            <v>8.3999999999999991E-2</v>
          </cell>
        </row>
        <row r="24">
          <cell r="B24">
            <v>0.29000100000000012</v>
          </cell>
          <cell r="C24">
            <v>0.29000000000000015</v>
          </cell>
          <cell r="D24">
            <v>2.9399999999999999E-2</v>
          </cell>
          <cell r="E24">
            <v>8.6999999999999994E-2</v>
          </cell>
        </row>
        <row r="25">
          <cell r="B25">
            <v>0.30000100000000013</v>
          </cell>
          <cell r="C25">
            <v>0.30000000000000016</v>
          </cell>
          <cell r="D25">
            <v>0.03</v>
          </cell>
          <cell r="E25">
            <v>0.09</v>
          </cell>
        </row>
        <row r="26">
          <cell r="B26">
            <v>0.31000100000000014</v>
          </cell>
          <cell r="C26">
            <v>0.31000000000000016</v>
          </cell>
          <cell r="D26">
            <v>3.1E-2</v>
          </cell>
          <cell r="E26">
            <v>9.2999999999999999E-2</v>
          </cell>
        </row>
        <row r="27">
          <cell r="B27">
            <v>0.32000100000000015</v>
          </cell>
          <cell r="C27">
            <v>0.32000000000000017</v>
          </cell>
          <cell r="D27">
            <v>3.2000000000000001E-2</v>
          </cell>
          <cell r="E27">
            <v>9.6000000000000002E-2</v>
          </cell>
        </row>
        <row r="28">
          <cell r="B28">
            <v>0.33000100000000016</v>
          </cell>
          <cell r="C28">
            <v>0.33000000000000018</v>
          </cell>
          <cell r="D28">
            <v>3.3000000000000002E-2</v>
          </cell>
          <cell r="E28">
            <v>9.9000000000000005E-2</v>
          </cell>
        </row>
        <row r="29">
          <cell r="B29">
            <v>0.34000100000000016</v>
          </cell>
          <cell r="C29">
            <v>0.34000000000000019</v>
          </cell>
          <cell r="D29">
            <v>3.4000000000000002E-2</v>
          </cell>
          <cell r="E29">
            <v>0.10199999999999999</v>
          </cell>
        </row>
        <row r="30">
          <cell r="B30">
            <v>0.35000100000000017</v>
          </cell>
          <cell r="C30">
            <v>0.3500000000000002</v>
          </cell>
          <cell r="D30">
            <v>3.5000000000000003E-2</v>
          </cell>
          <cell r="E30">
            <v>0.105</v>
          </cell>
        </row>
        <row r="31">
          <cell r="B31">
            <v>0.36000100000000018</v>
          </cell>
          <cell r="C31">
            <v>0.36000000000000021</v>
          </cell>
          <cell r="D31">
            <v>3.6000000000000004E-2</v>
          </cell>
          <cell r="E31">
            <v>0.108</v>
          </cell>
        </row>
        <row r="32">
          <cell r="B32">
            <v>0.37000100000000019</v>
          </cell>
          <cell r="C32">
            <v>0.37000000000000022</v>
          </cell>
          <cell r="D32">
            <v>3.6999999999999998E-2</v>
          </cell>
          <cell r="E32">
            <v>0.111</v>
          </cell>
        </row>
        <row r="33">
          <cell r="B33">
            <v>0.3800010000000002</v>
          </cell>
          <cell r="C33">
            <v>0.38000000000000023</v>
          </cell>
          <cell r="D33">
            <v>3.7999999999999999E-2</v>
          </cell>
          <cell r="E33">
            <v>0.11399999999999999</v>
          </cell>
        </row>
        <row r="34">
          <cell r="B34">
            <v>0.39000100000000021</v>
          </cell>
          <cell r="C34">
            <v>0.39000000000000024</v>
          </cell>
          <cell r="D34">
            <v>3.9E-2</v>
          </cell>
          <cell r="E34">
            <v>0.11699999999999999</v>
          </cell>
        </row>
        <row r="35">
          <cell r="B35">
            <v>0.40000100000000022</v>
          </cell>
          <cell r="C35">
            <v>0.40000000000000024</v>
          </cell>
          <cell r="D35">
            <v>0.04</v>
          </cell>
          <cell r="E35">
            <v>0.12</v>
          </cell>
        </row>
        <row r="36">
          <cell r="B36">
            <v>0.41000100000000023</v>
          </cell>
          <cell r="C36">
            <v>0.41000000000000025</v>
          </cell>
          <cell r="D36">
            <v>4.1000000000000002E-2</v>
          </cell>
          <cell r="E36">
            <v>0.123</v>
          </cell>
        </row>
        <row r="37">
          <cell r="B37">
            <v>0.42000100000000024</v>
          </cell>
          <cell r="C37">
            <v>0.42000000000000026</v>
          </cell>
          <cell r="D37">
            <v>4.2000000000000003E-2</v>
          </cell>
          <cell r="E37">
            <v>0.126</v>
          </cell>
        </row>
        <row r="38">
          <cell r="B38">
            <v>0.43000100000000024</v>
          </cell>
          <cell r="C38">
            <v>0.43000000000000027</v>
          </cell>
          <cell r="D38">
            <v>4.3000000000000003E-2</v>
          </cell>
          <cell r="E38">
            <v>0.129</v>
          </cell>
        </row>
        <row r="39">
          <cell r="B39">
            <v>0.44000100000000025</v>
          </cell>
          <cell r="C39">
            <v>0.44000000000000028</v>
          </cell>
          <cell r="D39">
            <v>4.4000000000000004E-2</v>
          </cell>
          <cell r="E39">
            <v>0.13200000000000001</v>
          </cell>
        </row>
        <row r="40">
          <cell r="B40">
            <v>0.45000100000000026</v>
          </cell>
          <cell r="C40">
            <v>0.45000000000000029</v>
          </cell>
          <cell r="D40">
            <v>4.4999999999999998E-2</v>
          </cell>
          <cell r="E40">
            <v>0.13500000000000001</v>
          </cell>
        </row>
        <row r="41">
          <cell r="B41">
            <v>0.46000100000000027</v>
          </cell>
          <cell r="C41">
            <v>0.4600000000000003</v>
          </cell>
          <cell r="D41">
            <v>4.5999999999999999E-2</v>
          </cell>
          <cell r="E41">
            <v>0.13800000000000001</v>
          </cell>
        </row>
        <row r="42">
          <cell r="B42">
            <v>0.47000100000000028</v>
          </cell>
          <cell r="C42">
            <v>0.47000000000000031</v>
          </cell>
          <cell r="D42">
            <v>4.7E-2</v>
          </cell>
          <cell r="E42">
            <v>0.14099999999999999</v>
          </cell>
        </row>
        <row r="43">
          <cell r="B43">
            <v>0.48000100000000029</v>
          </cell>
          <cell r="C43">
            <v>0.48000000000000032</v>
          </cell>
          <cell r="D43">
            <v>4.8000000000000001E-2</v>
          </cell>
          <cell r="E43">
            <v>0.14399999999999999</v>
          </cell>
        </row>
        <row r="44">
          <cell r="B44">
            <v>0.4900010000000003</v>
          </cell>
          <cell r="C44">
            <v>0.49000000000000032</v>
          </cell>
          <cell r="D44">
            <v>4.9000000000000002E-2</v>
          </cell>
          <cell r="E44">
            <v>0.14699999999999999</v>
          </cell>
        </row>
        <row r="45">
          <cell r="B45">
            <v>0.50000100000000036</v>
          </cell>
          <cell r="C45">
            <v>0.50000000000000033</v>
          </cell>
          <cell r="D45">
            <v>0.05</v>
          </cell>
          <cell r="E45">
            <v>0.15</v>
          </cell>
        </row>
        <row r="46">
          <cell r="B46">
            <v>0.51000100000000037</v>
          </cell>
          <cell r="C46">
            <v>0.51000000000000034</v>
          </cell>
          <cell r="D46">
            <v>5.0700000000000002E-2</v>
          </cell>
          <cell r="E46">
            <v>0.153</v>
          </cell>
        </row>
        <row r="47">
          <cell r="B47">
            <v>0.52000100000000038</v>
          </cell>
          <cell r="C47">
            <v>0.52000000000000035</v>
          </cell>
          <cell r="D47">
            <v>5.1400000000000001E-2</v>
          </cell>
          <cell r="E47">
            <v>0.156</v>
          </cell>
        </row>
        <row r="48">
          <cell r="B48">
            <v>0.53000100000000039</v>
          </cell>
          <cell r="C48">
            <v>0.53000000000000036</v>
          </cell>
          <cell r="D48">
            <v>5.21E-2</v>
          </cell>
          <cell r="E48">
            <v>0.159</v>
          </cell>
        </row>
        <row r="49">
          <cell r="B49">
            <v>0.5400010000000004</v>
          </cell>
          <cell r="C49">
            <v>0.54000000000000037</v>
          </cell>
          <cell r="D49">
            <v>5.28E-2</v>
          </cell>
          <cell r="E49">
            <v>0.16200000000000001</v>
          </cell>
        </row>
        <row r="50">
          <cell r="B50">
            <v>0.55000100000000041</v>
          </cell>
          <cell r="C50">
            <v>0.55000000000000038</v>
          </cell>
          <cell r="D50">
            <v>5.3500000000000006E-2</v>
          </cell>
          <cell r="E50">
            <v>0.16499999999999998</v>
          </cell>
        </row>
        <row r="51">
          <cell r="B51">
            <v>0.56000100000000042</v>
          </cell>
          <cell r="C51">
            <v>0.56000000000000039</v>
          </cell>
          <cell r="D51">
            <v>5.4199999999999998E-2</v>
          </cell>
          <cell r="E51">
            <v>0.16799999999999998</v>
          </cell>
        </row>
        <row r="52">
          <cell r="B52">
            <v>0.57000100000000042</v>
          </cell>
          <cell r="C52">
            <v>0.5700000000000004</v>
          </cell>
          <cell r="D52">
            <v>5.4900000000000004E-2</v>
          </cell>
          <cell r="E52">
            <v>0.17099999999999999</v>
          </cell>
        </row>
        <row r="53">
          <cell r="B53">
            <v>0.58000100000000043</v>
          </cell>
          <cell r="C53">
            <v>0.5800000000000004</v>
          </cell>
          <cell r="D53">
            <v>5.5600000000000004E-2</v>
          </cell>
          <cell r="E53">
            <v>0.17399999999999999</v>
          </cell>
        </row>
        <row r="54">
          <cell r="B54">
            <v>0.59000100000000044</v>
          </cell>
          <cell r="C54">
            <v>0.59000000000000041</v>
          </cell>
          <cell r="D54">
            <v>5.6300000000000003E-2</v>
          </cell>
          <cell r="E54">
            <v>0.17699999999999999</v>
          </cell>
        </row>
        <row r="55">
          <cell r="B55">
            <v>0.60000100000000045</v>
          </cell>
          <cell r="C55">
            <v>0.60000000000000042</v>
          </cell>
          <cell r="D55">
            <v>5.7000000000000002E-2</v>
          </cell>
          <cell r="E55">
            <v>0.18</v>
          </cell>
        </row>
        <row r="56">
          <cell r="B56">
            <v>0.61000100000000046</v>
          </cell>
          <cell r="C56">
            <v>0.61000000000000043</v>
          </cell>
          <cell r="D56">
            <v>5.7599999999999998E-2</v>
          </cell>
          <cell r="E56">
            <v>0.183</v>
          </cell>
        </row>
        <row r="57">
          <cell r="B57">
            <v>0.62000100000000047</v>
          </cell>
          <cell r="C57">
            <v>0.62000000000000044</v>
          </cell>
          <cell r="D57">
            <v>5.8200000000000002E-2</v>
          </cell>
          <cell r="E57">
            <v>0.186</v>
          </cell>
        </row>
        <row r="58">
          <cell r="B58">
            <v>0.63000100000000048</v>
          </cell>
          <cell r="C58">
            <v>0.63000000000000045</v>
          </cell>
          <cell r="D58">
            <v>5.8800000000000005E-2</v>
          </cell>
          <cell r="E58">
            <v>0.189</v>
          </cell>
        </row>
        <row r="59">
          <cell r="B59">
            <v>0.64000100000000049</v>
          </cell>
          <cell r="C59">
            <v>0.64000000000000046</v>
          </cell>
          <cell r="D59">
            <v>5.9400000000000001E-2</v>
          </cell>
          <cell r="E59">
            <v>0.192</v>
          </cell>
        </row>
        <row r="60">
          <cell r="B60">
            <v>0.6500010000000005</v>
          </cell>
          <cell r="C60">
            <v>0.65000000000000047</v>
          </cell>
          <cell r="D60">
            <v>0.06</v>
          </cell>
          <cell r="E60">
            <v>0.19500000000000001</v>
          </cell>
        </row>
        <row r="61">
          <cell r="B61">
            <v>0.6600010000000005</v>
          </cell>
          <cell r="C61">
            <v>0.66000000000000048</v>
          </cell>
          <cell r="D61">
            <v>6.0600000000000001E-2</v>
          </cell>
          <cell r="E61">
            <v>0.19800000000000001</v>
          </cell>
        </row>
        <row r="62">
          <cell r="B62">
            <v>0.67000100000000051</v>
          </cell>
          <cell r="C62">
            <v>0.67000000000000048</v>
          </cell>
          <cell r="D62">
            <v>6.1200000000000004E-2</v>
          </cell>
          <cell r="E62">
            <v>0.20099999999999998</v>
          </cell>
        </row>
        <row r="63">
          <cell r="B63">
            <v>0.68000100000000052</v>
          </cell>
          <cell r="C63">
            <v>0.68000000000000049</v>
          </cell>
          <cell r="D63">
            <v>6.1800000000000001E-2</v>
          </cell>
          <cell r="E63">
            <v>0.20399999999999999</v>
          </cell>
        </row>
        <row r="64">
          <cell r="B64">
            <v>0.69000100000000053</v>
          </cell>
          <cell r="C64">
            <v>0.6900000000000005</v>
          </cell>
          <cell r="D64">
            <v>6.2399999999999997E-2</v>
          </cell>
          <cell r="E64">
            <v>0.20699999999999999</v>
          </cell>
        </row>
        <row r="65">
          <cell r="B65">
            <v>0.70000100000000054</v>
          </cell>
          <cell r="C65">
            <v>0.70000000000000051</v>
          </cell>
          <cell r="D65">
            <v>6.3E-2</v>
          </cell>
          <cell r="E65">
            <v>0.21</v>
          </cell>
        </row>
        <row r="66">
          <cell r="B66">
            <v>0.71000100000000055</v>
          </cell>
          <cell r="C66">
            <v>0.71000000000000052</v>
          </cell>
          <cell r="D66">
            <v>6.3700000000000007E-2</v>
          </cell>
          <cell r="E66">
            <v>0.21299999999999999</v>
          </cell>
        </row>
        <row r="67">
          <cell r="B67">
            <v>0.72000100000000056</v>
          </cell>
          <cell r="C67">
            <v>0.72000000000000053</v>
          </cell>
          <cell r="D67">
            <v>6.4399999999999999E-2</v>
          </cell>
          <cell r="E67">
            <v>0.216</v>
          </cell>
        </row>
        <row r="68">
          <cell r="B68">
            <v>0.73000100000000057</v>
          </cell>
          <cell r="C68">
            <v>0.73000000000000054</v>
          </cell>
          <cell r="D68">
            <v>6.5100000000000005E-2</v>
          </cell>
          <cell r="E68">
            <v>0.219</v>
          </cell>
        </row>
        <row r="69">
          <cell r="B69">
            <v>0.74000100000000057</v>
          </cell>
          <cell r="C69">
            <v>0.74000000000000055</v>
          </cell>
          <cell r="D69">
            <v>6.5799999999999997E-2</v>
          </cell>
          <cell r="E69">
            <v>0.222</v>
          </cell>
        </row>
        <row r="70">
          <cell r="B70">
            <v>0.75000100000000058</v>
          </cell>
          <cell r="C70">
            <v>0.75000000000000056</v>
          </cell>
          <cell r="D70">
            <v>6.6500000000000004E-2</v>
          </cell>
          <cell r="E70">
            <v>0.22499999999999998</v>
          </cell>
        </row>
        <row r="71">
          <cell r="B71">
            <v>0.76000100000000059</v>
          </cell>
          <cell r="C71">
            <v>0.76000000000000056</v>
          </cell>
          <cell r="D71">
            <v>6.720000000000001E-2</v>
          </cell>
          <cell r="E71">
            <v>0.22799999999999998</v>
          </cell>
        </row>
        <row r="72">
          <cell r="B72">
            <v>0.7700010000000006</v>
          </cell>
          <cell r="C72">
            <v>0.77000000000000057</v>
          </cell>
          <cell r="D72">
            <v>6.7900000000000002E-2</v>
          </cell>
          <cell r="E72">
            <v>0.23099999999999998</v>
          </cell>
        </row>
        <row r="73">
          <cell r="B73">
            <v>0.78000100000000061</v>
          </cell>
          <cell r="C73">
            <v>0.78000000000000058</v>
          </cell>
          <cell r="D73">
            <v>6.8600000000000008E-2</v>
          </cell>
          <cell r="E73">
            <v>0.23399999999999999</v>
          </cell>
        </row>
        <row r="74">
          <cell r="B74">
            <v>0.79000100000000062</v>
          </cell>
          <cell r="C74">
            <v>0.79000000000000059</v>
          </cell>
          <cell r="D74">
            <v>6.93E-2</v>
          </cell>
          <cell r="E74">
            <v>0.23699999999999999</v>
          </cell>
        </row>
        <row r="75">
          <cell r="B75">
            <v>0.80000100000000063</v>
          </cell>
          <cell r="C75">
            <v>0.8000000000000006</v>
          </cell>
          <cell r="D75">
            <v>7.0000000000000007E-2</v>
          </cell>
          <cell r="E75">
            <v>0.24</v>
          </cell>
        </row>
        <row r="76">
          <cell r="B76">
            <v>0.81000100000000064</v>
          </cell>
          <cell r="C76">
            <v>0.81000000000000061</v>
          </cell>
          <cell r="D76">
            <v>7.060000000000001E-2</v>
          </cell>
          <cell r="E76">
            <v>0.24299999999999999</v>
          </cell>
        </row>
        <row r="77">
          <cell r="B77">
            <v>0.82000100000000065</v>
          </cell>
          <cell r="C77">
            <v>0.82000000000000062</v>
          </cell>
          <cell r="D77">
            <v>7.1199999999999999E-2</v>
          </cell>
          <cell r="E77">
            <v>0.246</v>
          </cell>
        </row>
        <row r="78">
          <cell r="B78">
            <v>0.83000100000000065</v>
          </cell>
          <cell r="C78">
            <v>0.83000000000000063</v>
          </cell>
          <cell r="D78">
            <v>7.1800000000000003E-2</v>
          </cell>
          <cell r="E78">
            <v>0.249</v>
          </cell>
        </row>
        <row r="79">
          <cell r="B79">
            <v>0.84000100000000066</v>
          </cell>
          <cell r="C79">
            <v>0.84000000000000064</v>
          </cell>
          <cell r="D79">
            <v>7.2400000000000006E-2</v>
          </cell>
          <cell r="E79">
            <v>0.252</v>
          </cell>
        </row>
        <row r="80">
          <cell r="B80">
            <v>0.85000100000000067</v>
          </cell>
          <cell r="C80">
            <v>0.85000000000000064</v>
          </cell>
          <cell r="D80">
            <v>7.3000000000000009E-2</v>
          </cell>
          <cell r="E80">
            <v>0.255</v>
          </cell>
        </row>
        <row r="81">
          <cell r="B81">
            <v>0.86000100000000068</v>
          </cell>
          <cell r="C81">
            <v>0.86000000000000065</v>
          </cell>
          <cell r="D81">
            <v>7.3599999999999999E-2</v>
          </cell>
          <cell r="E81">
            <v>0.25800000000000001</v>
          </cell>
        </row>
        <row r="82">
          <cell r="B82">
            <v>0.87000100000000069</v>
          </cell>
          <cell r="C82">
            <v>0.87000000000000066</v>
          </cell>
          <cell r="D82">
            <v>7.4200000000000002E-2</v>
          </cell>
          <cell r="E82">
            <v>0.26100000000000001</v>
          </cell>
        </row>
        <row r="83">
          <cell r="B83">
            <v>0.8800010000000007</v>
          </cell>
          <cell r="C83">
            <v>0.88000000000000067</v>
          </cell>
          <cell r="D83">
            <v>7.4800000000000005E-2</v>
          </cell>
          <cell r="E83">
            <v>0.26400000000000001</v>
          </cell>
        </row>
        <row r="84">
          <cell r="B84">
            <v>0.89000100000000071</v>
          </cell>
          <cell r="C84">
            <v>0.89000000000000068</v>
          </cell>
          <cell r="D84">
            <v>7.5399999999999995E-2</v>
          </cell>
          <cell r="E84">
            <v>0.26700000000000002</v>
          </cell>
        </row>
        <row r="85">
          <cell r="B85">
            <v>0.90000100000000072</v>
          </cell>
          <cell r="C85">
            <v>0.90000000000000069</v>
          </cell>
          <cell r="D85">
            <v>7.5999999999999998E-2</v>
          </cell>
          <cell r="E85">
            <v>0.27</v>
          </cell>
        </row>
        <row r="86">
          <cell r="B86">
            <v>0.91000100000000073</v>
          </cell>
          <cell r="C86">
            <v>0.9100000000000007</v>
          </cell>
          <cell r="D86">
            <v>7.6399999999999996E-2</v>
          </cell>
          <cell r="E86">
            <v>0.27200000000000002</v>
          </cell>
        </row>
        <row r="87">
          <cell r="B87">
            <v>0.92000100000000073</v>
          </cell>
          <cell r="C87">
            <v>0.92000000000000071</v>
          </cell>
          <cell r="D87">
            <v>7.6799999999999993E-2</v>
          </cell>
          <cell r="E87">
            <v>0.27400000000000002</v>
          </cell>
        </row>
        <row r="88">
          <cell r="B88">
            <v>0.93000100000000074</v>
          </cell>
          <cell r="C88">
            <v>0.93000000000000071</v>
          </cell>
          <cell r="D88">
            <v>7.7200000000000005E-2</v>
          </cell>
          <cell r="E88">
            <v>0.27600000000000002</v>
          </cell>
        </row>
        <row r="89">
          <cell r="B89">
            <v>0.94000100000000075</v>
          </cell>
          <cell r="C89">
            <v>0.94000000000000072</v>
          </cell>
          <cell r="D89">
            <v>7.7600000000000002E-2</v>
          </cell>
          <cell r="E89">
            <v>0.27800000000000002</v>
          </cell>
        </row>
        <row r="90">
          <cell r="B90">
            <v>0.95000100000000076</v>
          </cell>
          <cell r="C90">
            <v>0.95000000000000073</v>
          </cell>
          <cell r="D90">
            <v>7.8E-2</v>
          </cell>
          <cell r="E90">
            <v>0.28000000000000003</v>
          </cell>
        </row>
        <row r="91">
          <cell r="B91">
            <v>0.96000100000000077</v>
          </cell>
          <cell r="C91">
            <v>0.96000000000000074</v>
          </cell>
          <cell r="D91">
            <v>7.8399999999999997E-2</v>
          </cell>
          <cell r="E91">
            <v>0.28199999999999997</v>
          </cell>
        </row>
        <row r="92">
          <cell r="B92">
            <v>0.97000100000000078</v>
          </cell>
          <cell r="C92">
            <v>0.97000000000000075</v>
          </cell>
          <cell r="D92">
            <v>7.8799999999999995E-2</v>
          </cell>
          <cell r="E92">
            <v>0.28399999999999997</v>
          </cell>
        </row>
        <row r="93">
          <cell r="B93">
            <v>0.98000100000000079</v>
          </cell>
          <cell r="C93">
            <v>0.98000000000000076</v>
          </cell>
          <cell r="D93">
            <v>7.9200000000000007E-2</v>
          </cell>
          <cell r="E93">
            <v>0.28599999999999998</v>
          </cell>
        </row>
        <row r="94">
          <cell r="B94">
            <v>0.9900010000000008</v>
          </cell>
          <cell r="C94">
            <v>0.99000000000000077</v>
          </cell>
          <cell r="D94">
            <v>7.9600000000000004E-2</v>
          </cell>
          <cell r="E94">
            <v>0.28799999999999998</v>
          </cell>
        </row>
        <row r="95">
          <cell r="B95">
            <v>1.0000010000000006</v>
          </cell>
          <cell r="C95">
            <v>1.0000000000000007</v>
          </cell>
          <cell r="D95">
            <v>0.08</v>
          </cell>
          <cell r="E95">
            <v>0.28999999999999998</v>
          </cell>
        </row>
        <row r="96">
          <cell r="B96">
            <v>1.0100010000000006</v>
          </cell>
          <cell r="C96">
            <v>1.0100000000000007</v>
          </cell>
          <cell r="D96">
            <v>8.0500000000000002E-2</v>
          </cell>
          <cell r="E96">
            <v>0.29269999999999996</v>
          </cell>
        </row>
        <row r="97">
          <cell r="B97">
            <v>1.0200010000000006</v>
          </cell>
          <cell r="C97">
            <v>1.0200000000000007</v>
          </cell>
          <cell r="D97">
            <v>8.1000000000000003E-2</v>
          </cell>
          <cell r="E97">
            <v>0.2954</v>
          </cell>
        </row>
        <row r="98">
          <cell r="B98">
            <v>1.0300010000000006</v>
          </cell>
          <cell r="C98">
            <v>1.0300000000000007</v>
          </cell>
          <cell r="D98">
            <v>8.1500000000000003E-2</v>
          </cell>
          <cell r="E98">
            <v>0.29809999999999998</v>
          </cell>
        </row>
        <row r="99">
          <cell r="B99">
            <v>1.0400010000000006</v>
          </cell>
          <cell r="C99">
            <v>1.0400000000000007</v>
          </cell>
          <cell r="D99">
            <v>8.2000000000000003E-2</v>
          </cell>
          <cell r="E99">
            <v>0.30080000000000001</v>
          </cell>
        </row>
        <row r="100">
          <cell r="B100">
            <v>1.0500010000000006</v>
          </cell>
          <cell r="C100">
            <v>1.0500000000000007</v>
          </cell>
          <cell r="D100">
            <v>8.2500000000000004E-2</v>
          </cell>
          <cell r="E100">
            <v>0.30349999999999999</v>
          </cell>
        </row>
        <row r="101">
          <cell r="B101">
            <v>1.0600010000000006</v>
          </cell>
          <cell r="C101">
            <v>1.0600000000000007</v>
          </cell>
          <cell r="D101">
            <v>8.3000000000000004E-2</v>
          </cell>
          <cell r="E101">
            <v>0.30619999999999997</v>
          </cell>
        </row>
        <row r="102">
          <cell r="B102">
            <v>1.0700010000000006</v>
          </cell>
          <cell r="C102">
            <v>1.0700000000000007</v>
          </cell>
          <cell r="D102">
            <v>8.3500000000000005E-2</v>
          </cell>
          <cell r="E102">
            <v>0.30890000000000001</v>
          </cell>
        </row>
        <row r="103">
          <cell r="B103">
            <v>1.0800010000000007</v>
          </cell>
          <cell r="C103">
            <v>1.0800000000000007</v>
          </cell>
          <cell r="D103">
            <v>8.4000000000000005E-2</v>
          </cell>
          <cell r="E103">
            <v>0.31159999999999999</v>
          </cell>
        </row>
        <row r="104">
          <cell r="B104">
            <v>1.0900010000000007</v>
          </cell>
          <cell r="C104">
            <v>1.0900000000000007</v>
          </cell>
          <cell r="D104">
            <v>8.4500000000000006E-2</v>
          </cell>
          <cell r="E104">
            <v>0.31430000000000002</v>
          </cell>
        </row>
        <row r="105">
          <cell r="B105">
            <v>1.1000010000000007</v>
          </cell>
          <cell r="C105">
            <v>1.1000000000000008</v>
          </cell>
          <cell r="D105">
            <v>8.5000000000000006E-2</v>
          </cell>
          <cell r="E105">
            <v>0.317</v>
          </cell>
        </row>
        <row r="106">
          <cell r="B106">
            <v>1.1100010000000007</v>
          </cell>
          <cell r="C106">
            <v>1.1100000000000008</v>
          </cell>
          <cell r="D106">
            <v>8.5500000000000007E-2</v>
          </cell>
          <cell r="E106">
            <v>0.31930000000000003</v>
          </cell>
        </row>
        <row r="107">
          <cell r="B107">
            <v>1.1200010000000007</v>
          </cell>
          <cell r="C107">
            <v>1.1200000000000008</v>
          </cell>
          <cell r="D107">
            <v>8.6000000000000007E-2</v>
          </cell>
          <cell r="E107">
            <v>0.3216</v>
          </cell>
        </row>
        <row r="108">
          <cell r="B108">
            <v>1.1300010000000007</v>
          </cell>
          <cell r="C108">
            <v>1.1300000000000008</v>
          </cell>
          <cell r="D108">
            <v>8.6500000000000007E-2</v>
          </cell>
          <cell r="E108">
            <v>0.32390000000000002</v>
          </cell>
        </row>
        <row r="109">
          <cell r="B109">
            <v>1.1400010000000007</v>
          </cell>
          <cell r="C109">
            <v>1.1400000000000008</v>
          </cell>
          <cell r="D109">
            <v>8.7000000000000008E-2</v>
          </cell>
          <cell r="E109">
            <v>0.32619999999999999</v>
          </cell>
        </row>
        <row r="110">
          <cell r="B110">
            <v>1.1500010000000007</v>
          </cell>
          <cell r="C110">
            <v>1.1500000000000008</v>
          </cell>
          <cell r="D110">
            <v>8.7499999999999994E-2</v>
          </cell>
          <cell r="E110">
            <v>0.32850000000000001</v>
          </cell>
        </row>
        <row r="111">
          <cell r="B111">
            <v>1.1600010000000007</v>
          </cell>
          <cell r="C111">
            <v>1.1600000000000008</v>
          </cell>
          <cell r="D111">
            <v>8.7999999999999995E-2</v>
          </cell>
          <cell r="E111">
            <v>0.33080000000000004</v>
          </cell>
        </row>
        <row r="112">
          <cell r="B112">
            <v>1.1700010000000007</v>
          </cell>
          <cell r="C112">
            <v>1.1700000000000008</v>
          </cell>
          <cell r="D112">
            <v>8.8499999999999995E-2</v>
          </cell>
          <cell r="E112">
            <v>0.33310000000000001</v>
          </cell>
        </row>
        <row r="113">
          <cell r="B113">
            <v>1.1800010000000007</v>
          </cell>
          <cell r="C113">
            <v>1.1800000000000008</v>
          </cell>
          <cell r="D113">
            <v>8.8999999999999996E-2</v>
          </cell>
          <cell r="E113">
            <v>0.33540000000000003</v>
          </cell>
        </row>
        <row r="114">
          <cell r="B114">
            <v>1.1900010000000008</v>
          </cell>
          <cell r="C114">
            <v>1.1900000000000008</v>
          </cell>
          <cell r="D114">
            <v>8.9499999999999996E-2</v>
          </cell>
          <cell r="E114">
            <v>0.3377</v>
          </cell>
        </row>
        <row r="115">
          <cell r="B115">
            <v>1.2000010000000008</v>
          </cell>
          <cell r="C115">
            <v>1.2000000000000008</v>
          </cell>
          <cell r="D115">
            <v>0.09</v>
          </cell>
          <cell r="E115">
            <v>0.34</v>
          </cell>
        </row>
        <row r="116">
          <cell r="B116">
            <v>1.2100010000000008</v>
          </cell>
          <cell r="C116">
            <v>1.2100000000000009</v>
          </cell>
          <cell r="D116">
            <v>9.0200000000000002E-2</v>
          </cell>
          <cell r="E116">
            <v>0.34160000000000001</v>
          </cell>
        </row>
        <row r="117">
          <cell r="B117">
            <v>1.2200010000000008</v>
          </cell>
          <cell r="C117">
            <v>1.2200000000000009</v>
          </cell>
          <cell r="D117">
            <v>9.0399999999999994E-2</v>
          </cell>
          <cell r="E117">
            <v>0.34320000000000001</v>
          </cell>
        </row>
        <row r="118">
          <cell r="B118">
            <v>1.2300010000000008</v>
          </cell>
          <cell r="C118">
            <v>1.2300000000000009</v>
          </cell>
          <cell r="D118">
            <v>9.06E-2</v>
          </cell>
          <cell r="E118">
            <v>0.3448</v>
          </cell>
        </row>
        <row r="119">
          <cell r="B119">
            <v>1.2400010000000008</v>
          </cell>
          <cell r="C119">
            <v>1.2400000000000009</v>
          </cell>
          <cell r="D119">
            <v>9.0799999999999992E-2</v>
          </cell>
          <cell r="E119">
            <v>0.34639999999999999</v>
          </cell>
        </row>
        <row r="120">
          <cell r="B120">
            <v>1.2500010000000008</v>
          </cell>
          <cell r="C120">
            <v>1.2500000000000009</v>
          </cell>
          <cell r="D120">
            <v>9.0999999999999998E-2</v>
          </cell>
          <cell r="E120">
            <v>0.34799999999999998</v>
          </cell>
        </row>
        <row r="121">
          <cell r="B121">
            <v>1.2600010000000008</v>
          </cell>
          <cell r="C121">
            <v>1.2600000000000009</v>
          </cell>
          <cell r="D121">
            <v>9.1200000000000003E-2</v>
          </cell>
          <cell r="E121">
            <v>0.34960000000000002</v>
          </cell>
        </row>
        <row r="122">
          <cell r="B122">
            <v>1.2700010000000008</v>
          </cell>
          <cell r="C122">
            <v>1.2700000000000009</v>
          </cell>
          <cell r="D122">
            <v>9.1399999999999995E-2</v>
          </cell>
          <cell r="E122">
            <v>0.35120000000000001</v>
          </cell>
        </row>
        <row r="123">
          <cell r="B123">
            <v>1.2800010000000008</v>
          </cell>
          <cell r="C123">
            <v>1.2800000000000009</v>
          </cell>
          <cell r="D123">
            <v>9.1600000000000001E-2</v>
          </cell>
          <cell r="E123">
            <v>0.3528</v>
          </cell>
        </row>
        <row r="124">
          <cell r="B124">
            <v>1.2900010000000008</v>
          </cell>
          <cell r="C124">
            <v>1.2900000000000009</v>
          </cell>
          <cell r="D124">
            <v>9.1799999999999993E-2</v>
          </cell>
          <cell r="E124">
            <v>0.35439999999999999</v>
          </cell>
        </row>
        <row r="125">
          <cell r="B125">
            <v>1.3000010000000009</v>
          </cell>
          <cell r="C125">
            <v>1.3000000000000009</v>
          </cell>
          <cell r="D125">
            <v>9.1999999999999998E-2</v>
          </cell>
          <cell r="E125">
            <v>0.35599999999999998</v>
          </cell>
        </row>
        <row r="126">
          <cell r="B126">
            <v>1.3100010000000009</v>
          </cell>
          <cell r="C126">
            <v>1.3100000000000009</v>
          </cell>
          <cell r="D126">
            <v>9.2399999999999996E-2</v>
          </cell>
          <cell r="E126">
            <v>0.3574</v>
          </cell>
        </row>
        <row r="127">
          <cell r="B127">
            <v>1.3200010000000009</v>
          </cell>
          <cell r="C127">
            <v>1.320000000000001</v>
          </cell>
          <cell r="D127">
            <v>9.2799999999999994E-2</v>
          </cell>
          <cell r="E127">
            <v>0.35880000000000001</v>
          </cell>
        </row>
        <row r="128">
          <cell r="B128">
            <v>1.3300010000000009</v>
          </cell>
          <cell r="C128">
            <v>1.330000000000001</v>
          </cell>
          <cell r="D128">
            <v>9.3200000000000005E-2</v>
          </cell>
          <cell r="E128">
            <v>0.36019999999999996</v>
          </cell>
        </row>
        <row r="129">
          <cell r="B129">
            <v>1.3400010000000009</v>
          </cell>
          <cell r="C129">
            <v>1.340000000000001</v>
          </cell>
          <cell r="D129">
            <v>9.3600000000000003E-2</v>
          </cell>
          <cell r="E129">
            <v>0.36159999999999998</v>
          </cell>
        </row>
        <row r="130">
          <cell r="B130">
            <v>1.3500010000000009</v>
          </cell>
          <cell r="C130">
            <v>1.350000000000001</v>
          </cell>
          <cell r="D130">
            <v>9.4E-2</v>
          </cell>
          <cell r="E130">
            <v>0.36299999999999999</v>
          </cell>
        </row>
        <row r="131">
          <cell r="B131">
            <v>1.3600010000000009</v>
          </cell>
          <cell r="C131">
            <v>1.360000000000001</v>
          </cell>
          <cell r="D131">
            <v>9.4399999999999998E-2</v>
          </cell>
          <cell r="E131">
            <v>0.3644</v>
          </cell>
        </row>
        <row r="132">
          <cell r="B132">
            <v>1.3700010000000009</v>
          </cell>
          <cell r="C132">
            <v>1.370000000000001</v>
          </cell>
          <cell r="D132">
            <v>9.4799999999999995E-2</v>
          </cell>
          <cell r="E132">
            <v>0.36580000000000001</v>
          </cell>
        </row>
        <row r="133">
          <cell r="B133">
            <v>1.3800010000000009</v>
          </cell>
          <cell r="C133">
            <v>1.380000000000001</v>
          </cell>
          <cell r="D133">
            <v>9.5200000000000007E-2</v>
          </cell>
          <cell r="E133">
            <v>0.36719999999999997</v>
          </cell>
        </row>
        <row r="134">
          <cell r="B134">
            <v>1.3900010000000009</v>
          </cell>
          <cell r="C134">
            <v>1.390000000000001</v>
          </cell>
          <cell r="D134">
            <v>9.5600000000000004E-2</v>
          </cell>
          <cell r="E134">
            <v>0.36859999999999998</v>
          </cell>
        </row>
        <row r="135">
          <cell r="B135">
            <v>1.4000010000000009</v>
          </cell>
          <cell r="C135">
            <v>1.400000000000001</v>
          </cell>
          <cell r="D135">
            <v>9.6000000000000002E-2</v>
          </cell>
          <cell r="E135">
            <v>0.37</v>
          </cell>
        </row>
        <row r="136">
          <cell r="B136">
            <v>1.4100010000000009</v>
          </cell>
          <cell r="C136">
            <v>1.410000000000001</v>
          </cell>
          <cell r="D136">
            <v>9.6299999999999997E-2</v>
          </cell>
          <cell r="E136">
            <v>0.3715</v>
          </cell>
        </row>
        <row r="137">
          <cell r="B137">
            <v>1.420001000000001</v>
          </cell>
          <cell r="C137">
            <v>1.420000000000001</v>
          </cell>
          <cell r="D137">
            <v>9.6600000000000005E-2</v>
          </cell>
          <cell r="E137">
            <v>0.373</v>
          </cell>
        </row>
        <row r="138">
          <cell r="B138">
            <v>1.430001000000001</v>
          </cell>
          <cell r="C138">
            <v>1.430000000000001</v>
          </cell>
          <cell r="D138">
            <v>9.69E-2</v>
          </cell>
          <cell r="E138">
            <v>0.3745</v>
          </cell>
        </row>
        <row r="139">
          <cell r="B139">
            <v>1.440001000000001</v>
          </cell>
          <cell r="C139">
            <v>1.4400000000000011</v>
          </cell>
          <cell r="D139">
            <v>9.7200000000000009E-2</v>
          </cell>
          <cell r="E139">
            <v>0.376</v>
          </cell>
        </row>
        <row r="140">
          <cell r="B140">
            <v>1.450001000000001</v>
          </cell>
          <cell r="C140">
            <v>1.4500000000000011</v>
          </cell>
          <cell r="D140">
            <v>9.7500000000000003E-2</v>
          </cell>
          <cell r="E140">
            <v>0.3775</v>
          </cell>
        </row>
        <row r="141">
          <cell r="B141">
            <v>1.460001000000001</v>
          </cell>
          <cell r="C141">
            <v>1.4600000000000011</v>
          </cell>
          <cell r="D141">
            <v>9.7799999999999998E-2</v>
          </cell>
          <cell r="E141">
            <v>0.379</v>
          </cell>
        </row>
        <row r="142">
          <cell r="B142">
            <v>1.470001000000001</v>
          </cell>
          <cell r="C142">
            <v>1.4700000000000011</v>
          </cell>
          <cell r="D142">
            <v>9.8100000000000007E-2</v>
          </cell>
          <cell r="E142">
            <v>0.3805</v>
          </cell>
        </row>
        <row r="143">
          <cell r="B143">
            <v>1.480001000000001</v>
          </cell>
          <cell r="C143">
            <v>1.4800000000000011</v>
          </cell>
          <cell r="D143">
            <v>9.8400000000000001E-2</v>
          </cell>
          <cell r="E143">
            <v>0.38200000000000001</v>
          </cell>
        </row>
        <row r="144">
          <cell r="B144">
            <v>1.490001000000001</v>
          </cell>
          <cell r="C144">
            <v>1.4900000000000011</v>
          </cell>
          <cell r="D144">
            <v>9.870000000000001E-2</v>
          </cell>
          <cell r="E144">
            <v>0.38350000000000001</v>
          </cell>
        </row>
        <row r="145">
          <cell r="B145">
            <v>1.500001000000001</v>
          </cell>
          <cell r="C145">
            <v>1.5000000000000011</v>
          </cell>
          <cell r="D145">
            <v>9.9000000000000005E-2</v>
          </cell>
          <cell r="E145">
            <v>0.38500000000000001</v>
          </cell>
        </row>
        <row r="146">
          <cell r="B146">
            <v>1.510001000000001</v>
          </cell>
          <cell r="C146">
            <v>1.5100000000000011</v>
          </cell>
          <cell r="D146">
            <v>9.9100000000000008E-2</v>
          </cell>
          <cell r="E146">
            <v>0.38650000000000001</v>
          </cell>
        </row>
        <row r="147">
          <cell r="B147">
            <v>1.520001000000001</v>
          </cell>
          <cell r="C147">
            <v>1.5200000000000011</v>
          </cell>
          <cell r="D147">
            <v>9.920000000000001E-2</v>
          </cell>
          <cell r="E147">
            <v>0.38800000000000001</v>
          </cell>
        </row>
        <row r="148">
          <cell r="B148">
            <v>1.5300010000000011</v>
          </cell>
          <cell r="C148">
            <v>1.5300000000000011</v>
          </cell>
          <cell r="D148">
            <v>9.9299999999999999E-2</v>
          </cell>
          <cell r="E148">
            <v>0.38950000000000001</v>
          </cell>
        </row>
        <row r="149">
          <cell r="B149">
            <v>1.5400010000000011</v>
          </cell>
          <cell r="C149">
            <v>1.5400000000000011</v>
          </cell>
          <cell r="D149">
            <v>9.9400000000000002E-2</v>
          </cell>
          <cell r="E149">
            <v>0.39100000000000001</v>
          </cell>
        </row>
        <row r="150">
          <cell r="B150">
            <v>1.5500010000000011</v>
          </cell>
          <cell r="C150">
            <v>1.5500000000000012</v>
          </cell>
          <cell r="D150">
            <v>9.9500000000000005E-2</v>
          </cell>
          <cell r="E150">
            <v>0.39250000000000002</v>
          </cell>
        </row>
        <row r="151">
          <cell r="B151">
            <v>1.5600010000000011</v>
          </cell>
          <cell r="C151">
            <v>1.5600000000000012</v>
          </cell>
          <cell r="D151">
            <v>9.9600000000000008E-2</v>
          </cell>
          <cell r="E151">
            <v>0.39400000000000002</v>
          </cell>
        </row>
        <row r="152">
          <cell r="B152">
            <v>1.5700010000000011</v>
          </cell>
          <cell r="C152">
            <v>1.5700000000000012</v>
          </cell>
          <cell r="D152">
            <v>9.9700000000000011E-2</v>
          </cell>
          <cell r="E152">
            <v>0.39550000000000002</v>
          </cell>
        </row>
        <row r="153">
          <cell r="B153">
            <v>1.5800010000000011</v>
          </cell>
          <cell r="C153">
            <v>1.5800000000000012</v>
          </cell>
          <cell r="D153">
            <v>9.98E-2</v>
          </cell>
          <cell r="E153">
            <v>0.39700000000000002</v>
          </cell>
        </row>
        <row r="154">
          <cell r="B154">
            <v>1.5900010000000011</v>
          </cell>
          <cell r="C154">
            <v>1.5900000000000012</v>
          </cell>
          <cell r="D154">
            <v>9.9900000000000003E-2</v>
          </cell>
          <cell r="E154">
            <v>0.39850000000000002</v>
          </cell>
        </row>
        <row r="155">
          <cell r="B155">
            <v>1.6000010000000011</v>
          </cell>
          <cell r="C155">
            <v>1.6000000000000012</v>
          </cell>
          <cell r="D155">
            <v>0.1</v>
          </cell>
          <cell r="E155">
            <v>0.4</v>
          </cell>
        </row>
        <row r="156">
          <cell r="B156">
            <v>1.6100010000000011</v>
          </cell>
          <cell r="C156">
            <v>1.6100000000000012</v>
          </cell>
          <cell r="D156">
            <v>0.1003</v>
          </cell>
          <cell r="E156">
            <v>0.40100000000000002</v>
          </cell>
        </row>
        <row r="157">
          <cell r="B157">
            <v>1.6200010000000011</v>
          </cell>
          <cell r="C157">
            <v>1.6200000000000012</v>
          </cell>
          <cell r="D157">
            <v>0.10060000000000001</v>
          </cell>
          <cell r="E157">
            <v>0.40200000000000002</v>
          </cell>
        </row>
        <row r="158">
          <cell r="B158">
            <v>1.6300010000000011</v>
          </cell>
          <cell r="C158">
            <v>1.6300000000000012</v>
          </cell>
          <cell r="D158">
            <v>0.1009</v>
          </cell>
          <cell r="E158">
            <v>0.40300000000000002</v>
          </cell>
        </row>
        <row r="159">
          <cell r="B159">
            <v>1.6400010000000012</v>
          </cell>
          <cell r="C159">
            <v>1.6400000000000012</v>
          </cell>
          <cell r="D159">
            <v>0.1012</v>
          </cell>
          <cell r="E159">
            <v>0.40400000000000003</v>
          </cell>
        </row>
        <row r="160">
          <cell r="B160">
            <v>1.6500010000000012</v>
          </cell>
          <cell r="C160">
            <v>1.6500000000000012</v>
          </cell>
          <cell r="D160">
            <v>0.10150000000000001</v>
          </cell>
          <cell r="E160">
            <v>0.40500000000000003</v>
          </cell>
        </row>
        <row r="161">
          <cell r="B161">
            <v>1.6600010000000012</v>
          </cell>
          <cell r="C161">
            <v>1.6600000000000013</v>
          </cell>
          <cell r="D161">
            <v>0.1018</v>
          </cell>
          <cell r="E161">
            <v>0.40599999999999997</v>
          </cell>
        </row>
        <row r="162">
          <cell r="B162">
            <v>1.6700010000000012</v>
          </cell>
          <cell r="C162">
            <v>1.6700000000000013</v>
          </cell>
          <cell r="D162">
            <v>0.1021</v>
          </cell>
          <cell r="E162">
            <v>0.40699999999999997</v>
          </cell>
        </row>
        <row r="163">
          <cell r="B163">
            <v>1.6800010000000012</v>
          </cell>
          <cell r="C163">
            <v>1.6800000000000013</v>
          </cell>
          <cell r="D163">
            <v>0.10239999999999999</v>
          </cell>
          <cell r="E163">
            <v>0.40799999999999997</v>
          </cell>
        </row>
        <row r="164">
          <cell r="B164">
            <v>1.6900010000000012</v>
          </cell>
          <cell r="C164">
            <v>1.6900000000000013</v>
          </cell>
          <cell r="D164">
            <v>0.1027</v>
          </cell>
          <cell r="E164">
            <v>0.40899999999999997</v>
          </cell>
        </row>
        <row r="165">
          <cell r="B165">
            <v>1.7000010000000012</v>
          </cell>
          <cell r="C165">
            <v>1.7000000000000013</v>
          </cell>
          <cell r="D165">
            <v>0.10299999999999999</v>
          </cell>
          <cell r="E165">
            <v>0.41</v>
          </cell>
        </row>
        <row r="166">
          <cell r="B166">
            <v>1.7100010000000012</v>
          </cell>
          <cell r="C166">
            <v>1.7100000000000013</v>
          </cell>
          <cell r="D166">
            <v>0.10329999999999999</v>
          </cell>
          <cell r="E166">
            <v>0.4113</v>
          </cell>
        </row>
        <row r="167">
          <cell r="B167">
            <v>1.7200010000000012</v>
          </cell>
          <cell r="C167">
            <v>1.7200000000000013</v>
          </cell>
          <cell r="D167">
            <v>0.1036</v>
          </cell>
          <cell r="E167">
            <v>0.41259999999999997</v>
          </cell>
        </row>
        <row r="168">
          <cell r="B168">
            <v>1.7300010000000012</v>
          </cell>
          <cell r="C168">
            <v>1.7300000000000013</v>
          </cell>
          <cell r="D168">
            <v>0.10389999999999999</v>
          </cell>
          <cell r="E168">
            <v>0.41389999999999999</v>
          </cell>
        </row>
        <row r="169">
          <cell r="B169">
            <v>1.7400010000000012</v>
          </cell>
          <cell r="C169">
            <v>1.7400000000000013</v>
          </cell>
          <cell r="D169">
            <v>0.1042</v>
          </cell>
          <cell r="E169">
            <v>0.41519999999999996</v>
          </cell>
        </row>
        <row r="170">
          <cell r="B170">
            <v>1.7500010000000013</v>
          </cell>
          <cell r="C170">
            <v>1.7500000000000013</v>
          </cell>
          <cell r="D170">
            <v>0.1045</v>
          </cell>
          <cell r="E170">
            <v>0.41649999999999998</v>
          </cell>
        </row>
        <row r="171">
          <cell r="B171">
            <v>1.7600010000000013</v>
          </cell>
          <cell r="C171">
            <v>1.7600000000000013</v>
          </cell>
          <cell r="D171">
            <v>0.10479999999999999</v>
          </cell>
          <cell r="E171">
            <v>0.4178</v>
          </cell>
        </row>
        <row r="172">
          <cell r="B172">
            <v>1.7700010000000013</v>
          </cell>
          <cell r="C172">
            <v>1.7700000000000014</v>
          </cell>
          <cell r="D172">
            <v>0.1051</v>
          </cell>
          <cell r="E172">
            <v>0.41909999999999997</v>
          </cell>
        </row>
        <row r="173">
          <cell r="B173">
            <v>1.7800010000000013</v>
          </cell>
          <cell r="C173">
            <v>1.7800000000000014</v>
          </cell>
          <cell r="D173">
            <v>0.10539999999999999</v>
          </cell>
          <cell r="E173">
            <v>0.4204</v>
          </cell>
        </row>
        <row r="174">
          <cell r="B174">
            <v>1.7900010000000013</v>
          </cell>
          <cell r="C174">
            <v>1.7900000000000014</v>
          </cell>
          <cell r="D174">
            <v>0.1057</v>
          </cell>
          <cell r="E174">
            <v>0.42169999999999996</v>
          </cell>
        </row>
        <row r="175">
          <cell r="B175">
            <v>1.8000010000000013</v>
          </cell>
          <cell r="C175">
            <v>1.8000000000000014</v>
          </cell>
          <cell r="D175">
            <v>0.106</v>
          </cell>
          <cell r="E175">
            <v>0.42299999999999999</v>
          </cell>
        </row>
        <row r="176">
          <cell r="B176">
            <v>1.8100010000000013</v>
          </cell>
          <cell r="C176">
            <v>1.8100000000000014</v>
          </cell>
          <cell r="D176">
            <v>0.10639999999999999</v>
          </cell>
          <cell r="E176">
            <v>0.42369999999999997</v>
          </cell>
        </row>
        <row r="177">
          <cell r="B177">
            <v>1.8200010000000013</v>
          </cell>
          <cell r="C177">
            <v>1.8200000000000014</v>
          </cell>
          <cell r="D177">
            <v>0.10679999999999999</v>
          </cell>
          <cell r="E177">
            <v>0.4244</v>
          </cell>
        </row>
        <row r="178">
          <cell r="B178">
            <v>1.8300010000000013</v>
          </cell>
          <cell r="C178">
            <v>1.8300000000000014</v>
          </cell>
          <cell r="D178">
            <v>0.1072</v>
          </cell>
          <cell r="E178">
            <v>0.42509999999999998</v>
          </cell>
        </row>
        <row r="179">
          <cell r="B179">
            <v>1.8400010000000013</v>
          </cell>
          <cell r="C179">
            <v>1.8400000000000014</v>
          </cell>
          <cell r="D179">
            <v>0.1076</v>
          </cell>
          <cell r="E179">
            <v>0.42580000000000001</v>
          </cell>
        </row>
        <row r="180">
          <cell r="B180">
            <v>1.8500010000000013</v>
          </cell>
          <cell r="C180">
            <v>1.8500000000000014</v>
          </cell>
          <cell r="D180">
            <v>0.108</v>
          </cell>
          <cell r="E180">
            <v>0.42649999999999999</v>
          </cell>
        </row>
        <row r="181">
          <cell r="B181">
            <v>1.8600010000000013</v>
          </cell>
          <cell r="C181">
            <v>1.8600000000000014</v>
          </cell>
          <cell r="D181">
            <v>0.1084</v>
          </cell>
          <cell r="E181">
            <v>0.42719999999999997</v>
          </cell>
        </row>
        <row r="182">
          <cell r="B182">
            <v>1.8700010000000014</v>
          </cell>
          <cell r="C182">
            <v>1.8700000000000014</v>
          </cell>
          <cell r="D182">
            <v>0.10879999999999999</v>
          </cell>
          <cell r="E182">
            <v>0.4279</v>
          </cell>
        </row>
        <row r="183">
          <cell r="B183">
            <v>1.8800010000000014</v>
          </cell>
          <cell r="C183">
            <v>1.8800000000000014</v>
          </cell>
          <cell r="D183">
            <v>0.10920000000000001</v>
          </cell>
          <cell r="E183">
            <v>0.42859999999999998</v>
          </cell>
        </row>
        <row r="184">
          <cell r="B184">
            <v>1.8900010000000014</v>
          </cell>
          <cell r="C184">
            <v>1.8900000000000015</v>
          </cell>
          <cell r="D184">
            <v>0.1096</v>
          </cell>
          <cell r="E184">
            <v>0.42930000000000001</v>
          </cell>
        </row>
        <row r="185">
          <cell r="B185">
            <v>1.9000010000000014</v>
          </cell>
          <cell r="C185">
            <v>1.9000000000000015</v>
          </cell>
          <cell r="D185">
            <v>0.11</v>
          </cell>
          <cell r="E185">
            <v>0.43</v>
          </cell>
        </row>
        <row r="186">
          <cell r="B186">
            <v>1.9100010000000014</v>
          </cell>
          <cell r="C186">
            <v>1.9100000000000015</v>
          </cell>
          <cell r="D186">
            <v>0.1101</v>
          </cell>
          <cell r="E186">
            <v>0.43080000000000002</v>
          </cell>
        </row>
        <row r="187">
          <cell r="B187">
            <v>1.9200010000000014</v>
          </cell>
          <cell r="C187">
            <v>1.9200000000000015</v>
          </cell>
          <cell r="D187">
            <v>0.11020000000000001</v>
          </cell>
          <cell r="E187">
            <v>0.43159999999999998</v>
          </cell>
        </row>
        <row r="188">
          <cell r="B188">
            <v>1.9300010000000014</v>
          </cell>
          <cell r="C188">
            <v>1.9300000000000015</v>
          </cell>
          <cell r="D188">
            <v>0.1103</v>
          </cell>
          <cell r="E188">
            <v>0.43240000000000001</v>
          </cell>
        </row>
        <row r="189">
          <cell r="B189">
            <v>1.9400010000000014</v>
          </cell>
          <cell r="C189">
            <v>1.9400000000000015</v>
          </cell>
          <cell r="D189">
            <v>0.1104</v>
          </cell>
          <cell r="E189">
            <v>0.43319999999999997</v>
          </cell>
        </row>
        <row r="190">
          <cell r="B190">
            <v>1.9500010000000014</v>
          </cell>
          <cell r="C190">
            <v>1.9500000000000015</v>
          </cell>
          <cell r="D190">
            <v>0.1105</v>
          </cell>
          <cell r="E190">
            <v>0.434</v>
          </cell>
        </row>
        <row r="191">
          <cell r="B191">
            <v>1.9600010000000014</v>
          </cell>
          <cell r="C191">
            <v>1.9600000000000015</v>
          </cell>
          <cell r="D191">
            <v>0.1106</v>
          </cell>
          <cell r="E191">
            <v>0.43480000000000002</v>
          </cell>
        </row>
        <row r="192">
          <cell r="B192">
            <v>1.9700010000000014</v>
          </cell>
          <cell r="C192">
            <v>1.9700000000000015</v>
          </cell>
          <cell r="D192">
            <v>0.11070000000000001</v>
          </cell>
          <cell r="E192">
            <v>0.43559999999999999</v>
          </cell>
        </row>
        <row r="193">
          <cell r="B193">
            <v>1.9800010000000015</v>
          </cell>
          <cell r="C193">
            <v>1.9800000000000015</v>
          </cell>
          <cell r="D193">
            <v>0.1108</v>
          </cell>
          <cell r="E193">
            <v>0.43640000000000001</v>
          </cell>
        </row>
        <row r="194">
          <cell r="B194">
            <v>1.9900010000000015</v>
          </cell>
          <cell r="C194">
            <v>1.9900000000000015</v>
          </cell>
          <cell r="D194">
            <v>0.1109</v>
          </cell>
          <cell r="E194">
            <v>0.43719999999999998</v>
          </cell>
        </row>
        <row r="195">
          <cell r="B195">
            <v>2.0000010000000015</v>
          </cell>
          <cell r="C195">
            <v>2.0000000000000013</v>
          </cell>
          <cell r="D195">
            <v>0.111</v>
          </cell>
          <cell r="E195">
            <v>0.438</v>
          </cell>
        </row>
        <row r="196">
          <cell r="B196">
            <v>2.0100010000000013</v>
          </cell>
          <cell r="C196">
            <v>2.0100000000000011</v>
          </cell>
          <cell r="D196">
            <v>0.1111</v>
          </cell>
          <cell r="E196">
            <v>0.43880000000000002</v>
          </cell>
        </row>
        <row r="197">
          <cell r="B197">
            <v>2.020001000000001</v>
          </cell>
          <cell r="C197">
            <v>2.0200000000000009</v>
          </cell>
          <cell r="D197">
            <v>0.11120000000000001</v>
          </cell>
          <cell r="E197">
            <v>0.43959999999999999</v>
          </cell>
        </row>
        <row r="198">
          <cell r="B198">
            <v>2.0300010000000008</v>
          </cell>
          <cell r="C198">
            <v>2.0300000000000007</v>
          </cell>
          <cell r="D198">
            <v>0.1113</v>
          </cell>
          <cell r="E198">
            <v>0.44040000000000001</v>
          </cell>
        </row>
        <row r="199">
          <cell r="B199">
            <v>2.0400010000000006</v>
          </cell>
          <cell r="C199">
            <v>2.0400000000000005</v>
          </cell>
          <cell r="D199">
            <v>0.1114</v>
          </cell>
          <cell r="E199">
            <v>0.44119999999999998</v>
          </cell>
        </row>
        <row r="200">
          <cell r="B200">
            <v>2.0500010000000004</v>
          </cell>
          <cell r="C200">
            <v>2.0500000000000003</v>
          </cell>
          <cell r="D200">
            <v>0.1115</v>
          </cell>
          <cell r="E200">
            <v>0.442</v>
          </cell>
        </row>
        <row r="201">
          <cell r="B201">
            <v>2.0600010000000002</v>
          </cell>
          <cell r="C201">
            <v>2.06</v>
          </cell>
          <cell r="D201">
            <v>0.1116</v>
          </cell>
          <cell r="E201">
            <v>0.44280000000000003</v>
          </cell>
        </row>
        <row r="202">
          <cell r="B202">
            <v>2.070001</v>
          </cell>
          <cell r="C202">
            <v>2.0699999999999998</v>
          </cell>
          <cell r="D202">
            <v>0.11170000000000001</v>
          </cell>
          <cell r="E202">
            <v>0.44359999999999999</v>
          </cell>
        </row>
        <row r="203">
          <cell r="B203">
            <v>2.0800009999999998</v>
          </cell>
          <cell r="C203">
            <v>2.0799999999999996</v>
          </cell>
          <cell r="D203">
            <v>0.1118</v>
          </cell>
          <cell r="E203">
            <v>0.44440000000000002</v>
          </cell>
        </row>
        <row r="204">
          <cell r="B204">
            <v>2.0900009999999996</v>
          </cell>
          <cell r="C204">
            <v>2.0899999999999994</v>
          </cell>
          <cell r="D204">
            <v>0.1119</v>
          </cell>
          <cell r="E204">
            <v>0.44519999999999998</v>
          </cell>
        </row>
        <row r="205">
          <cell r="B205">
            <v>2.1000009999999993</v>
          </cell>
          <cell r="C205">
            <v>2.0999999999999992</v>
          </cell>
          <cell r="D205">
            <v>0.112</v>
          </cell>
          <cell r="E205">
            <v>0.44600000000000001</v>
          </cell>
        </row>
        <row r="206">
          <cell r="B206">
            <v>2.1100009999999991</v>
          </cell>
          <cell r="C206">
            <v>2.109999999999999</v>
          </cell>
          <cell r="D206">
            <v>0.11210000000000001</v>
          </cell>
          <cell r="E206">
            <v>0.44669999999999999</v>
          </cell>
        </row>
        <row r="207">
          <cell r="B207">
            <v>2.1200009999999989</v>
          </cell>
          <cell r="C207">
            <v>2.1199999999999988</v>
          </cell>
          <cell r="D207">
            <v>0.11220000000000001</v>
          </cell>
          <cell r="E207">
            <v>0.44740000000000002</v>
          </cell>
        </row>
        <row r="208">
          <cell r="B208">
            <v>2.1300009999999987</v>
          </cell>
          <cell r="C208">
            <v>2.1299999999999986</v>
          </cell>
          <cell r="D208">
            <v>0.1123</v>
          </cell>
          <cell r="E208">
            <v>0.4481</v>
          </cell>
        </row>
        <row r="209">
          <cell r="B209">
            <v>2.1400009999999985</v>
          </cell>
          <cell r="C209">
            <v>2.1399999999999983</v>
          </cell>
          <cell r="D209">
            <v>0.1124</v>
          </cell>
          <cell r="E209">
            <v>0.44880000000000003</v>
          </cell>
        </row>
        <row r="210">
          <cell r="B210">
            <v>2.1500009999999983</v>
          </cell>
          <cell r="C210">
            <v>2.1499999999999981</v>
          </cell>
          <cell r="D210">
            <v>0.1125</v>
          </cell>
          <cell r="E210">
            <v>0.44950000000000001</v>
          </cell>
        </row>
        <row r="211">
          <cell r="B211">
            <v>2.1600009999999981</v>
          </cell>
          <cell r="C211">
            <v>2.1599999999999979</v>
          </cell>
          <cell r="D211">
            <v>0.11260000000000001</v>
          </cell>
          <cell r="E211">
            <v>0.45019999999999999</v>
          </cell>
        </row>
        <row r="212">
          <cell r="B212">
            <v>2.1700009999999978</v>
          </cell>
          <cell r="C212">
            <v>2.1699999999999977</v>
          </cell>
          <cell r="D212">
            <v>0.11270000000000001</v>
          </cell>
          <cell r="E212">
            <v>0.45090000000000002</v>
          </cell>
        </row>
        <row r="213">
          <cell r="B213">
            <v>2.1800009999999976</v>
          </cell>
          <cell r="C213">
            <v>2.1799999999999975</v>
          </cell>
          <cell r="D213">
            <v>0.1128</v>
          </cell>
          <cell r="E213">
            <v>0.4516</v>
          </cell>
        </row>
        <row r="214">
          <cell r="B214">
            <v>2.1900009999999974</v>
          </cell>
          <cell r="C214">
            <v>2.1899999999999973</v>
          </cell>
          <cell r="D214">
            <v>0.1129</v>
          </cell>
          <cell r="E214">
            <v>0.45230000000000004</v>
          </cell>
        </row>
        <row r="215">
          <cell r="B215">
            <v>2.2000009999999972</v>
          </cell>
          <cell r="C215">
            <v>2.1999999999999971</v>
          </cell>
          <cell r="D215">
            <v>0.113</v>
          </cell>
          <cell r="E215">
            <v>0.45300000000000001</v>
          </cell>
        </row>
        <row r="216">
          <cell r="B216">
            <v>2.210000999999997</v>
          </cell>
          <cell r="C216">
            <v>2.2099999999999969</v>
          </cell>
          <cell r="D216">
            <v>0.11310000000000001</v>
          </cell>
          <cell r="E216">
            <v>0.45369999999999999</v>
          </cell>
        </row>
        <row r="217">
          <cell r="B217">
            <v>2.2200009999999968</v>
          </cell>
          <cell r="C217">
            <v>2.2199999999999966</v>
          </cell>
          <cell r="D217">
            <v>0.11320000000000001</v>
          </cell>
          <cell r="E217">
            <v>0.45440000000000003</v>
          </cell>
        </row>
        <row r="218">
          <cell r="B218">
            <v>2.2300009999999966</v>
          </cell>
          <cell r="C218">
            <v>2.2299999999999964</v>
          </cell>
          <cell r="D218">
            <v>0.1133</v>
          </cell>
          <cell r="E218">
            <v>0.4551</v>
          </cell>
        </row>
        <row r="219">
          <cell r="B219">
            <v>2.2400009999999964</v>
          </cell>
          <cell r="C219">
            <v>2.2399999999999962</v>
          </cell>
          <cell r="D219">
            <v>0.1134</v>
          </cell>
          <cell r="E219">
            <v>0.45580000000000004</v>
          </cell>
        </row>
        <row r="220">
          <cell r="B220">
            <v>2.2500009999999961</v>
          </cell>
          <cell r="C220">
            <v>2.249999999999996</v>
          </cell>
          <cell r="D220">
            <v>0.1135</v>
          </cell>
          <cell r="E220">
            <v>0.45650000000000002</v>
          </cell>
        </row>
        <row r="221">
          <cell r="B221">
            <v>2.2600009999999959</v>
          </cell>
          <cell r="C221">
            <v>2.2599999999999958</v>
          </cell>
          <cell r="D221">
            <v>0.11360000000000001</v>
          </cell>
          <cell r="E221">
            <v>0.4572</v>
          </cell>
        </row>
        <row r="222">
          <cell r="B222">
            <v>2.2700009999999957</v>
          </cell>
          <cell r="C222">
            <v>2.2699999999999956</v>
          </cell>
          <cell r="D222">
            <v>0.11370000000000001</v>
          </cell>
          <cell r="E222">
            <v>0.45790000000000003</v>
          </cell>
        </row>
        <row r="223">
          <cell r="B223">
            <v>2.2800009999999955</v>
          </cell>
          <cell r="C223">
            <v>2.2799999999999954</v>
          </cell>
          <cell r="D223">
            <v>0.1138</v>
          </cell>
          <cell r="E223">
            <v>0.45860000000000001</v>
          </cell>
        </row>
        <row r="224">
          <cell r="B224">
            <v>2.2900009999999953</v>
          </cell>
          <cell r="C224">
            <v>2.2899999999999952</v>
          </cell>
          <cell r="D224">
            <v>0.1139</v>
          </cell>
          <cell r="E224">
            <v>0.45930000000000004</v>
          </cell>
        </row>
        <row r="225">
          <cell r="B225">
            <v>2.3000009999999951</v>
          </cell>
          <cell r="C225">
            <v>2.2999999999999949</v>
          </cell>
          <cell r="D225">
            <v>0.114</v>
          </cell>
          <cell r="E225">
            <v>0.46</v>
          </cell>
        </row>
        <row r="226">
          <cell r="B226">
            <v>2.3100009999999949</v>
          </cell>
          <cell r="C226">
            <v>2.3099999999999947</v>
          </cell>
          <cell r="D226">
            <v>0.11410000000000001</v>
          </cell>
          <cell r="E226">
            <v>0.46030000000000004</v>
          </cell>
        </row>
        <row r="227">
          <cell r="B227">
            <v>2.3200009999999947</v>
          </cell>
          <cell r="C227">
            <v>2.3199999999999945</v>
          </cell>
          <cell r="D227">
            <v>0.11420000000000001</v>
          </cell>
          <cell r="E227">
            <v>0.46060000000000001</v>
          </cell>
        </row>
        <row r="228">
          <cell r="B228">
            <v>2.3300009999999944</v>
          </cell>
          <cell r="C228">
            <v>2.3299999999999943</v>
          </cell>
          <cell r="D228">
            <v>0.1143</v>
          </cell>
          <cell r="E228">
            <v>0.46090000000000003</v>
          </cell>
        </row>
        <row r="229">
          <cell r="B229">
            <v>2.3400009999999942</v>
          </cell>
          <cell r="C229">
            <v>2.3399999999999941</v>
          </cell>
          <cell r="D229">
            <v>0.1144</v>
          </cell>
          <cell r="E229">
            <v>0.4612</v>
          </cell>
        </row>
        <row r="230">
          <cell r="B230">
            <v>2.350000999999994</v>
          </cell>
          <cell r="C230">
            <v>2.3499999999999939</v>
          </cell>
          <cell r="D230">
            <v>0.1145</v>
          </cell>
          <cell r="E230">
            <v>0.46150000000000002</v>
          </cell>
        </row>
        <row r="231">
          <cell r="B231">
            <v>2.3600009999999938</v>
          </cell>
          <cell r="C231">
            <v>2.3599999999999937</v>
          </cell>
          <cell r="D231">
            <v>0.11460000000000001</v>
          </cell>
          <cell r="E231">
            <v>0.46180000000000004</v>
          </cell>
        </row>
        <row r="232">
          <cell r="B232">
            <v>2.3700009999999936</v>
          </cell>
          <cell r="C232">
            <v>2.3699999999999934</v>
          </cell>
          <cell r="D232">
            <v>0.11470000000000001</v>
          </cell>
          <cell r="E232">
            <v>0.46210000000000001</v>
          </cell>
        </row>
        <row r="233">
          <cell r="B233">
            <v>2.3800009999999934</v>
          </cell>
          <cell r="C233">
            <v>2.3799999999999932</v>
          </cell>
          <cell r="D233">
            <v>0.1148</v>
          </cell>
          <cell r="E233">
            <v>0.46240000000000003</v>
          </cell>
        </row>
        <row r="234">
          <cell r="B234">
            <v>2.3900009999999932</v>
          </cell>
          <cell r="C234">
            <v>2.389999999999993</v>
          </cell>
          <cell r="D234">
            <v>0.1149</v>
          </cell>
          <cell r="E234">
            <v>0.4627</v>
          </cell>
        </row>
        <row r="235">
          <cell r="B235">
            <v>2.4000009999999929</v>
          </cell>
          <cell r="C235">
            <v>2.3999999999999928</v>
          </cell>
          <cell r="D235">
            <v>0.115</v>
          </cell>
          <cell r="E235">
            <v>0.46300000000000002</v>
          </cell>
        </row>
        <row r="236">
          <cell r="B236">
            <v>2.4100009999999927</v>
          </cell>
          <cell r="C236">
            <v>2.4099999999999926</v>
          </cell>
          <cell r="D236">
            <v>0.11510000000000001</v>
          </cell>
          <cell r="E236">
            <v>0.46360000000000001</v>
          </cell>
        </row>
        <row r="237">
          <cell r="B237">
            <v>2.4200009999999925</v>
          </cell>
          <cell r="C237">
            <v>2.4199999999999924</v>
          </cell>
          <cell r="D237">
            <v>0.11520000000000001</v>
          </cell>
          <cell r="E237">
            <v>0.4642</v>
          </cell>
        </row>
        <row r="238">
          <cell r="B238">
            <v>2.4300009999999923</v>
          </cell>
          <cell r="C238">
            <v>2.4299999999999922</v>
          </cell>
          <cell r="D238">
            <v>0.1153</v>
          </cell>
          <cell r="E238">
            <v>0.46479999999999999</v>
          </cell>
        </row>
        <row r="239">
          <cell r="B239">
            <v>2.4400009999999921</v>
          </cell>
          <cell r="C239">
            <v>2.439999999999992</v>
          </cell>
          <cell r="D239">
            <v>0.1154</v>
          </cell>
          <cell r="E239">
            <v>0.46539999999999998</v>
          </cell>
        </row>
        <row r="240">
          <cell r="B240">
            <v>2.4500009999999919</v>
          </cell>
          <cell r="C240">
            <v>2.4499999999999917</v>
          </cell>
          <cell r="D240">
            <v>0.11550000000000001</v>
          </cell>
          <cell r="E240">
            <v>0.46599999999999997</v>
          </cell>
        </row>
        <row r="241">
          <cell r="B241">
            <v>2.4600009999999917</v>
          </cell>
          <cell r="C241">
            <v>2.4599999999999915</v>
          </cell>
          <cell r="D241">
            <v>0.11560000000000001</v>
          </cell>
          <cell r="E241">
            <v>0.46660000000000001</v>
          </cell>
        </row>
        <row r="242">
          <cell r="B242">
            <v>2.4700009999999915</v>
          </cell>
          <cell r="C242">
            <v>2.4699999999999913</v>
          </cell>
          <cell r="D242">
            <v>0.11570000000000001</v>
          </cell>
          <cell r="E242">
            <v>0.4672</v>
          </cell>
        </row>
        <row r="243">
          <cell r="B243">
            <v>2.4800009999999912</v>
          </cell>
          <cell r="C243">
            <v>2.4799999999999911</v>
          </cell>
          <cell r="D243">
            <v>0.1158</v>
          </cell>
          <cell r="E243">
            <v>0.46779999999999999</v>
          </cell>
        </row>
        <row r="244">
          <cell r="B244">
            <v>2.490000999999991</v>
          </cell>
          <cell r="C244">
            <v>2.4899999999999909</v>
          </cell>
          <cell r="D244">
            <v>0.1159</v>
          </cell>
          <cell r="E244">
            <v>0.46839999999999998</v>
          </cell>
        </row>
        <row r="245">
          <cell r="B245">
            <v>2.5000009999999908</v>
          </cell>
          <cell r="C245">
            <v>2.4999999999999907</v>
          </cell>
          <cell r="D245">
            <v>0.11600000000000001</v>
          </cell>
          <cell r="E245">
            <v>0.46899999999999997</v>
          </cell>
        </row>
        <row r="246">
          <cell r="B246">
            <v>2.5100009999999906</v>
          </cell>
          <cell r="C246">
            <v>2.5099999999999905</v>
          </cell>
          <cell r="D246">
            <v>0.11610000000000001</v>
          </cell>
          <cell r="E246">
            <v>0.46929999999999999</v>
          </cell>
        </row>
        <row r="247">
          <cell r="B247">
            <v>2.5200009999999904</v>
          </cell>
          <cell r="C247">
            <v>2.5199999999999902</v>
          </cell>
          <cell r="D247">
            <v>0.11620000000000001</v>
          </cell>
          <cell r="E247">
            <v>0.46959999999999996</v>
          </cell>
        </row>
        <row r="248">
          <cell r="B248">
            <v>2.5300009999999902</v>
          </cell>
          <cell r="C248">
            <v>2.52999999999999</v>
          </cell>
          <cell r="D248">
            <v>0.1163</v>
          </cell>
          <cell r="E248">
            <v>0.46989999999999998</v>
          </cell>
        </row>
        <row r="249">
          <cell r="B249">
            <v>2.54000099999999</v>
          </cell>
          <cell r="C249">
            <v>2.5399999999999898</v>
          </cell>
          <cell r="D249">
            <v>0.1164</v>
          </cell>
          <cell r="E249">
            <v>0.47019999999999995</v>
          </cell>
        </row>
        <row r="250">
          <cell r="B250">
            <v>2.5500009999999897</v>
          </cell>
          <cell r="C250">
            <v>2.5499999999999896</v>
          </cell>
          <cell r="D250">
            <v>0.11650000000000001</v>
          </cell>
          <cell r="E250">
            <v>0.47049999999999997</v>
          </cell>
        </row>
        <row r="251">
          <cell r="B251">
            <v>2.5600009999999895</v>
          </cell>
          <cell r="C251">
            <v>2.5599999999999894</v>
          </cell>
          <cell r="D251">
            <v>0.11660000000000001</v>
          </cell>
          <cell r="E251">
            <v>0.4708</v>
          </cell>
        </row>
        <row r="252">
          <cell r="B252">
            <v>2.5700009999999893</v>
          </cell>
          <cell r="C252">
            <v>2.5699999999999892</v>
          </cell>
          <cell r="D252">
            <v>0.11670000000000001</v>
          </cell>
          <cell r="E252">
            <v>0.47109999999999996</v>
          </cell>
        </row>
        <row r="253">
          <cell r="B253">
            <v>2.5800009999999891</v>
          </cell>
          <cell r="C253">
            <v>2.579999999999989</v>
          </cell>
          <cell r="D253">
            <v>0.1168</v>
          </cell>
          <cell r="E253">
            <v>0.47139999999999999</v>
          </cell>
        </row>
        <row r="254">
          <cell r="B254">
            <v>2.5900009999999889</v>
          </cell>
          <cell r="C254">
            <v>2.5899999999999888</v>
          </cell>
          <cell r="D254">
            <v>0.1169</v>
          </cell>
          <cell r="E254">
            <v>0.47169999999999995</v>
          </cell>
        </row>
        <row r="255">
          <cell r="B255">
            <v>2.6000009999999887</v>
          </cell>
          <cell r="C255">
            <v>2.5999999999999885</v>
          </cell>
          <cell r="D255">
            <v>0.11700000000000001</v>
          </cell>
          <cell r="E255">
            <v>0.47199999999999998</v>
          </cell>
        </row>
        <row r="256">
          <cell r="B256">
            <v>2.6100009999999885</v>
          </cell>
          <cell r="C256">
            <v>2.6099999999999883</v>
          </cell>
          <cell r="D256">
            <v>0.11710000000000001</v>
          </cell>
          <cell r="E256">
            <v>0.47239999999999999</v>
          </cell>
        </row>
        <row r="257">
          <cell r="B257">
            <v>2.6200009999999883</v>
          </cell>
          <cell r="C257">
            <v>2.6199999999999881</v>
          </cell>
          <cell r="D257">
            <v>0.1172</v>
          </cell>
          <cell r="E257">
            <v>0.4728</v>
          </cell>
        </row>
        <row r="258">
          <cell r="B258">
            <v>2.630000999999988</v>
          </cell>
          <cell r="C258">
            <v>2.6299999999999879</v>
          </cell>
          <cell r="D258">
            <v>0.1173</v>
          </cell>
          <cell r="E258">
            <v>0.47319999999999995</v>
          </cell>
        </row>
        <row r="259">
          <cell r="B259">
            <v>2.6400009999999878</v>
          </cell>
          <cell r="C259">
            <v>2.6399999999999877</v>
          </cell>
          <cell r="D259">
            <v>0.1174</v>
          </cell>
          <cell r="E259">
            <v>0.47359999999999997</v>
          </cell>
        </row>
        <row r="260">
          <cell r="B260">
            <v>2.6500009999999876</v>
          </cell>
          <cell r="C260">
            <v>2.6499999999999875</v>
          </cell>
          <cell r="D260">
            <v>0.11749999999999999</v>
          </cell>
          <cell r="E260">
            <v>0.47399999999999998</v>
          </cell>
        </row>
        <row r="261">
          <cell r="B261">
            <v>2.6600009999999874</v>
          </cell>
          <cell r="C261">
            <v>2.6599999999999873</v>
          </cell>
          <cell r="D261">
            <v>0.1176</v>
          </cell>
          <cell r="E261">
            <v>0.47439999999999999</v>
          </cell>
        </row>
        <row r="262">
          <cell r="B262">
            <v>2.6700009999999872</v>
          </cell>
          <cell r="C262">
            <v>2.6699999999999871</v>
          </cell>
          <cell r="D262">
            <v>0.1177</v>
          </cell>
          <cell r="E262">
            <v>0.4748</v>
          </cell>
        </row>
        <row r="263">
          <cell r="B263">
            <v>2.680000999999987</v>
          </cell>
          <cell r="C263">
            <v>2.6799999999999868</v>
          </cell>
          <cell r="D263">
            <v>0.1178</v>
          </cell>
          <cell r="E263">
            <v>0.47519999999999996</v>
          </cell>
        </row>
        <row r="264">
          <cell r="B264">
            <v>2.6900009999999868</v>
          </cell>
          <cell r="C264">
            <v>2.6899999999999866</v>
          </cell>
          <cell r="D264">
            <v>0.11789999999999999</v>
          </cell>
          <cell r="E264">
            <v>0.47559999999999997</v>
          </cell>
        </row>
        <row r="265">
          <cell r="B265">
            <v>2.7000009999999866</v>
          </cell>
          <cell r="C265">
            <v>2.6999999999999864</v>
          </cell>
          <cell r="D265">
            <v>0.11799999999999999</v>
          </cell>
          <cell r="E265">
            <v>0.47599999999999998</v>
          </cell>
        </row>
        <row r="266">
          <cell r="B266">
            <v>2.7100009999999863</v>
          </cell>
          <cell r="C266">
            <v>2.7099999999999862</v>
          </cell>
          <cell r="D266">
            <v>0.1181</v>
          </cell>
          <cell r="E266">
            <v>0.47639999999999999</v>
          </cell>
        </row>
        <row r="267">
          <cell r="B267">
            <v>2.7200009999999861</v>
          </cell>
          <cell r="C267">
            <v>2.719999999999986</v>
          </cell>
          <cell r="D267">
            <v>0.1182</v>
          </cell>
          <cell r="E267">
            <v>0.4768</v>
          </cell>
        </row>
        <row r="268">
          <cell r="B268">
            <v>2.7300009999999859</v>
          </cell>
          <cell r="C268">
            <v>2.7299999999999858</v>
          </cell>
          <cell r="D268">
            <v>0.11829999999999999</v>
          </cell>
          <cell r="E268">
            <v>0.47719999999999996</v>
          </cell>
        </row>
        <row r="269">
          <cell r="B269">
            <v>2.7400009999999857</v>
          </cell>
          <cell r="C269">
            <v>2.7399999999999856</v>
          </cell>
          <cell r="D269">
            <v>0.11839999999999999</v>
          </cell>
          <cell r="E269">
            <v>0.47759999999999997</v>
          </cell>
        </row>
        <row r="270">
          <cell r="B270">
            <v>2.7500009999999855</v>
          </cell>
          <cell r="C270">
            <v>2.7499999999999853</v>
          </cell>
          <cell r="D270">
            <v>0.11849999999999999</v>
          </cell>
          <cell r="E270">
            <v>0.47799999999999998</v>
          </cell>
        </row>
        <row r="271">
          <cell r="B271">
            <v>2.7600009999999853</v>
          </cell>
          <cell r="C271">
            <v>2.7599999999999851</v>
          </cell>
          <cell r="D271">
            <v>0.1186</v>
          </cell>
          <cell r="E271">
            <v>0.47839999999999999</v>
          </cell>
        </row>
        <row r="272">
          <cell r="B272">
            <v>2.7700009999999851</v>
          </cell>
          <cell r="C272">
            <v>2.7699999999999849</v>
          </cell>
          <cell r="D272">
            <v>0.1187</v>
          </cell>
          <cell r="E272">
            <v>0.4788</v>
          </cell>
        </row>
        <row r="273">
          <cell r="B273">
            <v>2.7800009999999848</v>
          </cell>
          <cell r="C273">
            <v>2.7799999999999847</v>
          </cell>
          <cell r="D273">
            <v>0.11879999999999999</v>
          </cell>
          <cell r="E273">
            <v>0.47919999999999996</v>
          </cell>
        </row>
        <row r="274">
          <cell r="B274">
            <v>2.7900009999999846</v>
          </cell>
          <cell r="C274">
            <v>2.7899999999999845</v>
          </cell>
          <cell r="D274">
            <v>0.11889999999999999</v>
          </cell>
          <cell r="E274">
            <v>0.47959999999999997</v>
          </cell>
        </row>
        <row r="275">
          <cell r="B275">
            <v>2.8000009999999844</v>
          </cell>
          <cell r="C275">
            <v>2.7999999999999843</v>
          </cell>
          <cell r="D275">
            <v>0.11899999999999999</v>
          </cell>
          <cell r="E275">
            <v>0.48</v>
          </cell>
        </row>
        <row r="276">
          <cell r="B276">
            <v>2.8100009999999842</v>
          </cell>
          <cell r="C276">
            <v>2.8099999999999841</v>
          </cell>
          <cell r="D276">
            <v>0.1191</v>
          </cell>
          <cell r="E276">
            <v>0.48019999999999996</v>
          </cell>
        </row>
        <row r="277">
          <cell r="B277">
            <v>2.820000999999984</v>
          </cell>
          <cell r="C277">
            <v>2.8199999999999839</v>
          </cell>
          <cell r="D277">
            <v>0.1192</v>
          </cell>
          <cell r="E277">
            <v>0.48039999999999999</v>
          </cell>
        </row>
        <row r="278">
          <cell r="B278">
            <v>2.8300009999999838</v>
          </cell>
          <cell r="C278">
            <v>2.8299999999999836</v>
          </cell>
          <cell r="D278">
            <v>0.11929999999999999</v>
          </cell>
          <cell r="E278">
            <v>0.48059999999999997</v>
          </cell>
        </row>
        <row r="279">
          <cell r="B279">
            <v>2.8400009999999836</v>
          </cell>
          <cell r="C279">
            <v>2.8399999999999834</v>
          </cell>
          <cell r="D279">
            <v>0.11939999999999999</v>
          </cell>
          <cell r="E279">
            <v>0.48080000000000001</v>
          </cell>
        </row>
        <row r="280">
          <cell r="B280">
            <v>2.8500009999999834</v>
          </cell>
          <cell r="C280">
            <v>2.8499999999999832</v>
          </cell>
          <cell r="D280">
            <v>0.1195</v>
          </cell>
          <cell r="E280">
            <v>0.48099999999999998</v>
          </cell>
        </row>
        <row r="281">
          <cell r="B281">
            <v>2.8600009999999831</v>
          </cell>
          <cell r="C281">
            <v>2.859999999999983</v>
          </cell>
          <cell r="D281">
            <v>0.1196</v>
          </cell>
          <cell r="E281">
            <v>0.48119999999999996</v>
          </cell>
        </row>
        <row r="282">
          <cell r="B282">
            <v>2.8700009999999829</v>
          </cell>
          <cell r="C282">
            <v>2.8699999999999828</v>
          </cell>
          <cell r="D282">
            <v>0.1197</v>
          </cell>
          <cell r="E282">
            <v>0.48139999999999999</v>
          </cell>
        </row>
        <row r="283">
          <cell r="B283">
            <v>2.8800009999999827</v>
          </cell>
          <cell r="C283">
            <v>2.8799999999999826</v>
          </cell>
          <cell r="D283">
            <v>0.11979999999999999</v>
          </cell>
          <cell r="E283">
            <v>0.48159999999999997</v>
          </cell>
        </row>
        <row r="284">
          <cell r="B284">
            <v>2.8900009999999825</v>
          </cell>
          <cell r="C284">
            <v>2.8899999999999824</v>
          </cell>
          <cell r="D284">
            <v>0.11989999999999999</v>
          </cell>
          <cell r="E284">
            <v>0.48180000000000001</v>
          </cell>
        </row>
        <row r="285">
          <cell r="B285">
            <v>2.9000009999999823</v>
          </cell>
          <cell r="C285">
            <v>2.8999999999999821</v>
          </cell>
          <cell r="D285">
            <v>0.12</v>
          </cell>
          <cell r="E285">
            <v>0.48199999999999998</v>
          </cell>
        </row>
        <row r="286">
          <cell r="B286">
            <v>2.9100009999999821</v>
          </cell>
          <cell r="C286">
            <v>2.9099999999999819</v>
          </cell>
          <cell r="D286">
            <v>0.1201</v>
          </cell>
          <cell r="E286">
            <v>0.48219999999999996</v>
          </cell>
        </row>
        <row r="287">
          <cell r="B287">
            <v>2.9200009999999819</v>
          </cell>
          <cell r="C287">
            <v>2.9199999999999817</v>
          </cell>
          <cell r="D287">
            <v>0.1202</v>
          </cell>
          <cell r="E287">
            <v>0.4824</v>
          </cell>
        </row>
        <row r="288">
          <cell r="B288">
            <v>2.9300009999999816</v>
          </cell>
          <cell r="C288">
            <v>2.9299999999999815</v>
          </cell>
          <cell r="D288">
            <v>0.12029999999999999</v>
          </cell>
          <cell r="E288">
            <v>0.48259999999999997</v>
          </cell>
        </row>
        <row r="289">
          <cell r="B289">
            <v>2.9400009999999814</v>
          </cell>
          <cell r="C289">
            <v>2.9399999999999813</v>
          </cell>
          <cell r="D289">
            <v>0.12039999999999999</v>
          </cell>
          <cell r="E289">
            <v>0.48280000000000001</v>
          </cell>
        </row>
        <row r="290">
          <cell r="B290">
            <v>2.9500009999999812</v>
          </cell>
          <cell r="C290">
            <v>2.9499999999999811</v>
          </cell>
          <cell r="D290">
            <v>0.1205</v>
          </cell>
          <cell r="E290">
            <v>0.48299999999999998</v>
          </cell>
        </row>
        <row r="291">
          <cell r="B291">
            <v>2.960000999999981</v>
          </cell>
          <cell r="C291">
            <v>2.9599999999999809</v>
          </cell>
          <cell r="D291">
            <v>0.1206</v>
          </cell>
          <cell r="E291">
            <v>0.48319999999999996</v>
          </cell>
        </row>
        <row r="292">
          <cell r="B292">
            <v>2.9700009999999808</v>
          </cell>
          <cell r="C292">
            <v>2.9699999999999807</v>
          </cell>
          <cell r="D292">
            <v>0.1207</v>
          </cell>
          <cell r="E292">
            <v>0.4834</v>
          </cell>
        </row>
        <row r="293">
          <cell r="B293">
            <v>2.9800009999999806</v>
          </cell>
          <cell r="C293">
            <v>2.9799999999999804</v>
          </cell>
          <cell r="D293">
            <v>0.12079999999999999</v>
          </cell>
          <cell r="E293">
            <v>0.48359999999999997</v>
          </cell>
        </row>
        <row r="294">
          <cell r="B294">
            <v>2.9900009999999804</v>
          </cell>
          <cell r="C294">
            <v>2.9899999999999802</v>
          </cell>
          <cell r="D294">
            <v>0.12089999999999999</v>
          </cell>
          <cell r="E294">
            <v>0.48380000000000001</v>
          </cell>
        </row>
        <row r="295">
          <cell r="B295">
            <v>3.0000009999999802</v>
          </cell>
          <cell r="C295">
            <v>2.99999999999998</v>
          </cell>
          <cell r="D295">
            <v>0.121</v>
          </cell>
          <cell r="E295">
            <v>0.48399999999999999</v>
          </cell>
        </row>
        <row r="296">
          <cell r="B296">
            <v>3.0100009999999799</v>
          </cell>
          <cell r="C296">
            <v>3.0099999999999798</v>
          </cell>
          <cell r="D296">
            <v>0.12111999999999999</v>
          </cell>
          <cell r="E296">
            <v>0.48430000000000001</v>
          </cell>
        </row>
        <row r="297">
          <cell r="B297">
            <v>3.0200009999999797</v>
          </cell>
          <cell r="C297">
            <v>3.0199999999999796</v>
          </cell>
          <cell r="D297">
            <v>0.12124</v>
          </cell>
          <cell r="E297">
            <v>0.48459999999999998</v>
          </cell>
        </row>
        <row r="298">
          <cell r="B298">
            <v>3.0300009999999795</v>
          </cell>
          <cell r="C298">
            <v>3.0299999999999794</v>
          </cell>
          <cell r="D298">
            <v>0.12136</v>
          </cell>
          <cell r="E298">
            <v>0.4849</v>
          </cell>
        </row>
        <row r="299">
          <cell r="B299">
            <v>3.0400009999999793</v>
          </cell>
          <cell r="C299">
            <v>3.0399999999999792</v>
          </cell>
          <cell r="D299">
            <v>0.12148</v>
          </cell>
          <cell r="E299">
            <v>0.48519999999999996</v>
          </cell>
        </row>
        <row r="300">
          <cell r="B300">
            <v>3.0500009999999791</v>
          </cell>
          <cell r="C300">
            <v>3.049999999999979</v>
          </cell>
          <cell r="D300">
            <v>0.1216</v>
          </cell>
          <cell r="E300">
            <v>0.48549999999999999</v>
          </cell>
        </row>
        <row r="301">
          <cell r="B301">
            <v>3.0600009999999789</v>
          </cell>
          <cell r="C301">
            <v>3.0599999999999787</v>
          </cell>
          <cell r="D301">
            <v>0.12171999999999999</v>
          </cell>
          <cell r="E301">
            <v>0.48580000000000001</v>
          </cell>
        </row>
        <row r="302">
          <cell r="B302">
            <v>3.0700009999999787</v>
          </cell>
          <cell r="C302">
            <v>3.0699999999999785</v>
          </cell>
          <cell r="D302">
            <v>0.12184</v>
          </cell>
          <cell r="E302">
            <v>0.48609999999999998</v>
          </cell>
        </row>
        <row r="303">
          <cell r="B303">
            <v>3.0800009999999785</v>
          </cell>
          <cell r="C303">
            <v>3.0799999999999783</v>
          </cell>
          <cell r="D303">
            <v>0.12196</v>
          </cell>
          <cell r="E303">
            <v>0.4864</v>
          </cell>
        </row>
        <row r="304">
          <cell r="B304">
            <v>3.0900009999999782</v>
          </cell>
          <cell r="C304">
            <v>3.0899999999999781</v>
          </cell>
          <cell r="D304">
            <v>0.12208000000000001</v>
          </cell>
          <cell r="E304">
            <v>0.48669999999999997</v>
          </cell>
        </row>
        <row r="305">
          <cell r="B305">
            <v>3.100000999999978</v>
          </cell>
          <cell r="C305">
            <v>3.0999999999999779</v>
          </cell>
          <cell r="D305">
            <v>0.1222</v>
          </cell>
          <cell r="E305">
            <v>0.48699999999999999</v>
          </cell>
        </row>
        <row r="306">
          <cell r="B306">
            <v>3.1100009999999778</v>
          </cell>
          <cell r="C306">
            <v>3.1099999999999777</v>
          </cell>
          <cell r="D306">
            <v>0.12218</v>
          </cell>
          <cell r="E306">
            <v>0.48730000000000001</v>
          </cell>
        </row>
        <row r="307">
          <cell r="B307">
            <v>3.1200009999999776</v>
          </cell>
          <cell r="C307">
            <v>3.1199999999999775</v>
          </cell>
          <cell r="D307">
            <v>0.12216</v>
          </cell>
          <cell r="E307">
            <v>0.48759999999999998</v>
          </cell>
        </row>
        <row r="308">
          <cell r="B308">
            <v>3.1300009999999774</v>
          </cell>
          <cell r="C308">
            <v>3.1299999999999772</v>
          </cell>
          <cell r="D308">
            <v>0.12214</v>
          </cell>
          <cell r="E308">
            <v>0.4879</v>
          </cell>
        </row>
        <row r="309">
          <cell r="B309">
            <v>3.1400009999999772</v>
          </cell>
          <cell r="C309">
            <v>3.139999999999977</v>
          </cell>
          <cell r="D309">
            <v>0.12212000000000001</v>
          </cell>
          <cell r="E309">
            <v>0.48819999999999997</v>
          </cell>
        </row>
        <row r="310">
          <cell r="B310">
            <v>3.150000999999977</v>
          </cell>
          <cell r="C310">
            <v>3.1499999999999768</v>
          </cell>
          <cell r="D310">
            <v>0.1221</v>
          </cell>
          <cell r="E310">
            <v>0.48849999999999999</v>
          </cell>
        </row>
        <row r="311">
          <cell r="B311">
            <v>3.1600009999999767</v>
          </cell>
          <cell r="C311">
            <v>3.1599999999999766</v>
          </cell>
          <cell r="D311">
            <v>0.12207999999999999</v>
          </cell>
          <cell r="E311">
            <v>0.48880000000000001</v>
          </cell>
        </row>
        <row r="312">
          <cell r="B312">
            <v>3.1700009999999765</v>
          </cell>
          <cell r="C312">
            <v>3.1699999999999764</v>
          </cell>
          <cell r="D312">
            <v>0.12206</v>
          </cell>
          <cell r="E312">
            <v>0.48909999999999998</v>
          </cell>
        </row>
        <row r="313">
          <cell r="B313">
            <v>3.1800009999999763</v>
          </cell>
          <cell r="C313">
            <v>3.1799999999999762</v>
          </cell>
          <cell r="D313">
            <v>0.12204</v>
          </cell>
          <cell r="E313">
            <v>0.4894</v>
          </cell>
        </row>
        <row r="314">
          <cell r="B314">
            <v>3.1900009999999761</v>
          </cell>
          <cell r="C314">
            <v>3.189999999999976</v>
          </cell>
          <cell r="D314">
            <v>0.12202</v>
          </cell>
          <cell r="E314">
            <v>0.48969999999999997</v>
          </cell>
        </row>
        <row r="315">
          <cell r="B315">
            <v>3.2000009999999759</v>
          </cell>
          <cell r="C315">
            <v>3.1999999999999758</v>
          </cell>
          <cell r="D315">
            <v>0.122</v>
          </cell>
          <cell r="E315">
            <v>0.49</v>
          </cell>
        </row>
        <row r="316">
          <cell r="B316">
            <v>3.2100009999999757</v>
          </cell>
          <cell r="C316">
            <v>3.2099999999999755</v>
          </cell>
          <cell r="D316">
            <v>0.1221</v>
          </cell>
          <cell r="E316">
            <v>0.49019999999999997</v>
          </cell>
        </row>
        <row r="317">
          <cell r="B317">
            <v>3.2200009999999755</v>
          </cell>
          <cell r="C317">
            <v>3.2199999999999753</v>
          </cell>
          <cell r="D317">
            <v>0.1222</v>
          </cell>
          <cell r="E317">
            <v>0.4904</v>
          </cell>
        </row>
        <row r="318">
          <cell r="B318">
            <v>3.2300009999999753</v>
          </cell>
          <cell r="C318">
            <v>3.2299999999999751</v>
          </cell>
          <cell r="D318">
            <v>0.12229999999999999</v>
          </cell>
          <cell r="E318">
            <v>0.49059999999999998</v>
          </cell>
        </row>
        <row r="319">
          <cell r="B319">
            <v>3.240000999999975</v>
          </cell>
          <cell r="C319">
            <v>3.2399999999999749</v>
          </cell>
          <cell r="D319">
            <v>0.12239999999999999</v>
          </cell>
          <cell r="E319">
            <v>0.49080000000000001</v>
          </cell>
        </row>
        <row r="320">
          <cell r="B320">
            <v>3.2500009999999748</v>
          </cell>
          <cell r="C320">
            <v>3.2499999999999747</v>
          </cell>
          <cell r="D320">
            <v>0.1225</v>
          </cell>
          <cell r="E320">
            <v>0.49099999999999999</v>
          </cell>
        </row>
        <row r="321">
          <cell r="B321">
            <v>3.2600009999999746</v>
          </cell>
          <cell r="C321">
            <v>3.2599999999999745</v>
          </cell>
          <cell r="D321">
            <v>0.1226</v>
          </cell>
          <cell r="E321">
            <v>0.49119999999999997</v>
          </cell>
        </row>
        <row r="322">
          <cell r="B322">
            <v>3.2700009999999744</v>
          </cell>
          <cell r="C322">
            <v>3.2699999999999743</v>
          </cell>
          <cell r="D322">
            <v>0.1227</v>
          </cell>
          <cell r="E322">
            <v>0.4914</v>
          </cell>
        </row>
        <row r="323">
          <cell r="B323">
            <v>3.2800009999999742</v>
          </cell>
          <cell r="C323">
            <v>3.279999999999974</v>
          </cell>
          <cell r="D323">
            <v>0.12279999999999999</v>
          </cell>
          <cell r="E323">
            <v>0.49159999999999998</v>
          </cell>
        </row>
        <row r="324">
          <cell r="B324">
            <v>3.290000999999974</v>
          </cell>
          <cell r="C324">
            <v>3.2899999999999738</v>
          </cell>
          <cell r="D324">
            <v>0.1229</v>
          </cell>
          <cell r="E324">
            <v>0.49180000000000001</v>
          </cell>
        </row>
        <row r="325">
          <cell r="B325">
            <v>3.3000009999999738</v>
          </cell>
          <cell r="C325">
            <v>3.2999999999999736</v>
          </cell>
          <cell r="D325">
            <v>0.123</v>
          </cell>
          <cell r="E325">
            <v>0.49199999999999999</v>
          </cell>
        </row>
        <row r="326">
          <cell r="B326">
            <v>3.3100009999999735</v>
          </cell>
          <cell r="C326">
            <v>3.3099999999999734</v>
          </cell>
          <cell r="D326">
            <v>0.123</v>
          </cell>
          <cell r="E326">
            <v>0.49230000000000002</v>
          </cell>
        </row>
        <row r="327">
          <cell r="B327">
            <v>3.3200009999999733</v>
          </cell>
          <cell r="C327">
            <v>3.3199999999999732</v>
          </cell>
          <cell r="D327">
            <v>0.123</v>
          </cell>
          <cell r="E327">
            <v>0.49259999999999998</v>
          </cell>
        </row>
        <row r="328">
          <cell r="B328">
            <v>3.3300009999999731</v>
          </cell>
          <cell r="C328">
            <v>3.329999999999973</v>
          </cell>
          <cell r="D328">
            <v>0.123</v>
          </cell>
          <cell r="E328">
            <v>0.4929</v>
          </cell>
        </row>
        <row r="329">
          <cell r="B329">
            <v>3.3400009999999729</v>
          </cell>
          <cell r="C329">
            <v>3.3399999999999728</v>
          </cell>
          <cell r="D329">
            <v>0.123</v>
          </cell>
          <cell r="E329">
            <v>0.49319999999999997</v>
          </cell>
        </row>
        <row r="330">
          <cell r="B330">
            <v>3.3500009999999727</v>
          </cell>
          <cell r="C330">
            <v>3.3499999999999726</v>
          </cell>
          <cell r="D330">
            <v>0.123</v>
          </cell>
          <cell r="E330">
            <v>0.49349999999999999</v>
          </cell>
        </row>
        <row r="331">
          <cell r="B331">
            <v>3.3600009999999725</v>
          </cell>
          <cell r="C331">
            <v>3.3599999999999723</v>
          </cell>
          <cell r="D331">
            <v>0.123</v>
          </cell>
          <cell r="E331">
            <v>0.49380000000000002</v>
          </cell>
        </row>
        <row r="332">
          <cell r="B332">
            <v>3.3700009999999723</v>
          </cell>
          <cell r="C332">
            <v>3.3699999999999721</v>
          </cell>
          <cell r="D332">
            <v>0.123</v>
          </cell>
          <cell r="E332">
            <v>0.49409999999999998</v>
          </cell>
        </row>
        <row r="333">
          <cell r="B333">
            <v>3.3800009999999721</v>
          </cell>
          <cell r="C333">
            <v>3.3799999999999719</v>
          </cell>
          <cell r="D333">
            <v>0.123</v>
          </cell>
          <cell r="E333">
            <v>0.49440000000000001</v>
          </cell>
        </row>
        <row r="334">
          <cell r="B334">
            <v>3.3900009999999718</v>
          </cell>
          <cell r="C334">
            <v>3.3899999999999717</v>
          </cell>
          <cell r="D334">
            <v>0.123</v>
          </cell>
          <cell r="E334">
            <v>0.49469999999999997</v>
          </cell>
        </row>
        <row r="335">
          <cell r="B335">
            <v>3.4000009999999716</v>
          </cell>
          <cell r="C335">
            <v>3.3999999999999715</v>
          </cell>
          <cell r="D335">
            <v>0.123</v>
          </cell>
          <cell r="E335">
            <v>0.495</v>
          </cell>
        </row>
        <row r="336">
          <cell r="B336">
            <v>3.4100009999999714</v>
          </cell>
          <cell r="C336">
            <v>3.4099999999999713</v>
          </cell>
          <cell r="D336">
            <v>0.1231</v>
          </cell>
          <cell r="E336">
            <v>0.49519999999999997</v>
          </cell>
        </row>
        <row r="337">
          <cell r="B337">
            <v>3.4200009999999712</v>
          </cell>
          <cell r="C337">
            <v>3.4199999999999711</v>
          </cell>
          <cell r="D337">
            <v>0.1232</v>
          </cell>
          <cell r="E337">
            <v>0.49540000000000001</v>
          </cell>
        </row>
        <row r="338">
          <cell r="B338">
            <v>3.430000999999971</v>
          </cell>
          <cell r="C338">
            <v>3.4299999999999708</v>
          </cell>
          <cell r="D338">
            <v>0.12329999999999999</v>
          </cell>
          <cell r="E338">
            <v>0.49559999999999998</v>
          </cell>
        </row>
        <row r="339">
          <cell r="B339">
            <v>3.4400009999999708</v>
          </cell>
          <cell r="C339">
            <v>3.4399999999999706</v>
          </cell>
          <cell r="D339">
            <v>0.1234</v>
          </cell>
          <cell r="E339">
            <v>0.49580000000000002</v>
          </cell>
        </row>
        <row r="340">
          <cell r="B340">
            <v>3.4500009999999706</v>
          </cell>
          <cell r="C340">
            <v>3.4499999999999704</v>
          </cell>
          <cell r="D340">
            <v>0.1235</v>
          </cell>
          <cell r="E340">
            <v>0.496</v>
          </cell>
        </row>
        <row r="341">
          <cell r="B341">
            <v>3.4600009999999704</v>
          </cell>
          <cell r="C341">
            <v>3.4599999999999702</v>
          </cell>
          <cell r="D341">
            <v>0.1236</v>
          </cell>
          <cell r="E341">
            <v>0.49619999999999997</v>
          </cell>
        </row>
        <row r="342">
          <cell r="B342">
            <v>3.4700009999999701</v>
          </cell>
          <cell r="C342">
            <v>3.46999999999997</v>
          </cell>
          <cell r="D342">
            <v>0.1237</v>
          </cell>
          <cell r="E342">
            <v>0.49640000000000001</v>
          </cell>
        </row>
        <row r="343">
          <cell r="B343">
            <v>3.4800009999999699</v>
          </cell>
          <cell r="C343">
            <v>3.4799999999999698</v>
          </cell>
          <cell r="D343">
            <v>0.12379999999999999</v>
          </cell>
          <cell r="E343">
            <v>0.49659999999999999</v>
          </cell>
        </row>
        <row r="344">
          <cell r="B344">
            <v>3.4900009999999697</v>
          </cell>
          <cell r="C344">
            <v>3.4899999999999696</v>
          </cell>
          <cell r="D344">
            <v>0.1239</v>
          </cell>
          <cell r="E344">
            <v>0.49680000000000002</v>
          </cell>
        </row>
        <row r="345">
          <cell r="B345">
            <v>3.5000009999999695</v>
          </cell>
          <cell r="C345">
            <v>3.4999999999999694</v>
          </cell>
          <cell r="D345">
            <v>0.124</v>
          </cell>
          <cell r="E345">
            <v>0.497</v>
          </cell>
        </row>
        <row r="346">
          <cell r="B346">
            <v>3.5100009999999693</v>
          </cell>
          <cell r="C346">
            <v>3.5099999999999691</v>
          </cell>
          <cell r="D346">
            <v>0.124</v>
          </cell>
          <cell r="E346">
            <v>0.49709999999999999</v>
          </cell>
        </row>
        <row r="347">
          <cell r="B347">
            <v>3.5200009999999691</v>
          </cell>
          <cell r="C347">
            <v>3.5199999999999689</v>
          </cell>
          <cell r="D347">
            <v>0.124</v>
          </cell>
          <cell r="E347">
            <v>0.49719999999999998</v>
          </cell>
        </row>
        <row r="348">
          <cell r="B348">
            <v>3.5300009999999689</v>
          </cell>
          <cell r="C348">
            <v>3.5299999999999687</v>
          </cell>
          <cell r="D348">
            <v>0.124</v>
          </cell>
          <cell r="E348">
            <v>0.49730000000000002</v>
          </cell>
        </row>
        <row r="349">
          <cell r="B349">
            <v>3.5400009999999686</v>
          </cell>
          <cell r="C349">
            <v>3.5399999999999685</v>
          </cell>
          <cell r="D349">
            <v>0.124</v>
          </cell>
          <cell r="E349">
            <v>0.49740000000000001</v>
          </cell>
        </row>
        <row r="350">
          <cell r="B350">
            <v>3.5500009999999684</v>
          </cell>
          <cell r="C350">
            <v>3.5499999999999683</v>
          </cell>
          <cell r="D350">
            <v>0.124</v>
          </cell>
          <cell r="E350">
            <v>0.4975</v>
          </cell>
        </row>
        <row r="351">
          <cell r="B351">
            <v>3.5600009999999682</v>
          </cell>
          <cell r="C351">
            <v>3.5599999999999681</v>
          </cell>
          <cell r="D351">
            <v>0.124</v>
          </cell>
          <cell r="E351">
            <v>0.49759999999999999</v>
          </cell>
        </row>
        <row r="352">
          <cell r="B352">
            <v>3.570000999999968</v>
          </cell>
          <cell r="C352">
            <v>3.5699999999999679</v>
          </cell>
          <cell r="D352">
            <v>0.124</v>
          </cell>
          <cell r="E352">
            <v>0.49769999999999998</v>
          </cell>
        </row>
        <row r="353">
          <cell r="B353">
            <v>3.5800009999999678</v>
          </cell>
          <cell r="C353">
            <v>3.5799999999999677</v>
          </cell>
          <cell r="D353">
            <v>0.124</v>
          </cell>
          <cell r="E353">
            <v>0.49780000000000002</v>
          </cell>
        </row>
        <row r="354">
          <cell r="B354">
            <v>3.5900009999999676</v>
          </cell>
          <cell r="C354">
            <v>3.5899999999999674</v>
          </cell>
          <cell r="D354">
            <v>0.124</v>
          </cell>
          <cell r="E354">
            <v>0.49790000000000001</v>
          </cell>
        </row>
        <row r="355">
          <cell r="B355">
            <v>3.6000009999999674</v>
          </cell>
          <cell r="C355">
            <v>3.5999999999999672</v>
          </cell>
          <cell r="D355">
            <v>0.124</v>
          </cell>
          <cell r="E355">
            <v>0.498</v>
          </cell>
        </row>
        <row r="356">
          <cell r="B356">
            <v>3.6100009999999672</v>
          </cell>
          <cell r="C356">
            <v>3.609999999999967</v>
          </cell>
          <cell r="D356">
            <v>0.1241</v>
          </cell>
          <cell r="E356">
            <v>0.49809999999999999</v>
          </cell>
        </row>
        <row r="357">
          <cell r="B357">
            <v>3.6200009999999669</v>
          </cell>
          <cell r="C357">
            <v>3.6199999999999668</v>
          </cell>
          <cell r="D357">
            <v>0.1242</v>
          </cell>
          <cell r="E357">
            <v>0.49819999999999998</v>
          </cell>
        </row>
        <row r="358">
          <cell r="B358">
            <v>3.6300009999999667</v>
          </cell>
          <cell r="C358">
            <v>3.6299999999999666</v>
          </cell>
          <cell r="D358">
            <v>0.12429999999999999</v>
          </cell>
          <cell r="E358">
            <v>0.49830000000000002</v>
          </cell>
        </row>
        <row r="359">
          <cell r="B359">
            <v>3.6400009999999665</v>
          </cell>
          <cell r="C359">
            <v>3.6399999999999664</v>
          </cell>
          <cell r="D359">
            <v>0.1244</v>
          </cell>
          <cell r="E359">
            <v>0.49840000000000001</v>
          </cell>
        </row>
        <row r="360">
          <cell r="B360">
            <v>3.6500009999999663</v>
          </cell>
          <cell r="C360">
            <v>3.6499999999999662</v>
          </cell>
          <cell r="D360">
            <v>0.1245</v>
          </cell>
          <cell r="E360">
            <v>0.4985</v>
          </cell>
        </row>
        <row r="361">
          <cell r="B361">
            <v>3.6600009999999661</v>
          </cell>
          <cell r="C361">
            <v>3.6599999999999659</v>
          </cell>
          <cell r="D361">
            <v>0.1246</v>
          </cell>
          <cell r="E361">
            <v>0.49859999999999999</v>
          </cell>
        </row>
        <row r="362">
          <cell r="B362">
            <v>3.6700009999999659</v>
          </cell>
          <cell r="C362">
            <v>3.6699999999999657</v>
          </cell>
          <cell r="D362">
            <v>0.12470000000000001</v>
          </cell>
          <cell r="E362">
            <v>0.49869999999999998</v>
          </cell>
        </row>
        <row r="363">
          <cell r="B363">
            <v>3.6800009999999657</v>
          </cell>
          <cell r="C363">
            <v>3.6799999999999655</v>
          </cell>
          <cell r="D363">
            <v>0.12479999999999999</v>
          </cell>
          <cell r="E363">
            <v>0.49880000000000002</v>
          </cell>
        </row>
        <row r="364">
          <cell r="B364">
            <v>3.6900009999999654</v>
          </cell>
          <cell r="C364">
            <v>3.6899999999999653</v>
          </cell>
          <cell r="D364">
            <v>0.1249</v>
          </cell>
          <cell r="E364">
            <v>0.49890000000000001</v>
          </cell>
        </row>
        <row r="365">
          <cell r="B365">
            <v>3.7000009999999652</v>
          </cell>
          <cell r="C365">
            <v>3.6999999999999651</v>
          </cell>
          <cell r="D365">
            <v>0.125</v>
          </cell>
          <cell r="E365">
            <v>0.499</v>
          </cell>
        </row>
        <row r="366">
          <cell r="B366">
            <v>3.710000999999965</v>
          </cell>
          <cell r="C366">
            <v>3.7099999999999649</v>
          </cell>
          <cell r="D366">
            <v>0.125</v>
          </cell>
          <cell r="E366">
            <v>0.49909999999999999</v>
          </cell>
        </row>
        <row r="367">
          <cell r="B367">
            <v>3.7200009999999648</v>
          </cell>
          <cell r="C367">
            <v>3.7199999999999647</v>
          </cell>
          <cell r="D367">
            <v>0.125</v>
          </cell>
          <cell r="E367">
            <v>0.49919999999999998</v>
          </cell>
        </row>
        <row r="368">
          <cell r="B368">
            <v>3.7300009999999646</v>
          </cell>
          <cell r="C368">
            <v>3.7299999999999645</v>
          </cell>
          <cell r="D368">
            <v>0.125</v>
          </cell>
          <cell r="E368">
            <v>0.49930000000000002</v>
          </cell>
        </row>
        <row r="369">
          <cell r="B369">
            <v>3.7400009999999644</v>
          </cell>
          <cell r="C369">
            <v>3.7399999999999642</v>
          </cell>
          <cell r="D369">
            <v>0.125</v>
          </cell>
          <cell r="E369">
            <v>0.49940000000000001</v>
          </cell>
        </row>
        <row r="370">
          <cell r="B370">
            <v>3.7500009999999642</v>
          </cell>
          <cell r="C370">
            <v>3.749999999999964</v>
          </cell>
          <cell r="D370">
            <v>0.125</v>
          </cell>
          <cell r="E370">
            <v>0.4995</v>
          </cell>
        </row>
        <row r="371">
          <cell r="B371">
            <v>3.760000999999964</v>
          </cell>
          <cell r="C371">
            <v>3.7599999999999638</v>
          </cell>
          <cell r="D371">
            <v>0.125</v>
          </cell>
          <cell r="E371">
            <v>0.49959999999999999</v>
          </cell>
        </row>
        <row r="372">
          <cell r="B372">
            <v>3.7700009999999637</v>
          </cell>
          <cell r="C372">
            <v>3.7699999999999636</v>
          </cell>
          <cell r="D372">
            <v>0.125</v>
          </cell>
          <cell r="E372">
            <v>0.49969999999999998</v>
          </cell>
        </row>
        <row r="373">
          <cell r="B373">
            <v>3.7800009999999635</v>
          </cell>
          <cell r="C373">
            <v>3.7799999999999634</v>
          </cell>
          <cell r="D373">
            <v>0.125</v>
          </cell>
          <cell r="E373">
            <v>0.49980000000000002</v>
          </cell>
        </row>
        <row r="374">
          <cell r="B374">
            <v>3.7900009999999633</v>
          </cell>
          <cell r="C374">
            <v>3.7899999999999632</v>
          </cell>
          <cell r="D374">
            <v>0.125</v>
          </cell>
          <cell r="E374">
            <v>0.49990000000000001</v>
          </cell>
        </row>
        <row r="375">
          <cell r="B375">
            <v>3.8000009999999631</v>
          </cell>
          <cell r="C375">
            <v>3.799999999999963</v>
          </cell>
          <cell r="D375">
            <v>0.125</v>
          </cell>
          <cell r="E375">
            <v>0.5</v>
          </cell>
        </row>
        <row r="376">
          <cell r="B376">
            <v>3.8100009999999629</v>
          </cell>
          <cell r="C376">
            <v>3.8099999999999627</v>
          </cell>
          <cell r="D376">
            <v>0.12509999999999999</v>
          </cell>
          <cell r="E376">
            <v>0.50009999999999999</v>
          </cell>
        </row>
        <row r="377">
          <cell r="B377">
            <v>3.8200009999999627</v>
          </cell>
          <cell r="C377">
            <v>3.8199999999999625</v>
          </cell>
          <cell r="D377">
            <v>0.12520000000000001</v>
          </cell>
          <cell r="E377">
            <v>0.50019999999999998</v>
          </cell>
        </row>
        <row r="378">
          <cell r="B378">
            <v>3.8300009999999625</v>
          </cell>
          <cell r="C378">
            <v>3.8299999999999623</v>
          </cell>
          <cell r="D378">
            <v>0.12529999999999999</v>
          </cell>
          <cell r="E378">
            <v>0.50029999999999997</v>
          </cell>
        </row>
        <row r="379">
          <cell r="B379">
            <v>3.8400009999999623</v>
          </cell>
          <cell r="C379">
            <v>3.8399999999999621</v>
          </cell>
          <cell r="D379">
            <v>0.12540000000000001</v>
          </cell>
          <cell r="E379">
            <v>0.50039999999999996</v>
          </cell>
        </row>
        <row r="380">
          <cell r="B380">
            <v>3.850000999999962</v>
          </cell>
          <cell r="C380">
            <v>3.8499999999999619</v>
          </cell>
          <cell r="D380">
            <v>0.1255</v>
          </cell>
          <cell r="E380">
            <v>0.50049999999999994</v>
          </cell>
        </row>
        <row r="381">
          <cell r="B381">
            <v>3.8600009999999618</v>
          </cell>
          <cell r="C381">
            <v>3.8599999999999617</v>
          </cell>
          <cell r="D381">
            <v>0.12559999999999999</v>
          </cell>
          <cell r="E381">
            <v>0.50060000000000004</v>
          </cell>
        </row>
        <row r="382">
          <cell r="B382">
            <v>3.8700009999999616</v>
          </cell>
          <cell r="C382">
            <v>3.8699999999999615</v>
          </cell>
          <cell r="D382">
            <v>0.12570000000000001</v>
          </cell>
          <cell r="E382">
            <v>0.50070000000000003</v>
          </cell>
        </row>
        <row r="383">
          <cell r="B383">
            <v>3.8800009999999614</v>
          </cell>
          <cell r="C383">
            <v>3.8799999999999613</v>
          </cell>
          <cell r="D383">
            <v>0.1258</v>
          </cell>
          <cell r="E383">
            <v>0.50080000000000002</v>
          </cell>
        </row>
        <row r="384">
          <cell r="B384">
            <v>3.8900009999999612</v>
          </cell>
          <cell r="C384">
            <v>3.889999999999961</v>
          </cell>
          <cell r="D384">
            <v>0.12590000000000001</v>
          </cell>
          <cell r="E384">
            <v>0.50090000000000001</v>
          </cell>
        </row>
        <row r="385">
          <cell r="B385">
            <v>3.900000999999961</v>
          </cell>
          <cell r="C385">
            <v>3.8999999999999608</v>
          </cell>
          <cell r="D385">
            <v>0.126</v>
          </cell>
          <cell r="E385">
            <v>0.501</v>
          </cell>
        </row>
        <row r="386">
          <cell r="B386">
            <v>3.9100009999999608</v>
          </cell>
          <cell r="C386">
            <v>3.9099999999999606</v>
          </cell>
          <cell r="D386">
            <v>0.126</v>
          </cell>
          <cell r="E386">
            <v>0.50109999999999999</v>
          </cell>
        </row>
        <row r="387">
          <cell r="B387">
            <v>3.9200009999999605</v>
          </cell>
          <cell r="C387">
            <v>3.9199999999999604</v>
          </cell>
          <cell r="D387">
            <v>0.126</v>
          </cell>
          <cell r="E387">
            <v>0.50119999999999998</v>
          </cell>
        </row>
        <row r="388">
          <cell r="B388">
            <v>3.9300009999999603</v>
          </cell>
          <cell r="C388">
            <v>3.9299999999999602</v>
          </cell>
          <cell r="D388">
            <v>0.126</v>
          </cell>
          <cell r="E388">
            <v>0.50129999999999997</v>
          </cell>
        </row>
        <row r="389">
          <cell r="B389">
            <v>3.9400009999999601</v>
          </cell>
          <cell r="C389">
            <v>3.93999999999996</v>
          </cell>
          <cell r="D389">
            <v>0.126</v>
          </cell>
          <cell r="E389">
            <v>0.50139999999999996</v>
          </cell>
        </row>
        <row r="390">
          <cell r="B390">
            <v>3.9500009999999599</v>
          </cell>
          <cell r="C390">
            <v>3.9499999999999598</v>
          </cell>
          <cell r="D390">
            <v>0.126</v>
          </cell>
          <cell r="E390">
            <v>0.50150000000000006</v>
          </cell>
        </row>
        <row r="391">
          <cell r="B391">
            <v>3.9600009999999597</v>
          </cell>
          <cell r="C391">
            <v>3.9599999999999596</v>
          </cell>
          <cell r="D391">
            <v>0.126</v>
          </cell>
          <cell r="E391">
            <v>0.50160000000000005</v>
          </cell>
        </row>
        <row r="392">
          <cell r="B392">
            <v>3.9700009999999595</v>
          </cell>
          <cell r="C392">
            <v>3.9699999999999593</v>
          </cell>
          <cell r="D392">
            <v>0.126</v>
          </cell>
          <cell r="E392">
            <v>0.50170000000000003</v>
          </cell>
        </row>
        <row r="393">
          <cell r="B393">
            <v>3.9800009999999593</v>
          </cell>
          <cell r="C393">
            <v>3.9799999999999591</v>
          </cell>
          <cell r="D393">
            <v>0.126</v>
          </cell>
          <cell r="E393">
            <v>0.50180000000000002</v>
          </cell>
        </row>
        <row r="394">
          <cell r="B394">
            <v>3.9900009999999591</v>
          </cell>
          <cell r="C394">
            <v>3.9899999999999589</v>
          </cell>
          <cell r="D394">
            <v>0.126</v>
          </cell>
          <cell r="E394">
            <v>0.50190000000000001</v>
          </cell>
        </row>
        <row r="395">
          <cell r="B395">
            <v>4.0000009999999584</v>
          </cell>
          <cell r="C395">
            <v>3.9999999999999587</v>
          </cell>
          <cell r="D395">
            <v>0.126</v>
          </cell>
          <cell r="E395">
            <v>0.502</v>
          </cell>
        </row>
        <row r="396">
          <cell r="B396">
            <v>4.0100009999999591</v>
          </cell>
          <cell r="C396">
            <v>4.0099999999999589</v>
          </cell>
          <cell r="D396">
            <v>0.12609999999999999</v>
          </cell>
          <cell r="E396">
            <v>0.502</v>
          </cell>
        </row>
        <row r="397">
          <cell r="B397">
            <v>4.0200009999999589</v>
          </cell>
          <cell r="C397">
            <v>4.0199999999999587</v>
          </cell>
          <cell r="D397">
            <v>0.12620000000000001</v>
          </cell>
          <cell r="E397">
            <v>0.502</v>
          </cell>
        </row>
        <row r="398">
          <cell r="B398">
            <v>4.0300009999999586</v>
          </cell>
          <cell r="C398">
            <v>4.0299999999999585</v>
          </cell>
          <cell r="D398">
            <v>0.1263</v>
          </cell>
          <cell r="E398">
            <v>0.502</v>
          </cell>
        </row>
        <row r="399">
          <cell r="B399">
            <v>4.0400009999999584</v>
          </cell>
          <cell r="C399">
            <v>4.0399999999999583</v>
          </cell>
          <cell r="D399">
            <v>0.12640000000000001</v>
          </cell>
          <cell r="E399">
            <v>0.502</v>
          </cell>
        </row>
        <row r="400">
          <cell r="B400">
            <v>4.0500009999999582</v>
          </cell>
          <cell r="C400">
            <v>4.0499999999999581</v>
          </cell>
          <cell r="D400">
            <v>0.1265</v>
          </cell>
          <cell r="E400">
            <v>0.502</v>
          </cell>
        </row>
        <row r="401">
          <cell r="B401">
            <v>4.060000999999958</v>
          </cell>
          <cell r="C401">
            <v>4.0599999999999579</v>
          </cell>
          <cell r="D401">
            <v>0.12659999999999999</v>
          </cell>
          <cell r="E401">
            <v>0.502</v>
          </cell>
        </row>
        <row r="402">
          <cell r="B402">
            <v>4.0700009999999578</v>
          </cell>
          <cell r="C402">
            <v>4.0699999999999577</v>
          </cell>
          <cell r="D402">
            <v>0.12670000000000001</v>
          </cell>
          <cell r="E402">
            <v>0.502</v>
          </cell>
        </row>
        <row r="403">
          <cell r="B403">
            <v>4.0800009999999576</v>
          </cell>
          <cell r="C403">
            <v>4.0799999999999574</v>
          </cell>
          <cell r="D403">
            <v>0.1268</v>
          </cell>
          <cell r="E403">
            <v>0.502</v>
          </cell>
        </row>
        <row r="404">
          <cell r="B404">
            <v>4.0900009999999574</v>
          </cell>
          <cell r="C404">
            <v>4.0899999999999572</v>
          </cell>
          <cell r="D404">
            <v>0.12690000000000001</v>
          </cell>
          <cell r="E404">
            <v>0.502</v>
          </cell>
        </row>
        <row r="405">
          <cell r="B405">
            <v>4.1000009999999572</v>
          </cell>
          <cell r="C405">
            <v>4.099999999999957</v>
          </cell>
          <cell r="D405">
            <v>0.127</v>
          </cell>
          <cell r="E405">
            <v>0.502</v>
          </cell>
        </row>
        <row r="406">
          <cell r="B406">
            <v>4.1100009999999569</v>
          </cell>
          <cell r="C406">
            <v>4.1099999999999568</v>
          </cell>
          <cell r="D406">
            <v>0.127</v>
          </cell>
          <cell r="E406">
            <v>0.50209999999999999</v>
          </cell>
        </row>
        <row r="407">
          <cell r="B407">
            <v>4.1200009999999567</v>
          </cell>
          <cell r="C407">
            <v>4.1199999999999566</v>
          </cell>
          <cell r="D407">
            <v>0.127</v>
          </cell>
          <cell r="E407">
            <v>0.50219999999999998</v>
          </cell>
        </row>
        <row r="408">
          <cell r="B408">
            <v>4.1300009999999565</v>
          </cell>
          <cell r="C408">
            <v>4.1299999999999564</v>
          </cell>
          <cell r="D408">
            <v>0.127</v>
          </cell>
          <cell r="E408">
            <v>0.50229999999999997</v>
          </cell>
        </row>
        <row r="409">
          <cell r="B409">
            <v>4.1400009999999563</v>
          </cell>
          <cell r="C409">
            <v>4.1399999999999562</v>
          </cell>
          <cell r="D409">
            <v>0.127</v>
          </cell>
          <cell r="E409">
            <v>0.50239999999999996</v>
          </cell>
        </row>
        <row r="410">
          <cell r="B410">
            <v>4.1500009999999561</v>
          </cell>
          <cell r="C410">
            <v>4.1499999999999559</v>
          </cell>
          <cell r="D410">
            <v>0.127</v>
          </cell>
          <cell r="E410">
            <v>0.50249999999999995</v>
          </cell>
        </row>
        <row r="411">
          <cell r="B411">
            <v>4.1600009999999559</v>
          </cell>
          <cell r="C411">
            <v>4.1599999999999557</v>
          </cell>
          <cell r="D411">
            <v>0.127</v>
          </cell>
          <cell r="E411">
            <v>0.50260000000000005</v>
          </cell>
        </row>
        <row r="412">
          <cell r="B412">
            <v>4.1700009999999557</v>
          </cell>
          <cell r="C412">
            <v>4.1699999999999555</v>
          </cell>
          <cell r="D412">
            <v>0.127</v>
          </cell>
          <cell r="E412">
            <v>0.50270000000000004</v>
          </cell>
        </row>
        <row r="413">
          <cell r="B413">
            <v>4.1800009999999554</v>
          </cell>
          <cell r="C413">
            <v>4.1799999999999553</v>
          </cell>
          <cell r="D413">
            <v>0.127</v>
          </cell>
          <cell r="E413">
            <v>0.50280000000000002</v>
          </cell>
        </row>
        <row r="414">
          <cell r="B414">
            <v>4.1900009999999552</v>
          </cell>
          <cell r="C414">
            <v>4.1899999999999551</v>
          </cell>
          <cell r="D414">
            <v>0.127</v>
          </cell>
          <cell r="E414">
            <v>0.50290000000000001</v>
          </cell>
        </row>
        <row r="415">
          <cell r="B415">
            <v>4.200000999999955</v>
          </cell>
          <cell r="C415">
            <v>4.1999999999999549</v>
          </cell>
          <cell r="D415">
            <v>0.127</v>
          </cell>
          <cell r="E415">
            <v>0.503</v>
          </cell>
        </row>
        <row r="416">
          <cell r="B416">
            <v>4.2100009999999548</v>
          </cell>
          <cell r="C416">
            <v>4.2099999999999547</v>
          </cell>
          <cell r="D416">
            <v>0.12709999999999999</v>
          </cell>
          <cell r="E416">
            <v>0.503</v>
          </cell>
        </row>
        <row r="417">
          <cell r="B417">
            <v>4.2200009999999546</v>
          </cell>
          <cell r="C417">
            <v>4.2199999999999545</v>
          </cell>
          <cell r="D417">
            <v>0.12720000000000001</v>
          </cell>
          <cell r="E417">
            <v>0.503</v>
          </cell>
        </row>
        <row r="418">
          <cell r="B418">
            <v>4.2300009999999544</v>
          </cell>
          <cell r="C418">
            <v>4.2299999999999542</v>
          </cell>
          <cell r="D418">
            <v>0.1273</v>
          </cell>
          <cell r="E418">
            <v>0.503</v>
          </cell>
        </row>
        <row r="419">
          <cell r="B419">
            <v>4.2400009999999542</v>
          </cell>
          <cell r="C419">
            <v>4.239999999999954</v>
          </cell>
          <cell r="D419">
            <v>0.12740000000000001</v>
          </cell>
          <cell r="E419">
            <v>0.503</v>
          </cell>
        </row>
        <row r="420">
          <cell r="B420">
            <v>4.250000999999954</v>
          </cell>
          <cell r="C420">
            <v>4.2499999999999538</v>
          </cell>
          <cell r="D420">
            <v>0.1275</v>
          </cell>
          <cell r="E420">
            <v>0.503</v>
          </cell>
        </row>
        <row r="421">
          <cell r="B421">
            <v>4.2600009999999537</v>
          </cell>
          <cell r="C421">
            <v>4.2599999999999536</v>
          </cell>
          <cell r="D421">
            <v>0.12759999999999999</v>
          </cell>
          <cell r="E421">
            <v>0.503</v>
          </cell>
        </row>
        <row r="422">
          <cell r="B422">
            <v>4.2700009999999535</v>
          </cell>
          <cell r="C422">
            <v>4.2699999999999534</v>
          </cell>
          <cell r="D422">
            <v>0.12770000000000001</v>
          </cell>
          <cell r="E422">
            <v>0.503</v>
          </cell>
        </row>
        <row r="423">
          <cell r="B423">
            <v>4.2800009999999533</v>
          </cell>
          <cell r="C423">
            <v>4.2799999999999532</v>
          </cell>
          <cell r="D423">
            <v>0.1278</v>
          </cell>
          <cell r="E423">
            <v>0.503</v>
          </cell>
        </row>
        <row r="424">
          <cell r="B424">
            <v>4.2900009999999531</v>
          </cell>
          <cell r="C424">
            <v>4.289999999999953</v>
          </cell>
          <cell r="D424">
            <v>0.12790000000000001</v>
          </cell>
          <cell r="E424">
            <v>0.503</v>
          </cell>
        </row>
        <row r="425">
          <cell r="B425">
            <v>4.3000009999999529</v>
          </cell>
          <cell r="C425">
            <v>4.2999999999999527</v>
          </cell>
          <cell r="D425">
            <v>0.128</v>
          </cell>
          <cell r="E425">
            <v>0.503</v>
          </cell>
        </row>
        <row r="426">
          <cell r="B426">
            <v>4.3100009999999527</v>
          </cell>
          <cell r="C426">
            <v>4.3099999999999525</v>
          </cell>
          <cell r="D426">
            <v>0.128</v>
          </cell>
          <cell r="E426">
            <v>0.50309999999999999</v>
          </cell>
        </row>
        <row r="427">
          <cell r="B427">
            <v>4.3200009999999525</v>
          </cell>
          <cell r="C427">
            <v>4.3199999999999523</v>
          </cell>
          <cell r="D427">
            <v>0.128</v>
          </cell>
          <cell r="E427">
            <v>0.50319999999999998</v>
          </cell>
        </row>
        <row r="428">
          <cell r="B428">
            <v>4.3300009999999522</v>
          </cell>
          <cell r="C428">
            <v>4.3299999999999521</v>
          </cell>
          <cell r="D428">
            <v>0.128</v>
          </cell>
          <cell r="E428">
            <v>0.50329999999999997</v>
          </cell>
        </row>
        <row r="429">
          <cell r="B429">
            <v>4.340000999999952</v>
          </cell>
          <cell r="C429">
            <v>4.3399999999999519</v>
          </cell>
          <cell r="D429">
            <v>0.128</v>
          </cell>
          <cell r="E429">
            <v>0.50339999999999996</v>
          </cell>
        </row>
        <row r="430">
          <cell r="B430">
            <v>4.3500009999999518</v>
          </cell>
          <cell r="C430">
            <v>4.3499999999999517</v>
          </cell>
          <cell r="D430">
            <v>0.128</v>
          </cell>
          <cell r="E430">
            <v>0.50350000000000006</v>
          </cell>
        </row>
        <row r="431">
          <cell r="B431">
            <v>4.3600009999999516</v>
          </cell>
          <cell r="C431">
            <v>4.3599999999999515</v>
          </cell>
          <cell r="D431">
            <v>0.128</v>
          </cell>
          <cell r="E431">
            <v>0.50360000000000005</v>
          </cell>
        </row>
        <row r="432">
          <cell r="B432">
            <v>4.3700009999999514</v>
          </cell>
          <cell r="C432">
            <v>4.3699999999999513</v>
          </cell>
          <cell r="D432">
            <v>0.128</v>
          </cell>
          <cell r="E432">
            <v>0.50370000000000004</v>
          </cell>
        </row>
        <row r="433">
          <cell r="B433">
            <v>4.3800009999999512</v>
          </cell>
          <cell r="C433">
            <v>4.379999999999951</v>
          </cell>
          <cell r="D433">
            <v>0.128</v>
          </cell>
          <cell r="E433">
            <v>0.50380000000000003</v>
          </cell>
        </row>
        <row r="434">
          <cell r="B434">
            <v>4.390000999999951</v>
          </cell>
          <cell r="C434">
            <v>4.3899999999999508</v>
          </cell>
          <cell r="D434">
            <v>0.128</v>
          </cell>
          <cell r="E434">
            <v>0.50390000000000001</v>
          </cell>
        </row>
        <row r="435">
          <cell r="B435">
            <v>4.4000009999999508</v>
          </cell>
          <cell r="C435">
            <v>4.3999999999999506</v>
          </cell>
          <cell r="D435">
            <v>0.128</v>
          </cell>
          <cell r="E435">
            <v>0.504</v>
          </cell>
        </row>
        <row r="436">
          <cell r="B436">
            <v>4.4100009999999505</v>
          </cell>
          <cell r="C436">
            <v>4.4099999999999504</v>
          </cell>
          <cell r="D436">
            <v>0.12809999999999999</v>
          </cell>
          <cell r="E436">
            <v>0.50409999999999999</v>
          </cell>
        </row>
        <row r="437">
          <cell r="B437">
            <v>4.4200009999999503</v>
          </cell>
          <cell r="C437">
            <v>4.4199999999999502</v>
          </cell>
          <cell r="D437">
            <v>0.12820000000000001</v>
          </cell>
          <cell r="E437">
            <v>0.50419999999999998</v>
          </cell>
        </row>
        <row r="438">
          <cell r="B438">
            <v>4.4300009999999501</v>
          </cell>
          <cell r="C438">
            <v>4.42999999999995</v>
          </cell>
          <cell r="D438">
            <v>0.1283</v>
          </cell>
          <cell r="E438">
            <v>0.50429999999999997</v>
          </cell>
        </row>
        <row r="439">
          <cell r="B439">
            <v>4.4400009999999499</v>
          </cell>
          <cell r="C439">
            <v>4.4399999999999498</v>
          </cell>
          <cell r="D439">
            <v>0.12840000000000001</v>
          </cell>
          <cell r="E439">
            <v>0.50439999999999996</v>
          </cell>
        </row>
        <row r="440">
          <cell r="B440">
            <v>4.4500009999999497</v>
          </cell>
          <cell r="C440">
            <v>4.4499999999999496</v>
          </cell>
          <cell r="D440">
            <v>0.1285</v>
          </cell>
          <cell r="E440">
            <v>0.50449999999999995</v>
          </cell>
        </row>
        <row r="441">
          <cell r="B441">
            <v>4.4600009999999495</v>
          </cell>
          <cell r="C441">
            <v>4.4599999999999493</v>
          </cell>
          <cell r="D441">
            <v>0.12859999999999999</v>
          </cell>
          <cell r="E441">
            <v>0.50460000000000005</v>
          </cell>
        </row>
        <row r="442">
          <cell r="B442">
            <v>4.4700009999999493</v>
          </cell>
          <cell r="C442">
            <v>4.4699999999999491</v>
          </cell>
          <cell r="D442">
            <v>0.12870000000000001</v>
          </cell>
          <cell r="E442">
            <v>0.50470000000000004</v>
          </cell>
        </row>
        <row r="443">
          <cell r="B443">
            <v>4.4800009999999491</v>
          </cell>
          <cell r="C443">
            <v>4.4799999999999489</v>
          </cell>
          <cell r="D443">
            <v>0.1288</v>
          </cell>
          <cell r="E443">
            <v>0.50480000000000003</v>
          </cell>
        </row>
        <row r="444">
          <cell r="B444">
            <v>4.4900009999999488</v>
          </cell>
          <cell r="C444">
            <v>4.4899999999999487</v>
          </cell>
          <cell r="D444">
            <v>0.12890000000000001</v>
          </cell>
          <cell r="E444">
            <v>0.50490000000000002</v>
          </cell>
        </row>
        <row r="445">
          <cell r="B445">
            <v>4.5000009999999486</v>
          </cell>
          <cell r="C445">
            <v>4.4999999999999485</v>
          </cell>
          <cell r="D445">
            <v>0.129</v>
          </cell>
          <cell r="E445">
            <v>0.505</v>
          </cell>
        </row>
        <row r="446">
          <cell r="B446">
            <v>4.5100009999999484</v>
          </cell>
          <cell r="C446">
            <v>4.5099999999999483</v>
          </cell>
          <cell r="D446">
            <v>0.129</v>
          </cell>
          <cell r="E446">
            <v>0.50509999999999999</v>
          </cell>
        </row>
        <row r="447">
          <cell r="B447">
            <v>4.5200009999999482</v>
          </cell>
          <cell r="C447">
            <v>4.5199999999999481</v>
          </cell>
          <cell r="D447">
            <v>0.129</v>
          </cell>
          <cell r="E447">
            <v>0.50519999999999998</v>
          </cell>
        </row>
        <row r="448">
          <cell r="B448">
            <v>4.530000999999948</v>
          </cell>
          <cell r="C448">
            <v>4.5299999999999478</v>
          </cell>
          <cell r="D448">
            <v>0.129</v>
          </cell>
          <cell r="E448">
            <v>0.50529999999999997</v>
          </cell>
        </row>
        <row r="449">
          <cell r="B449">
            <v>4.5400009999999478</v>
          </cell>
          <cell r="C449">
            <v>4.5399999999999476</v>
          </cell>
          <cell r="D449">
            <v>0.129</v>
          </cell>
          <cell r="E449">
            <v>0.50539999999999996</v>
          </cell>
        </row>
        <row r="450">
          <cell r="B450">
            <v>4.5500009999999476</v>
          </cell>
          <cell r="C450">
            <v>4.5499999999999474</v>
          </cell>
          <cell r="D450">
            <v>0.129</v>
          </cell>
          <cell r="E450">
            <v>0.50550000000000006</v>
          </cell>
        </row>
        <row r="451">
          <cell r="B451">
            <v>4.5600009999999473</v>
          </cell>
          <cell r="C451">
            <v>4.5599999999999472</v>
          </cell>
          <cell r="D451">
            <v>0.129</v>
          </cell>
          <cell r="E451">
            <v>0.50560000000000005</v>
          </cell>
        </row>
        <row r="452">
          <cell r="B452">
            <v>4.5700009999999471</v>
          </cell>
          <cell r="C452">
            <v>4.569999999999947</v>
          </cell>
          <cell r="D452">
            <v>0.129</v>
          </cell>
          <cell r="E452">
            <v>0.50570000000000004</v>
          </cell>
        </row>
        <row r="453">
          <cell r="B453">
            <v>4.5800009999999469</v>
          </cell>
          <cell r="C453">
            <v>4.5799999999999468</v>
          </cell>
          <cell r="D453">
            <v>0.129</v>
          </cell>
          <cell r="E453">
            <v>0.50580000000000003</v>
          </cell>
        </row>
        <row r="454">
          <cell r="B454">
            <v>4.5900009999999467</v>
          </cell>
          <cell r="C454">
            <v>4.5899999999999466</v>
          </cell>
          <cell r="D454">
            <v>0.129</v>
          </cell>
          <cell r="E454">
            <v>0.50590000000000002</v>
          </cell>
        </row>
        <row r="455">
          <cell r="B455">
            <v>4.6000009999999465</v>
          </cell>
          <cell r="C455">
            <v>4.5999999999999464</v>
          </cell>
          <cell r="D455">
            <v>0.129</v>
          </cell>
          <cell r="E455">
            <v>0.50600000000000001</v>
          </cell>
        </row>
        <row r="456">
          <cell r="B456">
            <v>4.6100009999999463</v>
          </cell>
          <cell r="C456">
            <v>4.6099999999999461</v>
          </cell>
          <cell r="D456">
            <v>0.12909999999999999</v>
          </cell>
          <cell r="E456">
            <v>0.50609999999999999</v>
          </cell>
        </row>
        <row r="457">
          <cell r="B457">
            <v>4.6200009999999461</v>
          </cell>
          <cell r="C457">
            <v>4.6199999999999459</v>
          </cell>
          <cell r="D457">
            <v>0.12920000000000001</v>
          </cell>
          <cell r="E457">
            <v>0.50619999999999998</v>
          </cell>
        </row>
        <row r="458">
          <cell r="B458">
            <v>4.6300009999999459</v>
          </cell>
          <cell r="C458">
            <v>4.6299999999999457</v>
          </cell>
          <cell r="D458">
            <v>0.1293</v>
          </cell>
          <cell r="E458">
            <v>0.50629999999999997</v>
          </cell>
        </row>
        <row r="459">
          <cell r="B459">
            <v>4.6400009999999456</v>
          </cell>
          <cell r="C459">
            <v>4.6399999999999455</v>
          </cell>
          <cell r="D459">
            <v>0.12940000000000002</v>
          </cell>
          <cell r="E459">
            <v>0.50639999999999996</v>
          </cell>
        </row>
        <row r="460">
          <cell r="B460">
            <v>4.6500009999999454</v>
          </cell>
          <cell r="C460">
            <v>4.6499999999999453</v>
          </cell>
          <cell r="D460">
            <v>0.1295</v>
          </cell>
          <cell r="E460">
            <v>0.50649999999999995</v>
          </cell>
        </row>
        <row r="461">
          <cell r="B461">
            <v>4.6600009999999452</v>
          </cell>
          <cell r="C461">
            <v>4.6599999999999451</v>
          </cell>
          <cell r="D461">
            <v>0.12959999999999999</v>
          </cell>
          <cell r="E461">
            <v>0.50660000000000005</v>
          </cell>
        </row>
        <row r="462">
          <cell r="B462">
            <v>4.670000999999945</v>
          </cell>
          <cell r="C462">
            <v>4.6699999999999449</v>
          </cell>
          <cell r="D462">
            <v>0.12970000000000001</v>
          </cell>
          <cell r="E462">
            <v>0.50670000000000004</v>
          </cell>
        </row>
        <row r="463">
          <cell r="B463">
            <v>4.6800009999999448</v>
          </cell>
          <cell r="C463">
            <v>4.6799999999999446</v>
          </cell>
          <cell r="D463">
            <v>0.1298</v>
          </cell>
          <cell r="E463">
            <v>0.50680000000000003</v>
          </cell>
        </row>
        <row r="464">
          <cell r="B464">
            <v>4.6900009999999446</v>
          </cell>
          <cell r="C464">
            <v>4.6899999999999444</v>
          </cell>
          <cell r="D464">
            <v>0.12990000000000002</v>
          </cell>
          <cell r="E464">
            <v>0.50690000000000002</v>
          </cell>
        </row>
        <row r="465">
          <cell r="B465">
            <v>4.7000009999999444</v>
          </cell>
          <cell r="C465">
            <v>4.6999999999999442</v>
          </cell>
          <cell r="D465">
            <v>0.13</v>
          </cell>
          <cell r="E465">
            <v>0.50700000000000001</v>
          </cell>
        </row>
        <row r="466">
          <cell r="B466">
            <v>4.7100009999999441</v>
          </cell>
          <cell r="C466">
            <v>4.709999999999944</v>
          </cell>
          <cell r="D466">
            <v>0.13</v>
          </cell>
          <cell r="E466">
            <v>0.5071</v>
          </cell>
        </row>
        <row r="467">
          <cell r="B467">
            <v>4.7200009999999439</v>
          </cell>
          <cell r="C467">
            <v>4.7199999999999438</v>
          </cell>
          <cell r="D467">
            <v>0.13</v>
          </cell>
          <cell r="E467">
            <v>0.50719999999999998</v>
          </cell>
        </row>
        <row r="468">
          <cell r="B468">
            <v>4.7300009999999437</v>
          </cell>
          <cell r="C468">
            <v>4.7299999999999436</v>
          </cell>
          <cell r="D468">
            <v>0.13</v>
          </cell>
          <cell r="E468">
            <v>0.50729999999999997</v>
          </cell>
        </row>
        <row r="469">
          <cell r="B469">
            <v>4.7400009999999435</v>
          </cell>
          <cell r="C469">
            <v>4.7399999999999434</v>
          </cell>
          <cell r="D469">
            <v>0.13</v>
          </cell>
          <cell r="E469">
            <v>0.50739999999999996</v>
          </cell>
        </row>
        <row r="470">
          <cell r="B470">
            <v>4.7500009999999433</v>
          </cell>
          <cell r="C470">
            <v>4.7499999999999432</v>
          </cell>
          <cell r="D470">
            <v>0.13</v>
          </cell>
          <cell r="E470">
            <v>0.50750000000000006</v>
          </cell>
        </row>
        <row r="471">
          <cell r="B471">
            <v>4.7600009999999431</v>
          </cell>
          <cell r="C471">
            <v>4.7599999999999429</v>
          </cell>
          <cell r="D471">
            <v>0.13</v>
          </cell>
          <cell r="E471">
            <v>0.50760000000000005</v>
          </cell>
        </row>
        <row r="472">
          <cell r="B472">
            <v>4.7700009999999429</v>
          </cell>
          <cell r="C472">
            <v>4.7699999999999427</v>
          </cell>
          <cell r="D472">
            <v>0.13</v>
          </cell>
          <cell r="E472">
            <v>0.50770000000000004</v>
          </cell>
        </row>
        <row r="473">
          <cell r="B473">
            <v>4.7800009999999427</v>
          </cell>
          <cell r="C473">
            <v>4.7799999999999425</v>
          </cell>
          <cell r="D473">
            <v>0.13</v>
          </cell>
          <cell r="E473">
            <v>0.50780000000000003</v>
          </cell>
        </row>
        <row r="474">
          <cell r="B474">
            <v>4.7900009999999424</v>
          </cell>
          <cell r="C474">
            <v>4.7899999999999423</v>
          </cell>
          <cell r="D474">
            <v>0.13</v>
          </cell>
          <cell r="E474">
            <v>0.50790000000000002</v>
          </cell>
        </row>
        <row r="475">
          <cell r="B475">
            <v>4.8000009999999422</v>
          </cell>
          <cell r="C475">
            <v>4.7999999999999421</v>
          </cell>
          <cell r="D475">
            <v>0.13</v>
          </cell>
          <cell r="E475">
            <v>0.50800000000000001</v>
          </cell>
        </row>
        <row r="476">
          <cell r="B476">
            <v>4.810000999999942</v>
          </cell>
          <cell r="C476">
            <v>4.8099999999999419</v>
          </cell>
          <cell r="D476">
            <v>0.13009999999999999</v>
          </cell>
          <cell r="E476">
            <v>0.5081</v>
          </cell>
        </row>
        <row r="477">
          <cell r="B477">
            <v>4.8200009999999418</v>
          </cell>
          <cell r="C477">
            <v>4.8199999999999417</v>
          </cell>
          <cell r="D477">
            <v>0.13020000000000001</v>
          </cell>
          <cell r="E477">
            <v>0.50819999999999999</v>
          </cell>
        </row>
        <row r="478">
          <cell r="B478">
            <v>4.8300009999999416</v>
          </cell>
          <cell r="C478">
            <v>4.8299999999999415</v>
          </cell>
          <cell r="D478">
            <v>0.1303</v>
          </cell>
          <cell r="E478">
            <v>0.50829999999999997</v>
          </cell>
        </row>
        <row r="479">
          <cell r="B479">
            <v>4.8400009999999414</v>
          </cell>
          <cell r="C479">
            <v>4.8399999999999412</v>
          </cell>
          <cell r="D479">
            <v>0.13040000000000002</v>
          </cell>
          <cell r="E479">
            <v>0.50839999999999996</v>
          </cell>
        </row>
        <row r="480">
          <cell r="B480">
            <v>4.8500009999999412</v>
          </cell>
          <cell r="C480">
            <v>4.849999999999941</v>
          </cell>
          <cell r="D480">
            <v>0.1305</v>
          </cell>
          <cell r="E480">
            <v>0.50849999999999995</v>
          </cell>
        </row>
        <row r="481">
          <cell r="B481">
            <v>4.860000999999941</v>
          </cell>
          <cell r="C481">
            <v>4.8599999999999408</v>
          </cell>
          <cell r="D481">
            <v>0.13059999999999999</v>
          </cell>
          <cell r="E481">
            <v>0.50860000000000005</v>
          </cell>
        </row>
        <row r="482">
          <cell r="B482">
            <v>4.8700009999999407</v>
          </cell>
          <cell r="C482">
            <v>4.8699999999999406</v>
          </cell>
          <cell r="D482">
            <v>0.13070000000000001</v>
          </cell>
          <cell r="E482">
            <v>0.50870000000000004</v>
          </cell>
        </row>
        <row r="483">
          <cell r="B483">
            <v>4.8800009999999405</v>
          </cell>
          <cell r="C483">
            <v>4.8799999999999404</v>
          </cell>
          <cell r="D483">
            <v>0.1308</v>
          </cell>
          <cell r="E483">
            <v>0.50880000000000003</v>
          </cell>
        </row>
        <row r="484">
          <cell r="B484">
            <v>4.8900009999999403</v>
          </cell>
          <cell r="C484">
            <v>4.8899999999999402</v>
          </cell>
          <cell r="D484">
            <v>0.13090000000000002</v>
          </cell>
          <cell r="E484">
            <v>0.50890000000000002</v>
          </cell>
        </row>
        <row r="485">
          <cell r="B485">
            <v>4.9000009999999401</v>
          </cell>
          <cell r="C485">
            <v>4.89999999999994</v>
          </cell>
          <cell r="D485">
            <v>0.13100000000000001</v>
          </cell>
          <cell r="E485">
            <v>0.50900000000000001</v>
          </cell>
        </row>
        <row r="486">
          <cell r="B486">
            <v>4.9100009999999399</v>
          </cell>
          <cell r="C486">
            <v>4.9099999999999397</v>
          </cell>
          <cell r="D486">
            <v>0.13100000000000001</v>
          </cell>
          <cell r="E486">
            <v>0.5091</v>
          </cell>
        </row>
        <row r="487">
          <cell r="B487">
            <v>4.9200009999999397</v>
          </cell>
          <cell r="C487">
            <v>4.9199999999999395</v>
          </cell>
          <cell r="D487">
            <v>0.13100000000000001</v>
          </cell>
          <cell r="E487">
            <v>0.50919999999999999</v>
          </cell>
        </row>
        <row r="488">
          <cell r="B488">
            <v>4.9300009999999395</v>
          </cell>
          <cell r="C488">
            <v>4.9299999999999393</v>
          </cell>
          <cell r="D488">
            <v>0.13100000000000001</v>
          </cell>
          <cell r="E488">
            <v>0.50929999999999997</v>
          </cell>
        </row>
        <row r="489">
          <cell r="B489">
            <v>4.9400009999999392</v>
          </cell>
          <cell r="C489">
            <v>4.9399999999999391</v>
          </cell>
          <cell r="D489">
            <v>0.13100000000000001</v>
          </cell>
          <cell r="E489">
            <v>0.50939999999999996</v>
          </cell>
        </row>
        <row r="490">
          <cell r="B490">
            <v>4.950000999999939</v>
          </cell>
          <cell r="C490">
            <v>4.9499999999999389</v>
          </cell>
          <cell r="D490">
            <v>0.13100000000000001</v>
          </cell>
          <cell r="E490">
            <v>0.50950000000000006</v>
          </cell>
        </row>
        <row r="491">
          <cell r="B491">
            <v>4.9600009999999388</v>
          </cell>
          <cell r="C491">
            <v>4.9599999999999387</v>
          </cell>
          <cell r="D491">
            <v>0.13100000000000001</v>
          </cell>
          <cell r="E491">
            <v>0.50960000000000005</v>
          </cell>
        </row>
        <row r="492">
          <cell r="B492">
            <v>4.9700009999999386</v>
          </cell>
          <cell r="C492">
            <v>4.9699999999999385</v>
          </cell>
          <cell r="D492">
            <v>0.13100000000000001</v>
          </cell>
          <cell r="E492">
            <v>0.50970000000000004</v>
          </cell>
        </row>
        <row r="493">
          <cell r="B493">
            <v>4.9800009999999384</v>
          </cell>
          <cell r="C493">
            <v>4.9799999999999383</v>
          </cell>
          <cell r="D493">
            <v>0.13100000000000001</v>
          </cell>
          <cell r="E493">
            <v>0.50980000000000003</v>
          </cell>
        </row>
        <row r="494">
          <cell r="B494">
            <v>4.9900009999999382</v>
          </cell>
          <cell r="C494">
            <v>4.989999999999938</v>
          </cell>
          <cell r="D494">
            <v>0.13100000000000001</v>
          </cell>
          <cell r="E494">
            <v>0.50990000000000002</v>
          </cell>
        </row>
        <row r="495">
          <cell r="B495">
            <v>5.000000999999938</v>
          </cell>
          <cell r="C495">
            <v>4.9999999999999378</v>
          </cell>
          <cell r="D495">
            <v>0.13100000000000001</v>
          </cell>
          <cell r="E495">
            <v>0.51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기준"/>
      <sheetName val="중기"/>
      <sheetName val="시간"/>
      <sheetName val="목록"/>
      <sheetName val="산근"/>
      <sheetName val="이식"/>
      <sheetName val="중기운반"/>
      <sheetName val="시험비"/>
      <sheetName val="투입대수"/>
      <sheetName val="투입시간"/>
      <sheetName val="101동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4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착공계"/>
      <sheetName val="현장대리인계"/>
      <sheetName val="현장대리인위임장"/>
      <sheetName val="공사감독위임장"/>
      <sheetName val="공사감독위임장 (2)"/>
      <sheetName val="공사감독위임장 (3)"/>
      <sheetName val="감독각서"/>
      <sheetName val="감독각서 (2)"/>
      <sheetName val="감독각서 (3)"/>
      <sheetName val="현장대리인각서"/>
      <sheetName val="예정공정표"/>
      <sheetName val="공사준공계"/>
      <sheetName val="준공검사신청서"/>
      <sheetName val="준공검사원"/>
      <sheetName val="수도증"/>
      <sheetName val="공사준공여비내역서 (3)"/>
      <sheetName val="준공검사보고서"/>
      <sheetName val="준공조서"/>
      <sheetName val="준공관급자재조서"/>
      <sheetName val="준공발생품조서"/>
      <sheetName val="사진첩표지 (2)"/>
      <sheetName val="사진첩외부세로"/>
      <sheetName val="공사착공계2"/>
      <sheetName val="안전관리자지정계"/>
      <sheetName val="품질시험요원지정계"/>
      <sheetName val="환경관리지정계"/>
      <sheetName val="기술담당지정계"/>
      <sheetName val="서식 제34호"/>
      <sheetName val="서식 제35호"/>
      <sheetName val="서식 제36호"/>
      <sheetName val="서식 제37호"/>
      <sheetName val="서식 제38호"/>
      <sheetName val="서식 제39호"/>
      <sheetName val="서식 제40호"/>
      <sheetName val="서식 제41호"/>
      <sheetName val="서식 제42호"/>
      <sheetName val="서식 제43호"/>
      <sheetName val="서식 제44호"/>
      <sheetName val="서식 제45호"/>
      <sheetName val="서식 제46호 "/>
      <sheetName val="서식 제47호 "/>
      <sheetName val="서식 제48호 "/>
      <sheetName val="서식 제49호"/>
      <sheetName val="서식 제50호"/>
      <sheetName val="서식 제51호"/>
      <sheetName val="서식 제52호"/>
      <sheetName val="서식 제53호"/>
      <sheetName val="서식 제54호"/>
      <sheetName val="서식 제55호"/>
      <sheetName val="서식 제56호"/>
      <sheetName val="서식 제57호"/>
      <sheetName val="서식 제58호"/>
      <sheetName val="서식 제59호"/>
      <sheetName val="서식 제60호"/>
      <sheetName val="서식 제61호"/>
      <sheetName val="서식 제62호"/>
      <sheetName val="서식 제63호"/>
      <sheetName val="서식 제64호"/>
      <sheetName val="서식 제65호"/>
      <sheetName val="서식 제66호"/>
      <sheetName val="서식 제67호"/>
      <sheetName val="서식 제68호"/>
      <sheetName val="서식 제69호"/>
      <sheetName val="서식 제70호"/>
      <sheetName val="서식 제71호"/>
      <sheetName val="서식 제72호"/>
      <sheetName val="서식 제73호"/>
      <sheetName val="서식 제74호"/>
      <sheetName val="서식 제75호"/>
      <sheetName val="서식 제76호"/>
      <sheetName val="서식 제77호"/>
      <sheetName val="서식 제78호"/>
      <sheetName val="서식 제79호"/>
      <sheetName val="서식 제80호"/>
      <sheetName val="서식 제81호"/>
      <sheetName val="서식 제82호"/>
      <sheetName val="서식 제83호"/>
      <sheetName val="서식 제84호"/>
      <sheetName val="(서식 제85호)"/>
      <sheetName val="(서식 제86호)"/>
      <sheetName val="(서식 제87호)"/>
      <sheetName val="서식 제88호"/>
      <sheetName val="(서식 제89호)"/>
      <sheetName val="서식 제90호"/>
      <sheetName val="서식 제91호"/>
      <sheetName val="서식 제92호"/>
      <sheetName val="서식 제93호"/>
      <sheetName val="서식 제94호"/>
      <sheetName val="서식 제95호"/>
      <sheetName val="서식 제96호"/>
      <sheetName val="서식 제97호"/>
      <sheetName val="서식 제98호"/>
      <sheetName val="서식 제99호"/>
      <sheetName val="서식 제100호"/>
      <sheetName val="서식 제101호"/>
      <sheetName val="서식 제102호"/>
      <sheetName val="서식 제103호"/>
      <sheetName val="서식 제104호"/>
      <sheetName val="서식 제105호"/>
      <sheetName val="서식 제106호"/>
      <sheetName val="서식 제107호"/>
      <sheetName val="서식 제108호"/>
      <sheetName val="서식 제109호"/>
      <sheetName val="서식 제110호"/>
      <sheetName val="서식 제111호"/>
      <sheetName val="서식 제112호"/>
      <sheetName val="서식 제113호"/>
      <sheetName val="서식 제114호"/>
      <sheetName val="서식 제115호"/>
      <sheetName val="서식 제116호"/>
      <sheetName val="서식 제117호"/>
      <sheetName val="서식 제118호"/>
      <sheetName val="서식 제119호"/>
      <sheetName val="서식 제120호"/>
      <sheetName val="서식 제121호"/>
      <sheetName val="서식 제122호"/>
      <sheetName val="데이타"/>
      <sheetName val="식재인부"/>
      <sheetName val="조명율표"/>
      <sheetName val="DATA"/>
      <sheetName val="식재"/>
      <sheetName val="시설물"/>
      <sheetName val="식재출력용"/>
      <sheetName val="단가"/>
      <sheetName val="유지관리"/>
      <sheetName val="조명일위"/>
      <sheetName val="봉양~조차장간고하개명(신설)"/>
      <sheetName val="VXXXXXX"/>
      <sheetName val="정산조서(피암T)"/>
      <sheetName val="공사감독명령서"/>
      <sheetName val="감독각서(3)"/>
      <sheetName val="준공조서(피암터널)"/>
      <sheetName val="관급자재조서(피암터널)"/>
      <sheetName val="준공발생품조서(피암터널)"/>
      <sheetName val="준공여비내역서(피암터널)"/>
      <sheetName val="청제공기구(피암터널)"/>
      <sheetName val="준공조서(구학-봉양)"/>
      <sheetName val="관급자재조서(구학-봉양)"/>
      <sheetName val="준공발생품조서(구학-봉양)"/>
      <sheetName val="준공여비내역서(구학~봉양)"/>
      <sheetName val="청제공기구사용(구학봉양)"/>
      <sheetName val="정산조서(신동가도교)"/>
      <sheetName val="준공조서(신동가도교)"/>
      <sheetName val="준공여비내역서(신동가도교)"/>
      <sheetName val="제각비산출(신동가도교)"/>
      <sheetName val="준공관급자재조서(신동가도교)"/>
      <sheetName val="준공발생조서(신동가도교)"/>
      <sheetName val="공사준공여비내역서(송학과선교)"/>
      <sheetName val="공사준공여비내역서"/>
      <sheetName val="Sheet3"/>
      <sheetName val="준공관급자재조서(송학과선교)"/>
      <sheetName val="준공조서(동막과선교)"/>
      <sheetName val="정산조서(동막과선교)"/>
      <sheetName val="준공여비내역서(동막과선교)"/>
      <sheetName val="준공관급자재조서(동막과선교)"/>
      <sheetName val="준공발생품조서(동막과선교)"/>
      <sheetName val="제각비산출기초(동막과선교)"/>
      <sheetName val="제각비 산출 근거"/>
      <sheetName val="서식 제85호"/>
      <sheetName val="서식 제86호"/>
      <sheetName val="서식 제87호"/>
      <sheetName val="서식 제89호"/>
      <sheetName val="도담구내 개소별 명세"/>
      <sheetName val="준공정산"/>
      <sheetName val="어룡"/>
      <sheetName val="내역서적용수량"/>
      <sheetName val="sheet1"/>
      <sheetName val="천방교접속"/>
      <sheetName val="대포2교접속"/>
      <sheetName val="준검 내역서"/>
    </sheetNames>
    <sheetDataSet>
      <sheetData sheetId="0" refreshError="1">
        <row r="15">
          <cell r="B15" t="str">
            <v xml:space="preserve">  서기  1999년   11   월     30  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</sheetDataSet>
  </externalBook>
</externalLink>
</file>

<file path=xl/externalLinks/externalLink5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PAD TR보호대기초"/>
      <sheetName val="가로등기초"/>
      <sheetName val="HANDHOLE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5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계수시트"/>
      <sheetName val="산출내역서"/>
      <sheetName val="원가"/>
      <sheetName val="경사로수량집계"/>
      <sheetName val="중기조종사 단위단가"/>
      <sheetName val="중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5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TRAY표지"/>
      <sheetName val="tray size"/>
      <sheetName val="옥외조도표지"/>
      <sheetName val="101동"/>
      <sheetName val="원가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5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재집계표"/>
      <sheetName val="총수량집계표"/>
      <sheetName val="총철근량집계표"/>
      <sheetName val="토공집계표"/>
      <sheetName val="토적집계표"/>
      <sheetName val="토적표"/>
      <sheetName val="몰탈"/>
      <sheetName val="포장공수량집계표"/>
      <sheetName val="쇄석포장"/>
      <sheetName val="보차도경계석(150-170-200)"/>
      <sheetName val="보도경계블럭"/>
      <sheetName val="L형측구"/>
      <sheetName val="우수공수량집계표"/>
      <sheetName val="우수공철근량집계표"/>
      <sheetName val="우수공맨홀평균깊이"/>
      <sheetName val="우수공흄관평균깊이"/>
      <sheetName val="우수맨홀(D900)"/>
      <sheetName val="우수맨홀(D1200)"/>
      <sheetName val="집수정"/>
      <sheetName val="홈통받이"/>
      <sheetName val="빗물받이(940-510-410)"/>
      <sheetName val="플륨관"/>
      <sheetName val="원심력철근관(D450)"/>
      <sheetName val="홈통받이연락관"/>
      <sheetName val="빗물받이연락관"/>
      <sheetName val="집수정연락관"/>
      <sheetName val="오수공수량집계표"/>
      <sheetName val="오수공철근량집계표"/>
      <sheetName val="오수공맨홀평균깊이"/>
      <sheetName val="오수공흄관평균깊이"/>
      <sheetName val="오수맨홀(D900)"/>
      <sheetName val="오수원심력철근관(D300)"/>
      <sheetName val="공사착공계"/>
      <sheetName val="각종양식"/>
      <sheetName val="교각1"/>
      <sheetName val="맨홀수량산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5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내역"/>
      <sheetName val="공잡비"/>
      <sheetName val="지촌덕평"/>
      <sheetName val="지덕잡비"/>
      <sheetName val="200"/>
      <sheetName val="cka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2000전체분"/>
      <sheetName val="직노"/>
      <sheetName val="청천내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5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개요"/>
      <sheetName val="보강토"/>
      <sheetName val="200"/>
    </sheetNames>
    <sheetDataSet>
      <sheetData sheetId="0" refreshError="1"/>
      <sheetData sheetId="1"/>
      <sheetData sheetId="2" refreshError="1"/>
    </sheetDataSet>
  </externalBook>
</externalLink>
</file>

<file path=xl/externalLinks/externalLink55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------"/>
      <sheetName val="환율,매도"/>
      <sheetName val="기계경비"/>
      <sheetName val="노임단가"/>
      <sheetName val="자재단가"/>
      <sheetName val="단가산출(1)"/>
      <sheetName val="단가산출(2)"/>
      <sheetName val="단산집계"/>
      <sheetName val="단가"/>
      <sheetName val="설계내역서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부대공Ⅱ"/>
      <sheetName val="결재지"/>
      <sheetName val="갑지"/>
      <sheetName val="토공"/>
      <sheetName val="배수공"/>
      <sheetName val="구조물공"/>
      <sheetName val="포장공"/>
      <sheetName val="부대공"/>
      <sheetName val="터널공"/>
      <sheetName val="군부대공사"/>
      <sheetName val="상수도이설공"/>
      <sheetName val="광통신관로공"/>
      <sheetName val="석수IC"/>
      <sheetName val="개착구간"/>
      <sheetName val="직접비"/>
      <sheetName val="200"/>
      <sheetName val="자재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55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(C)원내역"/>
      <sheetName val="토공사"/>
    </sheetNames>
    <sheetDataSet>
      <sheetData sheetId="0"/>
      <sheetData sheetId="1" refreshError="1"/>
    </sheetDataSet>
  </externalBook>
</externalLink>
</file>

<file path=xl/externalLinks/externalLink55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맨홀수량산출"/>
      <sheetName val="집계표"/>
      <sheetName val="가감수량"/>
      <sheetName val="단위수량"/>
      <sheetName val="맨홀토공"/>
      <sheetName val="Sheet1"/>
      <sheetName val="1원형맨홀"/>
      <sheetName val="단가"/>
      <sheetName val="기계경비(시간당)"/>
      <sheetName val="램머"/>
      <sheetName val="Baby일위대가"/>
      <sheetName val="을지"/>
      <sheetName val="토공(우물통,기타) "/>
      <sheetName val="직노"/>
      <sheetName val="일위대가"/>
      <sheetName val="단가조사"/>
      <sheetName val="수량산출"/>
      <sheetName val="기중"/>
      <sheetName val="일위2"/>
      <sheetName val="총수량집계표"/>
      <sheetName val="전선 및 전선관"/>
    </sheetNames>
    <sheetDataSet>
      <sheetData sheetId="0" refreshError="1">
        <row r="2">
          <cell r="AD2">
            <v>1.6</v>
          </cell>
        </row>
        <row r="7">
          <cell r="AE7">
            <v>6.5345127194667701E-2</v>
          </cell>
        </row>
        <row r="14">
          <cell r="AE14">
            <v>1.6683138384168044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ignDLG"/>
      <sheetName val="TmpSet1"/>
      <sheetName val="logoDlg"/>
      <sheetName val="Module1"/>
      <sheetName val="COMMONMO"/>
      <sheetName val="입출재고현황 (2)"/>
      <sheetName val="(C)원내역"/>
      <sheetName val="설계내역서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3"/>
    </sheetNames>
    <sheetDataSet>
      <sheetData sheetId="0"/>
    </sheetDataSet>
  </externalBook>
</externalLink>
</file>

<file path=xl/externalLinks/externalLink56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고배선로단전요구 (2)"/>
      <sheetName val="도급예산내역서총괄표"/>
      <sheetName val="설계산출기초"/>
      <sheetName val="공사원가계산서"/>
      <sheetName val="콘센트신설"/>
      <sheetName val="고배선로단전요구"/>
      <sheetName val="공사감독 위임기안"/>
      <sheetName val="공사착공계"/>
      <sheetName val="현장대리인계"/>
      <sheetName val="현장대리인위임장"/>
      <sheetName val="공사감독위임장"/>
      <sheetName val="감독각서"/>
      <sheetName val="현장대리인각서"/>
      <sheetName val="예정공정표"/>
      <sheetName val="공사준공계"/>
      <sheetName val="준공검사신청서"/>
      <sheetName val="준공검사원"/>
      <sheetName val="수도증"/>
      <sheetName val="준공검사보고서"/>
      <sheetName val="감독각서 (2)"/>
      <sheetName val="준공조서"/>
      <sheetName val="공사준공여비내역서"/>
      <sheetName val="공사준공재료비내역서"/>
      <sheetName val="준공발생품조서"/>
      <sheetName val="사진첩표지"/>
      <sheetName val="사진첩외부세로"/>
      <sheetName val="사진첩목차"/>
      <sheetName val="공사사진첩"/>
      <sheetName val="맨홀수량산출"/>
      <sheetName val="단가"/>
      <sheetName val="조명율표"/>
      <sheetName val="조명일위"/>
      <sheetName val="설계조건"/>
      <sheetName val="(C)원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VXXXXX"/>
      <sheetName val="하조서"/>
      <sheetName val="laroux"/>
      <sheetName val="산출근거 (1)"/>
      <sheetName val="산출근거 (2)"/>
      <sheetName val="전차선로 물량표"/>
      <sheetName val="산출근거 (3)"/>
      <sheetName val="단가비교"/>
      <sheetName val="자재단가"/>
      <sheetName val="콘센트신설"/>
      <sheetName val="단가"/>
      <sheetName val="(C)원내역"/>
      <sheetName val="내역서(2구역)"/>
      <sheetName val="토공사"/>
      <sheetName val="#REF"/>
      <sheetName val="골재산출"/>
      <sheetName val="수량산출서"/>
      <sheetName val="수량산출서 (2)"/>
      <sheetName val="대기업"/>
      <sheetName val="전선 및 전선관"/>
      <sheetName val="자료입력"/>
      <sheetName val="맨홀수량산출"/>
      <sheetName val="공사착공계"/>
      <sheetName val="구조물공"/>
      <sheetName val="일위대가(비굴착)"/>
      <sheetName val="단가표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6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보차도경계석"/>
      <sheetName val="보도경계석,L형측구"/>
      <sheetName val="보도블럭(소형고압블럭)"/>
      <sheetName val="공통가설"/>
      <sheetName val="포장공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공사설명"/>
      <sheetName val="2공구"/>
      <sheetName val="견적서1"/>
      <sheetName val="시설물기초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56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갑지"/>
      <sheetName val="공사원가계산서"/>
      <sheetName val="내역(전력)"/>
      <sheetName val="품셈TABL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56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******"/>
      <sheetName val="일위대가"/>
      <sheetName val="단가산출"/>
      <sheetName val="단가대비"/>
      <sheetName val="노임"/>
      <sheetName val="Module1"/>
      <sheetName val="내역(전력)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56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DATA"/>
      <sheetName val="1-1평균터파기고(1)"/>
      <sheetName val="맨홀토공평균H산정"/>
      <sheetName val="관로공(1)"/>
      <sheetName val="구조물공수량집계"/>
      <sheetName val="관기초"/>
      <sheetName val="1.토공집계표"/>
      <sheetName val="1-2평균터파기고(2)"/>
      <sheetName val="1-3평균터가기고(3)"/>
      <sheetName val="모래90"/>
      <sheetName val="모래180"/>
      <sheetName val="콘크리트120"/>
      <sheetName val="콘크리트180"/>
      <sheetName val="H모래90"/>
      <sheetName val="H모래180"/>
      <sheetName val="H콘120"/>
      <sheetName val="H콘180"/>
      <sheetName val="H-줄파기"/>
      <sheetName val="줄파기"/>
      <sheetName val="구조물공토공집계"/>
      <sheetName val="1호맨홀토공"/>
      <sheetName val="2호맨홀토공"/>
      <sheetName val="3호맨홀토공"/>
      <sheetName val="4호맨홀토공"/>
      <sheetName val="5호맨홀토공"/>
      <sheetName val="관로공집계표"/>
      <sheetName val="관로공(2)"/>
      <sheetName val="맨홀공평균H"/>
      <sheetName val="1호맨홀집계표"/>
      <sheetName val="1호맨홀수량산출"/>
      <sheetName val="1호맨홀가감수량"/>
      <sheetName val="2호맨홀집계표"/>
      <sheetName val="2호맨홀수량산출"/>
      <sheetName val="2호맨홀가감수량"/>
      <sheetName val="3호맨홀집계표"/>
      <sheetName val="3호맨홀수량산출"/>
      <sheetName val="3호맨홀가감수량"/>
      <sheetName val="4호맨홀집계표"/>
      <sheetName val="4호맨홀수량산출"/>
      <sheetName val="4호맨홀가감수량"/>
      <sheetName val="5호맨홀집계표"/>
      <sheetName val="5호맨홀수량산출"/>
      <sheetName val="5호맨홀가감수량"/>
      <sheetName val="우수받이"/>
      <sheetName val="포장공수량집계"/>
      <sheetName val="ASP포장"/>
      <sheetName val="CON'C포장"/>
      <sheetName val="고압블럭포장"/>
      <sheetName val="가시설(TYPE-A)집계표"/>
      <sheetName val="가시설(TYPE-A)"/>
      <sheetName val="가시설(TYPE-B)집계표 "/>
      <sheetName val="가시설(TYPE-B)"/>
      <sheetName val="Sheet2"/>
      <sheetName val="Sheet1"/>
      <sheetName val="DATA1"/>
      <sheetName val="DATA2"/>
      <sheetName val="DATA3"/>
      <sheetName val="준공조서"/>
      <sheetName val="공사준공계"/>
      <sheetName val="준공검사보고서"/>
      <sheetName val="WORK"/>
      <sheetName val="데이타"/>
      <sheetName val="식재인부"/>
      <sheetName val="SORCE1"/>
      <sheetName val="가시설단위수량"/>
      <sheetName val="단위수량"/>
      <sheetName val="3BL공동구 수량"/>
      <sheetName val="XL4Poppy"/>
      <sheetName val="노임단가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간지"/>
      <sheetName val="산거각호표"/>
      <sheetName val="간접"/>
      <sheetName val="수량산출"/>
      <sheetName val="가감수량"/>
      <sheetName val="맨홀수량산출"/>
      <sheetName val="장비집계"/>
      <sheetName val="원가계산"/>
      <sheetName val="4호맨홀토가"/>
      <sheetName val="28맨홀가감수량"/>
      <sheetName val="A-4"/>
      <sheetName val="ITEM"/>
      <sheetName val="MOTOR"/>
      <sheetName val="DAT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56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Y-WORK"/>
      <sheetName val="YES"/>
      <sheetName val="품셈TABLE"/>
      <sheetName val="일위대가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56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낙찰표"/>
      <sheetName val="00지역시설공사낙찰표"/>
      <sheetName val="00지역시설공사낙찰표 (2)"/>
      <sheetName val="낙찰추정표"/>
    </sheetNames>
    <definedNames>
      <definedName name="Macro12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56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신우"/>
      <sheetName val="laroux"/>
      <sheetName val="갑지"/>
      <sheetName val="강 당"/>
      <sheetName val="신우갑지"/>
      <sheetName val="천우갑지"/>
      <sheetName val="천우"/>
      <sheetName val="자재"/>
      <sheetName val="1790"/>
      <sheetName val="품셈TABLE"/>
      <sheetName val="노임단가"/>
      <sheetName val="준검 내역서"/>
      <sheetName val="현장관리비"/>
      <sheetName val="포장수량집계"/>
      <sheetName val="용집"/>
      <sheetName val="대치판정"/>
      <sheetName val="집계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료업체"/>
      <sheetName val="결과"/>
      <sheetName val="총괄"/>
      <sheetName val="재료계"/>
      <sheetName val="직재"/>
      <sheetName val="간재"/>
      <sheetName val="노무"/>
      <sheetName val="일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간지"/>
      <sheetName val="목차"/>
      <sheetName val="총괄"/>
      <sheetName val="직재"/>
      <sheetName val="간재"/>
      <sheetName val="노무비"/>
      <sheetName val="공사범위"/>
      <sheetName val="일위대가"/>
      <sheetName val="산출경비"/>
      <sheetName val="단조"/>
      <sheetName val="09노임"/>
      <sheetName val="Sheet1"/>
      <sheetName val="수량"/>
      <sheetName val="경비계산표"/>
      <sheetName val="제비율"/>
      <sheetName val="제비율입력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I一般比"/>
      <sheetName val="N賃率-職"/>
      <sheetName val="A製總"/>
      <sheetName val="IS"/>
      <sheetName val="J間材"/>
      <sheetName val="J輸入計"/>
      <sheetName val="J輸入率1"/>
      <sheetName val="J輸入材"/>
      <sheetName val="J作計"/>
      <sheetName val="J材料量1"/>
      <sheetName val="J材料量2"/>
      <sheetName val="J直材1"/>
      <sheetName val="J直材2"/>
      <sheetName val="J直材3"/>
      <sheetName val="J直材4"/>
      <sheetName val="K減象却"/>
      <sheetName val="K經計"/>
      <sheetName val="K經配賦"/>
      <sheetName val="K經調整"/>
      <sheetName val="K消耗分"/>
      <sheetName val="MS"/>
      <sheetName val="N間勞計"/>
      <sheetName val="N間比率"/>
      <sheetName val="N間時率"/>
      <sheetName val="N工數1"/>
      <sheetName val="N工數2"/>
      <sheetName val="N勞計"/>
      <sheetName val="N勞務分"/>
      <sheetName val="N勞務實"/>
      <sheetName val="N勞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노무비"/>
      <sheetName val="소방전기"/>
      <sheetName val="보온재"/>
      <sheetName val="행거"/>
      <sheetName val="후렌지접합,용접"/>
    </sheetNames>
    <sheetDataSet>
      <sheetData sheetId="0">
        <row r="2">
          <cell r="B2">
            <v>74199</v>
          </cell>
        </row>
        <row r="5">
          <cell r="B5">
            <v>52483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서"/>
      <sheetName val="금액총괄표"/>
      <sheetName val="금액내역서"/>
      <sheetName val="laroux"/>
      <sheetName val="단가조사서"/>
      <sheetName val="장비단가비교표"/>
      <sheetName val="일위대가목차"/>
      <sheetName val="일위대가"/>
      <sheetName val="산출서"/>
      <sheetName val="집계표"/>
      <sheetName val="SUPPORT산출서"/>
      <sheetName val="support집계"/>
      <sheetName val="WALKWAY 집계"/>
      <sheetName val="HOISTRAIL집계"/>
      <sheetName val="2공구관급"/>
      <sheetName val="2공구도급"/>
      <sheetName val="VXXXXXX"/>
      <sheetName val="내역서"/>
      <sheetName val="기자재단가"/>
      <sheetName val="배관단가"/>
      <sheetName val="일위대가표"/>
      <sheetName val="단가표"/>
      <sheetName val="단가구분"/>
      <sheetName val="PCODE"/>
      <sheetName val="XXXXXX"/>
      <sheetName val="년차사용내역"/>
      <sheetName val="전기1과자료"/>
      <sheetName val="각서(교통사고)"/>
      <sheetName val="개별계획서"/>
      <sheetName val="공사내용"/>
      <sheetName val="증설CM보수"/>
      <sheetName val="용접기현황"/>
      <sheetName val="무전기"/>
      <sheetName val="경위서"/>
      <sheetName val="작업일지"/>
      <sheetName val="일지"/>
      <sheetName val="월간공정"/>
      <sheetName val="계측관리(가로)"/>
      <sheetName val="당직표"/>
      <sheetName val="안전관리과일지"/>
      <sheetName val="공사현황보고"/>
      <sheetName val="000000"/>
      <sheetName val="VXXXX"/>
      <sheetName val="사급자재대"/>
      <sheetName val="단가비교"/>
      <sheetName val="4. 배관공사"/>
      <sheetName val="3.시운전비"/>
      <sheetName val="설치공사"/>
      <sheetName val="원가계산"/>
      <sheetName val="총괄내역"/>
      <sheetName val="인건비"/>
      <sheetName val="배관자재 단가조사서"/>
      <sheetName val="수량산출서"/>
      <sheetName val="산출내역"/>
      <sheetName val="토목"/>
      <sheetName val="품질관리비"/>
      <sheetName val="건축"/>
      <sheetName val="기계 "/>
      <sheetName val="시운전비(계약직)"/>
      <sheetName val="침출배관"/>
      <sheetName val="WORK"/>
      <sheetName val="ELECTRIC"/>
      <sheetName val="CTEMCOST"/>
      <sheetName val="SCHEDULE"/>
      <sheetName val="설계"/>
      <sheetName val="결과조달"/>
      <sheetName val="실행철강하도"/>
      <sheetName val="#REF"/>
    </sheetNames>
    <sheetDataSet>
      <sheetData sheetId="0"/>
      <sheetData sheetId="1"/>
      <sheetData sheetId="2" refreshError="1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산출"/>
      <sheetName val="목차 (2)"/>
      <sheetName val="설계서"/>
      <sheetName val="예산서(총괄)"/>
      <sheetName val="예산서"/>
      <sheetName val="갑지(총괄)"/>
      <sheetName val="설계서 (1단계)"/>
      <sheetName val="예산서 (1단계)"/>
      <sheetName val="갑지(1단계)"/>
      <sheetName val="설계서 (2단계)"/>
      <sheetName val="예산서 (2단계)"/>
      <sheetName val="갑지(2단계)"/>
      <sheetName val="변동내역"/>
      <sheetName val="각동별내역"/>
      <sheetName val="내역"/>
      <sheetName val="CABLE수량산출 (2)"/>
      <sheetName val="수량산출표 (3)"/>
      <sheetName val="견적대비"/>
      <sheetName val="목차"/>
      <sheetName val="일위대가"/>
      <sheetName val="단가"/>
      <sheetName val="노임단가"/>
      <sheetName val="기초 자료"/>
      <sheetName val="목차임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7">
          <cell r="G7" t="str">
            <v>북부하수종말처리시설 고도처리 공사(1단계)</v>
          </cell>
        </row>
      </sheetData>
      <sheetData sheetId="23"/>
      <sheetData sheetId="24"/>
    </sheetDataSet>
  </externalBook>
</externalLink>
</file>

<file path=xl/externalLinks/externalLink6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신호기일지"/>
      <sheetName val="자료업체"/>
      <sheetName val="설비목비율"/>
      <sheetName val="요청목록"/>
      <sheetName val="표지"/>
      <sheetName val="비율"/>
      <sheetName val="신호결과"/>
      <sheetName val="Sheet1"/>
      <sheetName val="설-총괄"/>
      <sheetName val="설재료집"/>
      <sheetName val="설직재-1"/>
      <sheetName val="설직재-2"/>
      <sheetName val="설간재"/>
      <sheetName val="설노무"/>
      <sheetName val="설일위"/>
      <sheetName val="공-노임"/>
      <sheetName val="工간노율"/>
      <sheetName val="설-경비"/>
      <sheetName val="工경비율"/>
      <sheetName val="工완성공사율"/>
      <sheetName val="工완성공사율(2)"/>
      <sheetName val="工산재율"/>
      <sheetName val="工안전관리율"/>
      <sheetName val="설운반"/>
      <sheetName val="설-폐기"/>
      <sheetName val="설감가"/>
      <sheetName val="工관리비율"/>
      <sheetName val="제비목비율 "/>
      <sheetName val="제총괄"/>
      <sheetName val="제-직재집"/>
      <sheetName val="제직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결과"/>
      <sheetName val="총괄표"/>
      <sheetName val="B-재료1"/>
      <sheetName val="㎡당도장비"/>
      <sheetName val="간재"/>
      <sheetName val="C-직노1"/>
      <sheetName val="간노율"/>
      <sheetName val="C-임금계"/>
      <sheetName val="D-경비1"/>
      <sheetName val="J-경배부"/>
      <sheetName val="경조정"/>
      <sheetName val="운반비"/>
      <sheetName val="L-일반비"/>
      <sheetName val="금화손익"/>
      <sheetName val="금화제조"/>
      <sheetName val="내역서"/>
      <sheetName val="총괄"/>
      <sheetName val="재집"/>
      <sheetName val="직재"/>
      <sheetName val="기타소모"/>
      <sheetName val="노집"/>
      <sheetName val="직노"/>
      <sheetName val="노공"/>
      <sheetName val="임율"/>
      <sheetName val="간노비"/>
      <sheetName val="임금"/>
      <sheetName val="임금 (2)"/>
      <sheetName val="경비"/>
      <sheetName val="배부"/>
      <sheetName val="조정액"/>
      <sheetName val="감가상각비"/>
      <sheetName val="일반"/>
      <sheetName val="일반비율"/>
      <sheetName val="이윤"/>
      <sheetName val="이윤비율"/>
      <sheetName val="대차"/>
      <sheetName val="손익"/>
      <sheetName val="제조"/>
      <sheetName val="대차(3)"/>
      <sheetName val="손익 (3)"/>
      <sheetName val="제조 (3)"/>
      <sheetName val="기업"/>
      <sheetName val="설직재-1"/>
      <sheetName val="금액내역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경율산정.XLS"/>
      <sheetName val="She塅䕃⹌塅"/>
      <sheetName val="부표총괄"/>
      <sheetName val="내역"/>
      <sheetName val="금액내역서"/>
      <sheetName val="archi(본사)"/>
      <sheetName val="직재"/>
      <sheetName val="#REF"/>
      <sheetName val="내역서"/>
      <sheetName val="OPT7"/>
      <sheetName val=""/>
      <sheetName val="실행내역서"/>
      <sheetName val="견적대비 견적서"/>
      <sheetName val="N賃率-職"/>
      <sheetName val="Galaxy 소비자가격표"/>
      <sheetName val="일위대가(계측기설치)"/>
      <sheetName val="연결"/>
      <sheetName val="부하계산서"/>
      <sheetName val="수량산출"/>
      <sheetName val="일위대가"/>
      <sheetName val="20관리비율"/>
      <sheetName val="건축"/>
      <sheetName val="지주목시비량산출서"/>
      <sheetName val="골조시행"/>
      <sheetName val="노임이"/>
      <sheetName val="단가표 "/>
      <sheetName val="설직재-1"/>
      <sheetName val="제직재"/>
      <sheetName val="부하(성남)"/>
      <sheetName val="1ST"/>
      <sheetName val="계화배수"/>
      <sheetName val="ZURRIEQ"/>
      <sheetName val="일위대가목차"/>
      <sheetName val="횡배수관토공수량"/>
      <sheetName val="J直材4"/>
      <sheetName val="제-노임"/>
      <sheetName val="C-직노1"/>
      <sheetName val="D-경비1"/>
      <sheetName val="별첨 #1-1. 각기능별개발원가"/>
      <sheetName val="입력변수"/>
      <sheetName val="노임단가"/>
      <sheetName val="시행후면적"/>
      <sheetName val="공사내역"/>
      <sheetName val="Oper Amount"/>
      <sheetName val="물량"/>
      <sheetName val="부하"/>
      <sheetName val="대비"/>
      <sheetName val="수로단위수량"/>
      <sheetName val="Customer Databas"/>
      <sheetName val="CTEMCOST"/>
      <sheetName val="설계내역서"/>
      <sheetName val="수목데이타 "/>
      <sheetName val="종배수관면벽신"/>
      <sheetName val="표지 (2)"/>
      <sheetName val=" 남대문,중앙 AA지점 인테리어공사.xlsx"/>
      <sheetName val=" 홍릉,장안 AA지점 인테리어공사.xlsx"/>
      <sheetName val="I一般比"/>
      <sheetName val="직접인건비"/>
      <sheetName val="업무"/>
      <sheetName val="COVER-P"/>
      <sheetName val="Y-WORK"/>
      <sheetName val="GAEYO"/>
      <sheetName val="소방"/>
      <sheetName val="설계명세서(선로)"/>
      <sheetName val="견적서"/>
      <sheetName val="6PILE  (돌출)"/>
      <sheetName val="을"/>
      <sheetName val="차액보증"/>
      <sheetName val="토목주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6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위대가"/>
      <sheetName val="기계경비(시간당)"/>
      <sheetName val="램머"/>
      <sheetName val="가설대가"/>
      <sheetName val="토공대가"/>
      <sheetName val="구조대가"/>
      <sheetName val="포설대가1"/>
      <sheetName val="부대대가"/>
      <sheetName val="설직재-1"/>
    </sheetNames>
    <sheetDataSet>
      <sheetData sheetId="0" refreshError="1">
        <row r="732">
          <cell r="A732" t="str">
            <v>K02</v>
          </cell>
          <cell r="B732">
            <v>47</v>
          </cell>
          <cell r="D732" t="str">
            <v>제 47 호표</v>
          </cell>
          <cell r="E732" t="str">
            <v>프라임코팅</v>
          </cell>
          <cell r="H732" t="str">
            <v>MC-1</v>
          </cell>
          <cell r="L732" t="str">
            <v>근거 : 건설12-11</v>
          </cell>
          <cell r="Q732" t="str">
            <v>단위 : 100m2</v>
          </cell>
        </row>
        <row r="733">
          <cell r="A733" t="str">
            <v xml:space="preserve"> </v>
          </cell>
          <cell r="D733" t="str">
            <v>명    칭</v>
          </cell>
          <cell r="E733" t="str">
            <v>규   격</v>
          </cell>
          <cell r="F733" t="str">
            <v>단  위</v>
          </cell>
          <cell r="G733" t="str">
            <v>수  량</v>
          </cell>
          <cell r="H733" t="str">
            <v>직접</v>
          </cell>
          <cell r="I733" t="str">
            <v>재료비</v>
          </cell>
          <cell r="J733" t="str">
            <v>간접</v>
          </cell>
          <cell r="K733" t="str">
            <v>재료비</v>
          </cell>
          <cell r="L733" t="str">
            <v>직접</v>
          </cell>
          <cell r="M733" t="str">
            <v>노무비</v>
          </cell>
          <cell r="N733" t="str">
            <v>경</v>
          </cell>
          <cell r="O733" t="str">
            <v>비</v>
          </cell>
          <cell r="P733" t="str">
            <v>계</v>
          </cell>
          <cell r="Q733" t="str">
            <v>비    고</v>
          </cell>
        </row>
        <row r="734">
          <cell r="A734" t="str">
            <v xml:space="preserve"> </v>
          </cell>
          <cell r="H734" t="str">
            <v>단가</v>
          </cell>
          <cell r="I734" t="str">
            <v>금액</v>
          </cell>
          <cell r="J734" t="str">
            <v>단가</v>
          </cell>
          <cell r="K734" t="str">
            <v>금액</v>
          </cell>
          <cell r="L734" t="str">
            <v>단가</v>
          </cell>
          <cell r="M734" t="str">
            <v>금액</v>
          </cell>
          <cell r="N734" t="str">
            <v>단가</v>
          </cell>
          <cell r="O734" t="str">
            <v>금액</v>
          </cell>
        </row>
        <row r="735">
          <cell r="A735" t="str">
            <v>I005</v>
          </cell>
          <cell r="B735">
            <v>0.38</v>
          </cell>
          <cell r="D735" t="str">
            <v>아스팔트</v>
          </cell>
          <cell r="E735" t="str">
            <v>MC-1</v>
          </cell>
          <cell r="F735" t="str">
            <v>d/m</v>
          </cell>
          <cell r="G735">
            <v>0.38</v>
          </cell>
          <cell r="H735">
            <v>38000</v>
          </cell>
          <cell r="I735">
            <v>14440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14440</v>
          </cell>
        </row>
        <row r="736">
          <cell r="A736" t="str">
            <v>r036</v>
          </cell>
          <cell r="B736">
            <v>0.04</v>
          </cell>
          <cell r="D736" t="str">
            <v>포장공</v>
          </cell>
          <cell r="E736">
            <v>0</v>
          </cell>
          <cell r="F736" t="str">
            <v>인</v>
          </cell>
          <cell r="G736">
            <v>0.04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68200</v>
          </cell>
          <cell r="M736">
            <v>2728</v>
          </cell>
          <cell r="N736">
            <v>0</v>
          </cell>
          <cell r="O736">
            <v>0</v>
          </cell>
          <cell r="P736">
            <v>2728</v>
          </cell>
        </row>
        <row r="737">
          <cell r="A737" t="str">
            <v>r010</v>
          </cell>
          <cell r="B737">
            <v>0.12</v>
          </cell>
          <cell r="D737" t="str">
            <v>보통인부</v>
          </cell>
          <cell r="E737">
            <v>0</v>
          </cell>
          <cell r="F737" t="str">
            <v>인</v>
          </cell>
          <cell r="G737">
            <v>0.12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34900</v>
          </cell>
          <cell r="M737">
            <v>4188</v>
          </cell>
          <cell r="N737">
            <v>0</v>
          </cell>
          <cell r="O737">
            <v>0</v>
          </cell>
          <cell r="P737">
            <v>4188</v>
          </cell>
        </row>
        <row r="742">
          <cell r="A742" t="str">
            <v xml:space="preserve"> </v>
          </cell>
        </row>
        <row r="743">
          <cell r="A743" t="str">
            <v xml:space="preserve"> </v>
          </cell>
        </row>
        <row r="744">
          <cell r="A744" t="str">
            <v xml:space="preserve"> </v>
          </cell>
        </row>
        <row r="745">
          <cell r="A745" t="str">
            <v xml:space="preserve"> </v>
          </cell>
          <cell r="C745" t="str">
            <v>K02</v>
          </cell>
          <cell r="D745" t="str">
            <v>계</v>
          </cell>
          <cell r="E745" t="str">
            <v>제 47 호표</v>
          </cell>
          <cell r="I745">
            <v>14440</v>
          </cell>
          <cell r="K745">
            <v>0</v>
          </cell>
          <cell r="M745">
            <v>6916</v>
          </cell>
          <cell r="O745">
            <v>0</v>
          </cell>
          <cell r="P745">
            <v>21356</v>
          </cell>
        </row>
        <row r="1400">
          <cell r="A1400" t="str">
            <v>B22</v>
          </cell>
          <cell r="B1400">
            <v>93</v>
          </cell>
          <cell r="D1400" t="str">
            <v>제 93 호표</v>
          </cell>
          <cell r="E1400" t="str">
            <v>관용접(Φ400mm)</v>
          </cell>
          <cell r="H1400">
            <v>0</v>
          </cell>
          <cell r="L1400" t="str">
            <v>근거 : 건설17-8</v>
          </cell>
          <cell r="Q1400" t="str">
            <v>단위 : 개소/6m</v>
          </cell>
        </row>
        <row r="1401">
          <cell r="A1401" t="str">
            <v xml:space="preserve"> </v>
          </cell>
          <cell r="D1401" t="str">
            <v>명    칭</v>
          </cell>
          <cell r="E1401" t="str">
            <v>규   격</v>
          </cell>
          <cell r="F1401" t="str">
            <v>단  위</v>
          </cell>
          <cell r="G1401" t="str">
            <v>수  량</v>
          </cell>
          <cell r="H1401" t="str">
            <v>직접</v>
          </cell>
          <cell r="I1401" t="str">
            <v>재료비</v>
          </cell>
          <cell r="J1401" t="str">
            <v>간접</v>
          </cell>
          <cell r="K1401" t="str">
            <v>재료비</v>
          </cell>
          <cell r="L1401" t="str">
            <v>직접</v>
          </cell>
          <cell r="M1401" t="str">
            <v>노무비</v>
          </cell>
          <cell r="N1401" t="str">
            <v>경</v>
          </cell>
          <cell r="O1401" t="str">
            <v>비</v>
          </cell>
          <cell r="P1401" t="str">
            <v>계</v>
          </cell>
          <cell r="Q1401" t="str">
            <v>비    고</v>
          </cell>
        </row>
        <row r="1402">
          <cell r="A1402" t="str">
            <v xml:space="preserve"> </v>
          </cell>
          <cell r="H1402" t="str">
            <v>단가</v>
          </cell>
          <cell r="I1402" t="str">
            <v>금액</v>
          </cell>
          <cell r="J1402" t="str">
            <v>단가</v>
          </cell>
          <cell r="K1402" t="str">
            <v>금액</v>
          </cell>
          <cell r="L1402" t="str">
            <v>단가</v>
          </cell>
          <cell r="M1402" t="str">
            <v>금액</v>
          </cell>
          <cell r="N1402" t="str">
            <v>단가</v>
          </cell>
          <cell r="O1402" t="str">
            <v>금액</v>
          </cell>
        </row>
        <row r="1403">
          <cell r="A1403" t="str">
            <v>I020</v>
          </cell>
          <cell r="B1403">
            <v>1.6</v>
          </cell>
          <cell r="D1403" t="str">
            <v>용접봉</v>
          </cell>
          <cell r="E1403" t="str">
            <v>115×3mm</v>
          </cell>
          <cell r="F1403" t="str">
            <v>kg</v>
          </cell>
          <cell r="G1403">
            <v>1.6</v>
          </cell>
          <cell r="H1403">
            <v>0</v>
          </cell>
          <cell r="I1403">
            <v>0</v>
          </cell>
          <cell r="J1403">
            <v>920</v>
          </cell>
          <cell r="K1403">
            <v>1472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1472</v>
          </cell>
        </row>
        <row r="1404">
          <cell r="A1404" t="str">
            <v>r013</v>
          </cell>
          <cell r="B1404">
            <v>0.54</v>
          </cell>
          <cell r="D1404" t="str">
            <v>용접공</v>
          </cell>
          <cell r="E1404">
            <v>0</v>
          </cell>
          <cell r="F1404" t="str">
            <v>인</v>
          </cell>
          <cell r="G1404">
            <v>0.54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65500</v>
          </cell>
          <cell r="M1404">
            <v>35370</v>
          </cell>
          <cell r="N1404">
            <v>0</v>
          </cell>
          <cell r="O1404">
            <v>0</v>
          </cell>
          <cell r="P1404">
            <v>35370</v>
          </cell>
        </row>
        <row r="1411">
          <cell r="A1411" t="str">
            <v xml:space="preserve"> </v>
          </cell>
        </row>
        <row r="1412">
          <cell r="A1412" t="str">
            <v xml:space="preserve"> </v>
          </cell>
        </row>
        <row r="1413">
          <cell r="A1413" t="str">
            <v xml:space="preserve"> </v>
          </cell>
          <cell r="C1413" t="str">
            <v>B22</v>
          </cell>
          <cell r="D1413" t="str">
            <v>계</v>
          </cell>
          <cell r="E1413" t="str">
            <v>제 93 호표</v>
          </cell>
          <cell r="I1413">
            <v>0</v>
          </cell>
          <cell r="K1413">
            <v>1472</v>
          </cell>
          <cell r="M1413">
            <v>35370</v>
          </cell>
          <cell r="O1413">
            <v>0</v>
          </cell>
          <cell r="P1413">
            <v>36842</v>
          </cell>
        </row>
        <row r="1516">
          <cell r="A1516" t="str">
            <v>O03</v>
          </cell>
          <cell r="B1516">
            <v>101</v>
          </cell>
          <cell r="D1516" t="str">
            <v>제 101 호표</v>
          </cell>
          <cell r="E1516" t="str">
            <v>인력 터파기(풍화암 및 연암)</v>
          </cell>
          <cell r="H1516" t="str">
            <v>인력(2-3)</v>
          </cell>
          <cell r="L1516" t="str">
            <v>근거 : 토공3-1</v>
          </cell>
          <cell r="Q1516" t="str">
            <v>단위 :㎥</v>
          </cell>
        </row>
        <row r="1517">
          <cell r="A1517" t="str">
            <v xml:space="preserve"> </v>
          </cell>
          <cell r="D1517" t="str">
            <v>명    칭</v>
          </cell>
          <cell r="E1517" t="str">
            <v>규   격</v>
          </cell>
          <cell r="F1517" t="str">
            <v>단  위</v>
          </cell>
          <cell r="G1517" t="str">
            <v>수  량</v>
          </cell>
          <cell r="H1517" t="str">
            <v>직접</v>
          </cell>
          <cell r="I1517" t="str">
            <v>재료비</v>
          </cell>
          <cell r="J1517" t="str">
            <v>간접</v>
          </cell>
          <cell r="K1517" t="str">
            <v>재료비</v>
          </cell>
          <cell r="L1517" t="str">
            <v>직접</v>
          </cell>
          <cell r="M1517" t="str">
            <v>노무비</v>
          </cell>
          <cell r="N1517" t="str">
            <v>경</v>
          </cell>
          <cell r="O1517" t="str">
            <v>비</v>
          </cell>
          <cell r="P1517" t="str">
            <v>계</v>
          </cell>
          <cell r="Q1517" t="str">
            <v>비    고</v>
          </cell>
        </row>
        <row r="1518">
          <cell r="A1518" t="str">
            <v xml:space="preserve"> </v>
          </cell>
          <cell r="H1518" t="str">
            <v>단가</v>
          </cell>
          <cell r="I1518" t="str">
            <v>금액</v>
          </cell>
          <cell r="J1518" t="str">
            <v>단가</v>
          </cell>
          <cell r="K1518" t="str">
            <v>금액</v>
          </cell>
          <cell r="L1518" t="str">
            <v>단가</v>
          </cell>
          <cell r="M1518" t="str">
            <v>금액</v>
          </cell>
          <cell r="N1518" t="str">
            <v>단가</v>
          </cell>
          <cell r="O1518" t="str">
            <v>금액</v>
          </cell>
        </row>
        <row r="1519">
          <cell r="A1519" t="str">
            <v>r010</v>
          </cell>
          <cell r="B1519">
            <v>1</v>
          </cell>
          <cell r="D1519" t="str">
            <v>보통인부</v>
          </cell>
          <cell r="E1519">
            <v>0</v>
          </cell>
          <cell r="F1519" t="str">
            <v>인</v>
          </cell>
          <cell r="G1519">
            <v>1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34900</v>
          </cell>
          <cell r="M1519">
            <v>34900</v>
          </cell>
          <cell r="N1519">
            <v>0</v>
          </cell>
          <cell r="O1519">
            <v>0</v>
          </cell>
          <cell r="P1519">
            <v>34900</v>
          </cell>
          <cell r="Q1519" t="str">
            <v>주위에 장애물이 있을경우</v>
          </cell>
        </row>
        <row r="1520">
          <cell r="A1520" t="str">
            <v>R037</v>
          </cell>
          <cell r="B1520">
            <v>2</v>
          </cell>
          <cell r="D1520" t="str">
            <v>할석공</v>
          </cell>
          <cell r="E1520">
            <v>0</v>
          </cell>
          <cell r="F1520" t="str">
            <v>인</v>
          </cell>
          <cell r="G1520">
            <v>2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65700</v>
          </cell>
          <cell r="M1520">
            <v>131400</v>
          </cell>
          <cell r="N1520">
            <v>0</v>
          </cell>
          <cell r="O1520">
            <v>0</v>
          </cell>
          <cell r="P1520">
            <v>131400</v>
          </cell>
          <cell r="Q1520" t="str">
            <v>50%까지 할증가능</v>
          </cell>
        </row>
        <row r="1528">
          <cell r="A1528" t="str">
            <v xml:space="preserve"> </v>
          </cell>
        </row>
        <row r="1529">
          <cell r="A1529" t="str">
            <v xml:space="preserve"> </v>
          </cell>
          <cell r="C1529" t="str">
            <v>O03</v>
          </cell>
          <cell r="D1529" t="str">
            <v>계</v>
          </cell>
          <cell r="E1529" t="str">
            <v>제 101 호표</v>
          </cell>
          <cell r="I1529">
            <v>0</v>
          </cell>
          <cell r="K1529">
            <v>0</v>
          </cell>
          <cell r="M1529">
            <v>166300</v>
          </cell>
          <cell r="O1529">
            <v>0</v>
          </cell>
          <cell r="P1529">
            <v>166300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갑지"/>
      <sheetName val="기계경비일람"/>
      <sheetName val="설계내역서"/>
      <sheetName val="현장경비"/>
      <sheetName val="단가"/>
      <sheetName val="교대(A1-A2)"/>
      <sheetName val="공사개요"/>
      <sheetName val="내역서"/>
      <sheetName val="#REF"/>
      <sheetName val="대비"/>
      <sheetName val="Dae_Jiju"/>
      <sheetName val="Sikje_ingun"/>
      <sheetName val="TREE_D"/>
      <sheetName val="건축내역"/>
      <sheetName val="일위대가"/>
      <sheetName val="BID"/>
      <sheetName val="노임"/>
      <sheetName val="실행철강하도"/>
      <sheetName val="실행내역"/>
      <sheetName val="교대(A1)"/>
      <sheetName val="견적의뢰서"/>
      <sheetName val="배수공"/>
      <sheetName val="집계표"/>
      <sheetName val="Sheet1 (2)"/>
      <sheetName val="별표총괄"/>
      <sheetName val="총괄내역서"/>
      <sheetName val="제수"/>
      <sheetName val="공기"/>
      <sheetName val="청천내"/>
      <sheetName val="EUL"/>
      <sheetName val="일H35Y4"/>
      <sheetName val="사용성검토"/>
      <sheetName val="가격조사서"/>
      <sheetName val="해평견적"/>
      <sheetName val="재료비"/>
      <sheetName val="시공여유율"/>
      <sheetName val="부하(성남)"/>
      <sheetName val="공통가설"/>
      <sheetName val="공사비총괄표"/>
      <sheetName val="인건비"/>
      <sheetName val="설계조건"/>
      <sheetName val="조명시설"/>
      <sheetName val="제잡비"/>
      <sheetName val="Sheet1"/>
      <sheetName val="장비집계"/>
      <sheetName val="허용전류-IEC"/>
      <sheetName val="허용전류-IEC DATA"/>
      <sheetName val="양수장(기계)"/>
      <sheetName val="공종별"/>
      <sheetName val="취수탑"/>
      <sheetName val="증감내역서"/>
      <sheetName val="대림경상68억"/>
      <sheetName val="도시가스현황"/>
      <sheetName val="내역"/>
      <sheetName val="간접"/>
      <sheetName val="MIJIBI"/>
      <sheetName val="EQUIP LIST"/>
      <sheetName val="수량집계"/>
      <sheetName val="노무비계"/>
      <sheetName val="방배동내역(리라)"/>
      <sheetName val="건축공사집계표"/>
      <sheetName val="방배동내역 (총괄)"/>
      <sheetName val="부대공사총괄"/>
      <sheetName val="낙찰표"/>
      <sheetName val="물가변동 총괄서"/>
      <sheetName val="수량조서(신)"/>
      <sheetName val="금액내역서"/>
      <sheetName val="ASALTOTA"/>
      <sheetName val="Sheet17"/>
      <sheetName val="저"/>
      <sheetName val="단위단가"/>
      <sheetName val="중기사용료"/>
      <sheetName val="새공통"/>
      <sheetName val="대전-교대(A1-A2)"/>
      <sheetName val="맨홀수량"/>
      <sheetName val="현황산출서"/>
      <sheetName val="기초1"/>
      <sheetName val="7.1유효폭"/>
      <sheetName val="부속동"/>
      <sheetName val="프랜트면허"/>
      <sheetName val="토목주소"/>
      <sheetName val="현장관리비 산출내역"/>
      <sheetName val="동력부하계산"/>
      <sheetName val="경비"/>
      <sheetName val="Sheet3"/>
      <sheetName val="변수데이타"/>
      <sheetName val="본선 토공 분배표"/>
      <sheetName val="인사자료총집계"/>
      <sheetName val="TEST1"/>
      <sheetName val="평가데이터"/>
      <sheetName val="기본단가"/>
      <sheetName val="DATE"/>
      <sheetName val="노임단가"/>
      <sheetName val="36+45-113-18+19+20I"/>
      <sheetName val="현장관리비"/>
      <sheetName val="정부노임단가"/>
      <sheetName val="특수선일위대가"/>
      <sheetName val="장비내역서"/>
      <sheetName val="부하계산서"/>
      <sheetName val="방배동내역(한영)"/>
      <sheetName val="CTEMCOST"/>
      <sheetName val="노무비단가"/>
      <sheetName val="단면치수"/>
      <sheetName val="도급"/>
      <sheetName val="건축공사실행"/>
      <sheetName val="장비"/>
      <sheetName val="산근1"/>
      <sheetName val="노무"/>
      <sheetName val="자재"/>
      <sheetName val="지급자재"/>
      <sheetName val="총공사내역서"/>
      <sheetName val="데이타"/>
      <sheetName val="변경내역대비표(2)"/>
      <sheetName val="단면 (2)"/>
      <sheetName val="토사(PE)"/>
      <sheetName val="갑지1"/>
      <sheetName val="구조물견적"/>
      <sheetName val="물가시세"/>
      <sheetName val="자료"/>
      <sheetName val="Y-WORK"/>
      <sheetName val="INPUT"/>
      <sheetName val="수량3"/>
      <sheetName val="3.공통공사대비"/>
      <sheetName val="000000"/>
      <sheetName val="공사비예산서(토목분)"/>
      <sheetName val="물량"/>
      <sheetName val="뚝토공"/>
      <sheetName val="Sheet1_(2)"/>
      <sheetName val="물가변동_총괄서"/>
      <sheetName val="방배동내역_(총괄)"/>
      <sheetName val="허용전류-IEC_DATA"/>
      <sheetName val="7_1유효폭"/>
      <sheetName val="현장관리비_산출내역"/>
      <sheetName val="본선_토공_분배표"/>
      <sheetName val="EQUIP_LIST"/>
      <sheetName val="단면_(2)"/>
      <sheetName val="공문"/>
      <sheetName val="D01"/>
      <sheetName val="D02"/>
      <sheetName val="토공 갑지"/>
      <sheetName val="구조물철거타공정이월"/>
      <sheetName val="1-1"/>
      <sheetName val="내역1"/>
      <sheetName val="CIVIL"/>
      <sheetName val="단가비교표"/>
      <sheetName val="주식"/>
      <sheetName val="영동(D)"/>
      <sheetName val="원형1호맨홀토공수량"/>
      <sheetName val="BOX 본체"/>
      <sheetName val="MAT"/>
      <sheetName val="갑지(추정)"/>
      <sheetName val="JUCKEYK"/>
      <sheetName val=" "/>
      <sheetName val="WORK"/>
      <sheetName val="외자배분"/>
      <sheetName val="외자내역"/>
      <sheetName val="일위대가(가설)"/>
      <sheetName val="표지"/>
      <sheetName val="단가조사표"/>
      <sheetName val="설계개요"/>
      <sheetName val="예가표"/>
      <sheetName val="출자한도"/>
      <sheetName val="각사별공사비분개 "/>
      <sheetName val="바닥판"/>
      <sheetName val="1,2,3,4,5단위수량"/>
      <sheetName val="해외법인"/>
      <sheetName val="JUCK"/>
      <sheetName val="일년TOTAL"/>
      <sheetName val="총괄표"/>
      <sheetName val="적용률"/>
      <sheetName val="전기"/>
      <sheetName val="침하계"/>
      <sheetName val="자재단가"/>
      <sheetName val="대로근거"/>
      <sheetName val="중로근거"/>
      <sheetName val="경비2내역"/>
      <sheetName val="을 2"/>
      <sheetName val="을 1"/>
      <sheetName val="일위대가표"/>
      <sheetName val="자재수량"/>
      <sheetName val="정SW_원_"/>
      <sheetName val="입찰안"/>
      <sheetName val="차액보증"/>
      <sheetName val="현장지지물물량"/>
      <sheetName val="기계경비(시간당)"/>
      <sheetName val="램머"/>
      <sheetName val="SG"/>
      <sheetName val="제경비"/>
      <sheetName val="실적"/>
      <sheetName val="입력(K0)"/>
      <sheetName val="노무비"/>
      <sheetName val="찍기"/>
      <sheetName val="별표"/>
      <sheetName val="자재조사표"/>
      <sheetName val="9GNG운반"/>
      <sheetName val="터널전기"/>
      <sheetName val="9811"/>
      <sheetName val="Sheet5"/>
      <sheetName val="발생토"/>
      <sheetName val="계수시트"/>
      <sheetName val="식재인부"/>
      <sheetName val="간접비"/>
      <sheetName val="6호기"/>
      <sheetName val="유기공정"/>
      <sheetName val="Sheet2"/>
      <sheetName val="설계흐름도"/>
      <sheetName val="S1"/>
      <sheetName val="연돌일위집계"/>
      <sheetName val="정렬"/>
      <sheetName val="COVER-P"/>
      <sheetName val="2006납품"/>
      <sheetName val="6PILE  (돌출)"/>
      <sheetName val="70%"/>
      <sheetName val="기기리스트"/>
      <sheetName val="노임이"/>
      <sheetName val="산출금액내역"/>
      <sheetName val="견적대비표"/>
      <sheetName val="공내역서"/>
      <sheetName val="단위중기"/>
      <sheetName val="붙임5"/>
      <sheetName val="작업방"/>
      <sheetName val="총괄k"/>
      <sheetName val="개요"/>
      <sheetName val="안전건강연금"/>
      <sheetName val="건축실적"/>
      <sheetName val="고용퇴직"/>
      <sheetName val="입력"/>
      <sheetName val="기계실적"/>
      <sheetName val="물가기준년"/>
      <sheetName val="노임산재"/>
      <sheetName val="장비기준"/>
      <sheetName val="조경수목"/>
      <sheetName val="토목실적"/>
      <sheetName val="공문(신)"/>
      <sheetName val="적용단가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Tender"/>
      <sheetName val="L-type"/>
      <sheetName val="표준건축비"/>
      <sheetName val="수량산출"/>
      <sheetName val="결재갑지"/>
      <sheetName val="일위대가(건축)"/>
      <sheetName val="D-3109"/>
      <sheetName val="ABUT수량-A1"/>
      <sheetName val="1.취수장"/>
      <sheetName val="마감사양"/>
      <sheetName val="터널조도"/>
      <sheetName val="기성집계"/>
      <sheetName val="전체"/>
      <sheetName val="3련 BOX"/>
      <sheetName val="TB-내역서"/>
      <sheetName val="Pier 3"/>
      <sheetName val="용수간선"/>
      <sheetName val="간선계산"/>
      <sheetName val="BOX(1.5X1.5)"/>
      <sheetName val="1호맨홀토공"/>
      <sheetName val="수목단가"/>
      <sheetName val="시설수량표"/>
      <sheetName val="기초단가"/>
      <sheetName val="조건표"/>
      <sheetName val="을"/>
      <sheetName val="와동25-3(변경)"/>
      <sheetName val="매립"/>
      <sheetName val="관로토공"/>
      <sheetName val="신천교(음성)"/>
      <sheetName val="중기일위대가"/>
      <sheetName val="Sheet6"/>
      <sheetName val="기성금내역서"/>
      <sheetName val="자바라1"/>
      <sheetName val="해외 연수비용 계산-삭제"/>
      <sheetName val="해외 기술훈련비 (합계)"/>
      <sheetName val="2000년1차"/>
      <sheetName val="결과조달"/>
      <sheetName val="옹벽(수량)"/>
      <sheetName val="12호기내역서(건축분)"/>
      <sheetName val="암거날개벽"/>
      <sheetName val="2"/>
      <sheetName val="Sheet4"/>
      <sheetName val="품셈TABLE"/>
      <sheetName val="배명(단가)"/>
      <sheetName val="옹벽수량집계"/>
      <sheetName val="1SPAN"/>
      <sheetName val="기초"/>
      <sheetName val="수량집계표"/>
      <sheetName val="공종별수량집계"/>
      <sheetName val="골조시행"/>
      <sheetName val="TYPE A"/>
      <sheetName val="기둥(원형)"/>
      <sheetName val="U-TYPE(1)"/>
      <sheetName val="맨홀토공산출"/>
      <sheetName val="부도어음"/>
      <sheetName val="Baby일위대가"/>
      <sheetName val="7-3단면_상시"/>
      <sheetName val="T기성9605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소요자재"/>
      <sheetName val="노무산출서"/>
      <sheetName val="시설일위"/>
      <sheetName val="식재수량표"/>
      <sheetName val="식재일위"/>
      <sheetName val="금융비용"/>
      <sheetName val="1ST"/>
      <sheetName val="WEON"/>
      <sheetName val="기경집계"/>
      <sheetName val="시설물일위"/>
      <sheetName val="FORM-0"/>
      <sheetName val="구성비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수정2"/>
      <sheetName val="산출근거"/>
      <sheetName val="단가산출1"/>
      <sheetName val="단가산출2"/>
      <sheetName val="철거산출근거"/>
      <sheetName val="원가1(기계)"/>
      <sheetName val="유용원석량소요시기검토안"/>
      <sheetName val="1차설계변경내역"/>
      <sheetName val="공사수행방안"/>
      <sheetName val="단면가정"/>
      <sheetName val="내역서 "/>
      <sheetName val="조경"/>
      <sheetName val="토공사(단지)"/>
      <sheetName val="EKOG10건축"/>
      <sheetName val="시추주상도"/>
      <sheetName val="백암비스타내역"/>
      <sheetName val="지질조사분석"/>
      <sheetName val="ITB COST"/>
      <sheetName val="BSD (2)"/>
      <sheetName val="DATA"/>
      <sheetName val="공내역"/>
      <sheetName val="토목품셈"/>
      <sheetName val="제품"/>
      <sheetName val="CLAUSE"/>
      <sheetName val="CATCH BASIN"/>
      <sheetName val="COPING"/>
      <sheetName val="guard(mac)"/>
      <sheetName val="입출재고현황 (2)"/>
      <sheetName val="CODE"/>
      <sheetName val="실행대비"/>
      <sheetName val="손익분석"/>
      <sheetName val="SLAB&quot;1&quot;"/>
      <sheetName val="1.설계조건"/>
      <sheetName val="영업2"/>
      <sheetName val="C &amp; G RHS"/>
      <sheetName val="산출내역서집계표"/>
      <sheetName val="장비투입 (2)"/>
      <sheetName val="장문교(대전)"/>
      <sheetName val="#10거푸집유로폼(0~7m)"/>
      <sheetName val="상부하중"/>
      <sheetName val="풍하중1"/>
      <sheetName val="2000년 공정표"/>
      <sheetName val="경영상태"/>
      <sheetName val="96까지"/>
      <sheetName val="97년"/>
      <sheetName val="98이후"/>
      <sheetName val="수량명세서"/>
      <sheetName val="공사내역"/>
      <sheetName val="메서,변+증"/>
      <sheetName val="K55수출"/>
      <sheetName val="c_balju"/>
      <sheetName val="방송(체육관)"/>
      <sheetName val="국공유지및사유지"/>
      <sheetName val="포장물량집계"/>
      <sheetName val="날개벽수량표"/>
      <sheetName val="L형옹벽단위수량(35)"/>
      <sheetName val="L형옹벽단위수량(25)"/>
      <sheetName val="광산내역"/>
      <sheetName val="건축"/>
      <sheetName val="Sheet1_(2)1"/>
      <sheetName val="방배동내역_(총괄)1"/>
      <sheetName val="물가변동_총괄서1"/>
      <sheetName val="허용전류-IEC_DATA1"/>
      <sheetName val="7_1유효폭1"/>
      <sheetName val="단면_(2)1"/>
      <sheetName val="EQUIP_LIST1"/>
      <sheetName val="현장관리비_산출내역1"/>
      <sheetName val="본선_토공_분배표1"/>
      <sheetName val="3_공통공사대비"/>
      <sheetName val="을_2"/>
      <sheetName val="을_1"/>
      <sheetName val="토공_갑지"/>
      <sheetName val="BOX_본체"/>
      <sheetName val="Pier_3"/>
      <sheetName val="각사별공사비분개_"/>
      <sheetName val="_"/>
      <sheetName val="6PILE__(돌출)"/>
      <sheetName val="1_취수장"/>
      <sheetName val="3련_BOX"/>
      <sheetName val="해외_연수비용_계산-삭제"/>
      <sheetName val="해외_기술훈련비_(합계)"/>
      <sheetName val="부대내역"/>
      <sheetName val="Man Hole"/>
      <sheetName val="1공구 건정토건 토공"/>
      <sheetName val="단기차입금"/>
      <sheetName val="5사남"/>
      <sheetName val="CC16-내역서"/>
      <sheetName val="Total"/>
      <sheetName val="식재"/>
      <sheetName val="시설물"/>
      <sheetName val="식재출력용"/>
      <sheetName val="유지관리"/>
      <sheetName val="1안98Billing"/>
      <sheetName val="유림골조"/>
      <sheetName val="설비원가"/>
      <sheetName val="예산총괄표"/>
      <sheetName val="투자효율분석"/>
      <sheetName val="설계명세서"/>
      <sheetName val="9"/>
      <sheetName val="설계기준"/>
      <sheetName val="DANGA"/>
      <sheetName val="전기일위대가"/>
      <sheetName val="신림자금"/>
      <sheetName val="일위대가목차"/>
      <sheetName val="변경내역"/>
      <sheetName val="목표세부명세"/>
      <sheetName val="선로정수계산"/>
      <sheetName val="수문보고"/>
      <sheetName val="날개벽(시점좌측)"/>
      <sheetName val="참조"/>
      <sheetName val="간접1"/>
      <sheetName val="실시공"/>
      <sheetName val="기성내역"/>
      <sheetName val="F4-F7"/>
      <sheetName val="입찰내역"/>
      <sheetName val="200"/>
      <sheetName val="공통자료"/>
      <sheetName val="산출2-기기동력"/>
      <sheetName val="당초"/>
      <sheetName val="관급자재집계표"/>
      <sheetName val="배수유공블럭"/>
      <sheetName val="교각1"/>
      <sheetName val="공사비집계"/>
      <sheetName val="40총괄"/>
      <sheetName val="40집계"/>
      <sheetName val="말뚝지지력산정"/>
      <sheetName val="ELECTRIC"/>
      <sheetName val="SCHEDULE"/>
      <sheetName val="C-직노1"/>
      <sheetName val="data2"/>
      <sheetName val="관로토공집계표"/>
      <sheetName val="단가 "/>
      <sheetName val="일위대가 (PM)"/>
      <sheetName val="S003031"/>
      <sheetName val="여과지동"/>
      <sheetName val="기초자료"/>
      <sheetName val="A-4"/>
      <sheetName val="기성내역서"/>
      <sheetName val="2F 회의실견적(5_14 일대)"/>
      <sheetName val="일위대가(계측기설치)"/>
      <sheetName val="하수BOX이설"/>
      <sheetName val="자료입력"/>
      <sheetName val="수목표준대가"/>
      <sheetName val="할증"/>
      <sheetName val="방조제+선착장+배수갑문+부대공+1-2방조제"/>
      <sheetName val="hvac(제어동)"/>
      <sheetName val="계산근거"/>
      <sheetName val="plan&amp;section of foundation"/>
      <sheetName val="design criteria"/>
      <sheetName val="인건-측정"/>
      <sheetName val="__"/>
      <sheetName val="COVER"/>
      <sheetName val="산출3-유도등"/>
      <sheetName val="산출2-동력"/>
      <sheetName val="산출2-피뢰침"/>
      <sheetName val="덤프"/>
      <sheetName val="252K444"/>
      <sheetName val="견적990322"/>
      <sheetName val="원형맨홀수량"/>
      <sheetName val="woo(mac)"/>
      <sheetName val="archi(본사)"/>
      <sheetName val="교통신호등"/>
      <sheetName val="조명율표"/>
      <sheetName val="터파기및재료"/>
      <sheetName val="°©Áö"/>
      <sheetName val="기지국"/>
      <sheetName val="수질정화시설"/>
      <sheetName val="교대시점"/>
      <sheetName val="비탈면보호공수량산출"/>
      <sheetName val="CAL"/>
      <sheetName val="L_type"/>
      <sheetName val="토공산출(주차장)"/>
      <sheetName val="CON포장수량"/>
      <sheetName val="ACUNIT"/>
      <sheetName val="CONUNIT"/>
      <sheetName val="포장공"/>
      <sheetName val="간지"/>
      <sheetName val="신우"/>
      <sheetName val="과천MAIN"/>
      <sheetName val="물량표"/>
      <sheetName val="변경원가서갑"/>
      <sheetName val="계약전체내역서"/>
      <sheetName val="예정공정(2차분)"/>
      <sheetName val="총괄간지"/>
      <sheetName val="발주간지"/>
      <sheetName val="1차전체변경"/>
      <sheetName val="2차전체변경예정"/>
      <sheetName val="2차전체변경예정 (2)"/>
      <sheetName val="전체변경p"/>
      <sheetName val="04계약"/>
      <sheetName val="사용계획서"/>
      <sheetName val="04착공계약내역서"/>
      <sheetName val="04변경-상하p"/>
      <sheetName val="전체증감"/>
      <sheetName val="1차분증감"/>
      <sheetName val="잔여분증감"/>
      <sheetName val="1차사용계획서"/>
      <sheetName val="1차간지"/>
      <sheetName val="1차분계약내역서"/>
      <sheetName val="이정표토공"/>
      <sheetName val="설계서"/>
      <sheetName val="교각계산"/>
      <sheetName val="Process Piping"/>
      <sheetName val="BQ(실행)"/>
      <sheetName val="소비자가"/>
      <sheetName val="20관리비율"/>
      <sheetName val="49일위"/>
      <sheetName val="경비_원본"/>
      <sheetName val="품셈기준"/>
      <sheetName val="조내역"/>
      <sheetName val="기성신청"/>
      <sheetName val="내역서(기성청구)"/>
      <sheetName val="TYPE-A"/>
      <sheetName val="건축공사요약표"/>
      <sheetName val="집계내역서(가압장)"/>
      <sheetName val="jobhist"/>
      <sheetName val="5.3 단면가정"/>
      <sheetName val="흐름도"/>
      <sheetName val="수리결과"/>
      <sheetName val="단위수량"/>
      <sheetName val="1.토공"/>
      <sheetName val="FAB별"/>
      <sheetName val="개산공사비"/>
      <sheetName val="증가분"/>
      <sheetName val="증가수정"/>
      <sheetName val="문의사항"/>
      <sheetName val="수수료율표"/>
      <sheetName val="철근단면적"/>
      <sheetName val="깨기"/>
      <sheetName val="견적서세부내용"/>
      <sheetName val="견적내용입력"/>
      <sheetName val="총괄"/>
      <sheetName val="부대공사"/>
      <sheetName val="WEIGHT LIST"/>
      <sheetName val="POL6차-PIPING"/>
      <sheetName val="산#2-1 (2)"/>
      <sheetName val="산#3-1"/>
      <sheetName val="차도조도계산"/>
      <sheetName val="공통비(전체)"/>
      <sheetName val="토목-물가"/>
      <sheetName val="재료"/>
      <sheetName val="예정(3)"/>
      <sheetName val="동원(3)"/>
      <sheetName val="화전내"/>
      <sheetName val="2000용수잠관-수량집계"/>
      <sheetName val="은행"/>
      <sheetName val="중동공구"/>
      <sheetName val="AC포장수량"/>
      <sheetName val="증감대비"/>
      <sheetName val="수량이동"/>
      <sheetName val="펌프장수량산출(토)"/>
      <sheetName val="설산1.나"/>
      <sheetName val="본사S"/>
      <sheetName val="상행-교대(A1-A2)"/>
      <sheetName val="설비"/>
      <sheetName val="목록"/>
      <sheetName val="견적"/>
      <sheetName val="공사비증감"/>
      <sheetName val="Raw Data"/>
      <sheetName val="STRA2"/>
      <sheetName val="전라자금"/>
      <sheetName val="9509"/>
      <sheetName val="일반공사"/>
      <sheetName val="음료실행"/>
      <sheetName val="40단가산출서"/>
      <sheetName val="TYPE1"/>
      <sheetName val="철근량"/>
      <sheetName val="TYPE-1"/>
      <sheetName val="집1"/>
      <sheetName val="철근총괄집계표"/>
      <sheetName val="개화1교"/>
      <sheetName val="수량산출서-2"/>
      <sheetName val="업무처리전"/>
      <sheetName val="MOTOR"/>
      <sheetName val="역T형"/>
      <sheetName val="PILE"/>
      <sheetName val="원가계산"/>
      <sheetName val="원가계산서(남측)"/>
      <sheetName val="도장수량(하1)"/>
      <sheetName val="주형"/>
      <sheetName val="Koreasea"/>
      <sheetName val="자재 집계표"/>
      <sheetName val="Sheet1_(2)2"/>
      <sheetName val="물가변동_총괄서2"/>
      <sheetName val="방배동내역_(총괄)2"/>
      <sheetName val="허용전류-IEC_DATA2"/>
      <sheetName val="본선_토공_분배표2"/>
      <sheetName val="EQUIP_LIST2"/>
      <sheetName val="7_1유효폭2"/>
      <sheetName val="현장관리비_산출내역2"/>
      <sheetName val="구역화물"/>
      <sheetName val="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 refreshError="1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</sheetDataSet>
  </externalBook>
</externalLink>
</file>

<file path=xl/externalLinks/externalLink6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9회로"/>
      <sheetName val="9회로-1"/>
      <sheetName val="8회로 전기"/>
      <sheetName val="8회로-1"/>
      <sheetName val="7회로"/>
      <sheetName val="6회로"/>
      <sheetName val="6회로-1"/>
      <sheetName val="5회로"/>
      <sheetName val="3회로"/>
      <sheetName val="2회로"/>
      <sheetName val="조명3전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작성기준"/>
      <sheetName val="Sheet1"/>
      <sheetName val="Sheet2"/>
      <sheetName val="Sheet3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9회로"/>
      <sheetName val="9회로-1"/>
      <sheetName val="8회로 전기"/>
      <sheetName val="8회로-1"/>
      <sheetName val="7회로"/>
      <sheetName val="6회로"/>
      <sheetName val="6회로-1"/>
      <sheetName val="5회로"/>
      <sheetName val="3회로"/>
      <sheetName val="2회로"/>
      <sheetName val="조명3전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량산출서 (2)"/>
      <sheetName val="Sheet1"/>
      <sheetName val="Sheet2"/>
      <sheetName val="Sheet3"/>
      <sheetName val="#REF"/>
      <sheetName val="설계표"/>
      <sheetName val="원가계산"/>
      <sheetName val="총괄내역서"/>
      <sheetName val="내역서"/>
      <sheetName val="마운딩산출"/>
      <sheetName val="소형고압면적"/>
      <sheetName val="지주목산출"/>
      <sheetName val="수량산출서"/>
      <sheetName val="식재일위"/>
      <sheetName val="수목운반,상하차비"/>
      <sheetName val="이식자재산출"/>
      <sheetName val=" 단가"/>
      <sheetName val="시설물일위"/>
      <sheetName val="노임단가2000년"/>
      <sheetName val="기계경비목록"/>
      <sheetName val="기계경비"/>
      <sheetName val="시멘트철근"/>
      <sheetName val="골재집계표"/>
      <sheetName val="공종자재집계 (2)"/>
      <sheetName val="재료집계표  (2)"/>
      <sheetName val="갑지(가로)"/>
      <sheetName val="나"/>
      <sheetName val="CB건축(신) (2)"/>
      <sheetName val="CB건축(신)"/>
      <sheetName val="계약내역 (1)"/>
      <sheetName val="견적갑"/>
      <sheetName val="bm내역서(B공구)"/>
      <sheetName val="변경내역"/>
      <sheetName val="신규단가(A)제작"/>
      <sheetName val="신규단가(B)물가정보"/>
      <sheetName val="견적갑&quot;A&quot;공구"/>
      <sheetName val="견적조건보고서&quot;A&quot;공구"/>
      <sheetName val="A비엠"/>
      <sheetName val="공율산출"/>
      <sheetName val="장안(01.05.30)(2)"/>
      <sheetName val="내쇼날 (01.05.30)"/>
      <sheetName val="장안(01.05.30)"/>
      <sheetName val="진성(01.05.30)"/>
      <sheetName val="3Week(4-3)(보안)"/>
      <sheetName val="전기공정표"/>
      <sheetName val="CABLE(MAIN)"/>
      <sheetName val="전선관수량산출표 (4)"/>
      <sheetName val="산출내역"/>
      <sheetName val="집계표 (2)"/>
      <sheetName val="기초일위집게표(7)"/>
      <sheetName val="기초일위대가(8)"/>
      <sheetName val=" 단가대비표"/>
      <sheetName val="인력"/>
      <sheetName val="운반비"/>
      <sheetName val="H빔"/>
      <sheetName val="파일항타"/>
      <sheetName val="암파쇄"/>
      <sheetName val="자재집계표"/>
      <sheetName val="옹벽토공량"/>
      <sheetName val="철근집계표"/>
      <sheetName val="기계시간당경비"/>
      <sheetName val="끝-이하출력(x)"/>
      <sheetName val="옹벽수량표."/>
      <sheetName val="전체3회변경"/>
      <sheetName val="산출근거"/>
      <sheetName val="변경이유서"/>
      <sheetName val="접"/>
      <sheetName val="수량명세서-구"/>
      <sheetName val="적용"/>
      <sheetName val="예정공정표-SK (2)"/>
      <sheetName val="Sheet4"/>
      <sheetName val="평면도"/>
      <sheetName val="딱지"/>
      <sheetName val="비탈면 돌붙임(형식2)단가산출근거"/>
      <sheetName val="신규단가산출(2002m)"/>
      <sheetName val="변경사유서"/>
      <sheetName val="보조기층현황"/>
      <sheetName val="SHEARKEY검토 (2)"/>
      <sheetName val="명림건설"/>
      <sheetName val="세부내역서 "/>
      <sheetName val="제잡비산출근거 (전체)"/>
      <sheetName val="발주제잡비산근(2)"/>
      <sheetName val="보강원심력철근콘크리트관"/>
      <sheetName val="원심력철근콘크리트관하차비"/>
      <sheetName val="표지"/>
      <sheetName val="간지"/>
      <sheetName val="목차"/>
      <sheetName val="여건사유"/>
      <sheetName val="2001설계예정9.17 (3)"/>
      <sheetName val="사진대지 (5)"/>
      <sheetName val="(방음벽반사형)"/>
      <sheetName val="단가내부"/>
      <sheetName val="단가외부 "/>
      <sheetName val="Book2"/>
      <sheetName val="6공구(당초)"/>
      <sheetName val="제잡비현황"/>
      <sheetName val="물가변동액(전체분)"/>
      <sheetName val="제출내역 (2)"/>
      <sheetName val="70%"/>
      <sheetName val="공사비집계"/>
      <sheetName val="부대내역"/>
      <sheetName val="준검 내역서"/>
      <sheetName val="집계표"/>
      <sheetName val="지급자재"/>
      <sheetName val="비목군분류내역"/>
      <sheetName val="수산출"/>
      <sheetName val="계"/>
      <sheetName val="이월"/>
      <sheetName val="배수자집계"/>
      <sheetName val="전체수량집계"/>
      <sheetName val="투찰"/>
      <sheetName val="식재인부"/>
      <sheetName val="데이타"/>
      <sheetName val="1공구산출내역서"/>
      <sheetName val="1,2공구원가계산서"/>
      <sheetName val="2공구산출내역"/>
      <sheetName val="Macro1"/>
      <sheetName val="Macro2"/>
      <sheetName val="세골재  T2 변경 현황"/>
      <sheetName val="106C0300"/>
      <sheetName val="수량집계"/>
      <sheetName val="토공"/>
      <sheetName val="배수공"/>
      <sheetName val="구조물공"/>
      <sheetName val="포장공"/>
      <sheetName val="부대공"/>
      <sheetName val="3차설계"/>
      <sheetName val="방음벽집계"/>
      <sheetName val="공사내역"/>
      <sheetName val="깨기집계"/>
      <sheetName val="줄파기집"/>
      <sheetName val="전체설계서"/>
      <sheetName val="철근"/>
      <sheetName val="공사비증감"/>
      <sheetName val="results"/>
      <sheetName val="중기노임"/>
      <sheetName val="8.시공현황"/>
      <sheetName val="지급자재명세서 (3)"/>
      <sheetName val="단가산출서(SS)"/>
      <sheetName val="출입로"/>
      <sheetName val="증감내역"/>
      <sheetName val="현황 (3)"/>
      <sheetName val="현황"/>
      <sheetName val="수량산출"/>
      <sheetName val="공제량"/>
      <sheetName val="검토안"/>
      <sheetName val="공사비증감현황(A3)"/>
      <sheetName val="보고"/>
      <sheetName val="예산서"/>
      <sheetName val="집계표 "/>
      <sheetName val="지급자재명세서 (2)"/>
      <sheetName val="통신설계서"/>
      <sheetName val="최종내역"/>
      <sheetName val="변경수량집계"/>
      <sheetName val="철.콘 수량산출 (적용)"/>
      <sheetName val="가도공 수량 집계표"/>
      <sheetName val="가도차도부 수량산출"/>
      <sheetName val="가도길어깨현황1"/>
      <sheetName val="제잡비전체건축(2001)"/>
      <sheetName val="제잡비현황 (건축)"/>
      <sheetName val="5"/>
      <sheetName val="철거집계표(전체)"/>
      <sheetName val="철거집계표(토공)"/>
      <sheetName val="공사량현황"/>
      <sheetName val="지급자재명세서"/>
      <sheetName val="2002년설계서"/>
      <sheetName val="갑지"/>
      <sheetName val="암거집계"/>
      <sheetName val="전체 (2)"/>
      <sheetName val="몰탈"/>
      <sheetName val="부곡교"/>
      <sheetName val="교대철근"/>
      <sheetName val="단가비교표"/>
      <sheetName val="제잡비('02)"/>
      <sheetName val="기타집계"/>
      <sheetName val="2.08"/>
      <sheetName val="단계처리참고"/>
      <sheetName val="C관집"/>
      <sheetName val="타이기"/>
      <sheetName val="변경집계장"/>
      <sheetName val="변경설계서"/>
      <sheetName val="3개분류내역"/>
      <sheetName val="2.10"/>
      <sheetName val="앞집계"/>
      <sheetName val="수량명세서"/>
      <sheetName val="수량집계표"/>
      <sheetName val="단계차선 16-8"/>
      <sheetName val="적용외집계장"/>
      <sheetName val="비목분류 "/>
      <sheetName val="비목별물가지수변동현황"/>
      <sheetName val="k치 "/>
      <sheetName val="BOOK7"/>
      <sheetName val="T2"/>
      <sheetName val="상부공"/>
      <sheetName val="주요자재"/>
      <sheetName val="교각수량"/>
      <sheetName val="측구수량집계"/>
      <sheetName val="배수이월"/>
      <sheetName val="유용유동"/>
      <sheetName val="타공정앞장"/>
      <sheetName val="공구리"/>
      <sheetName val="구미전체집계"/>
      <sheetName val="영업소집계"/>
      <sheetName val="가도집계"/>
      <sheetName val="건축비목분류"/>
      <sheetName val="비목별물가지수"/>
      <sheetName val="교량접속수"/>
      <sheetName val="전체(광21)"/>
      <sheetName val="신광상부"/>
      <sheetName val="타공정"/>
      <sheetName val="5.08차광망"/>
      <sheetName val="방음출입문"/>
      <sheetName val="5.14경계표주"/>
      <sheetName val="5.09가드휀스"/>
      <sheetName val="5.12비탈보호"/>
      <sheetName val="마감면집"/>
      <sheetName val="시추조사"/>
      <sheetName val="5.11방음벽수량집"/>
      <sheetName val="길어깨부"/>
      <sheetName val="5.13보도(구미천)"/>
      <sheetName val="가도공집계"/>
      <sheetName val="강가시설전체"/>
      <sheetName val="sheetpile"/>
      <sheetName val="5.23안전시설목"/>
      <sheetName val="5.26낙하물방지"/>
      <sheetName val="5.29철근"/>
      <sheetName val="5.30시멘트"/>
      <sheetName val="도색산출"/>
      <sheetName val="월드컵안전"/>
      <sheetName val="폐기물"/>
      <sheetName val="사업소보고"/>
      <sheetName val="사진대지"/>
      <sheetName val="사진대지 (2)"/>
      <sheetName val="설계변경 제출(10.5극동)"/>
      <sheetName val="쏠레땅쉬-1월"/>
      <sheetName val="설계변경 제출(4차이후미적용)"/>
      <sheetName val="감사지적"/>
      <sheetName val="방침사항5"/>
      <sheetName val="설계변경 제출(근거서류)-참고"/>
      <sheetName val="타공종이기수량집계"/>
      <sheetName val="Sheet5"/>
      <sheetName val="Sheet6"/>
      <sheetName val="Sheet7"/>
      <sheetName val="Sheet8"/>
      <sheetName val="Sheet9"/>
      <sheetName val="Sheet10"/>
      <sheetName val="내역비교 (2)"/>
      <sheetName val="내역비교 (3)"/>
      <sheetName val="단가산출(적용20)단가적정성"/>
      <sheetName val="단가산출(적용25)단가적정성"/>
      <sheetName val="범양"/>
      <sheetName val="간접비분개"/>
      <sheetName val="전체실행예산(본사양식) (2)"/>
      <sheetName val="감독실현황"/>
      <sheetName val="2001.12"/>
      <sheetName val="장고개내역서"/>
      <sheetName val="SK+극동"/>
      <sheetName val="702"/>
      <sheetName val="직영시행공사비"/>
      <sheetName val="VXXXXX"/>
      <sheetName val="JUP2000"/>
      <sheetName val="laroux"/>
      <sheetName val="2000장비이동현황"/>
      <sheetName val="3-5.인원 수급 계획"/>
      <sheetName val="JUP2001"/>
      <sheetName val="그림"/>
      <sheetName val="2001매출현황"/>
      <sheetName val="2001기성현황"/>
      <sheetName val="2001JUP vs 기성"/>
      <sheetName val="2001년도TO비교"/>
      <sheetName val="쏠레땅쉬원가(02)"/>
      <sheetName val="내역서-sk"/>
      <sheetName val="증감내역서"/>
      <sheetName val="집계표(당초,변경) (2)"/>
      <sheetName val="7차공사4회기성(직공비)"/>
      <sheetName val="7차공사3회기성(직공비)"/>
      <sheetName val="원가계산서(설계변경-세로)"/>
      <sheetName val="수량증감현황 (2)"/>
      <sheetName val="사유서 "/>
      <sheetName val="예정공정표"/>
      <sheetName val="변경사유 (변경)"/>
      <sheetName val="730x500"/>
      <sheetName val="운반2 (2)"/>
      <sheetName val="본사청구1"/>
      <sheetName val="0103"/>
      <sheetName val="강교작업일보용"/>
      <sheetName val="PC2.9 4.142"/>
      <sheetName val="앵카 (33.5)"/>
      <sheetName val="5. Pile검토"/>
      <sheetName val="1.설조"/>
      <sheetName val="2.단면가정"/>
      <sheetName val="3.MO "/>
      <sheetName val="4.하중"/>
      <sheetName val="5.내진"/>
      <sheetName val="6.부재력"/>
      <sheetName val="INPUT(상시)"/>
      <sheetName val="USD"/>
      <sheetName val="WSD"/>
      <sheetName val="반력"/>
      <sheetName val="TIRED"/>
      <sheetName val="INPUT(지진시)"/>
      <sheetName val="내진"/>
      <sheetName val="내진반력"/>
      <sheetName val="7.단면력"/>
      <sheetName val="10.1.1 footing 계산"/>
      <sheetName val="10.1.2 footing 계산"/>
      <sheetName val="10.2.1 단면력 산정"/>
      <sheetName val="10.2.1 단면력 산정 (2)"/>
      <sheetName val="단면력 (2)"/>
      <sheetName val="내민식"/>
      <sheetName val="수평배수공(L=3M)"/>
      <sheetName val="수평배수공(L=10M)"/>
      <sheetName val="모래구입(7000)"/>
      <sheetName val="모래구입(6700)"/>
      <sheetName val="포대시멘트"/>
      <sheetName val="차로이탈인식시설"/>
      <sheetName val="복통 (10)"/>
      <sheetName val="부"/>
      <sheetName val="수원공(총)"/>
      <sheetName val="옥산"/>
      <sheetName val="업체별(옥)"/>
      <sheetName val="단가대비표"/>
      <sheetName val="식재단가 (2)"/>
      <sheetName val="뽑기"/>
      <sheetName val="ㅂㅂ"/>
      <sheetName val="ㅂㅂ (2)"/>
      <sheetName val="ㅂㅂ (3)"/>
      <sheetName val="ㅂㅂ (4)"/>
      <sheetName val="자재기성산출서"/>
      <sheetName val="일위대가"/>
      <sheetName val="수량산출서 (3)"/>
      <sheetName val="총괄표"/>
      <sheetName val="단가표"/>
      <sheetName val="관리비 (2)"/>
      <sheetName val="보조기층단가분개"/>
      <sheetName val="계좌입금의뢰서"/>
      <sheetName val="각 서"/>
      <sheetName val="직불합의각서(토공)"/>
      <sheetName val="직불합의각서(수목)"/>
      <sheetName val="직불합의각서(계측)"/>
      <sheetName val="총총괄"/>
      <sheetName val="세부내역서"/>
      <sheetName val="감액산출근거"/>
      <sheetName val="FAX"/>
      <sheetName val="위임장(배상현) (2)"/>
      <sheetName val="계약내내역"/>
      <sheetName val="6차분13회기성요약표"/>
      <sheetName val="토공견적"/>
      <sheetName val="철콘 견적"/>
      <sheetName val="증감대비"/>
      <sheetName val="총괄"/>
      <sheetName val="금차분"/>
      <sheetName val="전체분"/>
      <sheetName val="일위집계"/>
      <sheetName val="일위대가 (3)"/>
      <sheetName val="자재가격"/>
      <sheetName val="준설내역"/>
      <sheetName val="준설재료"/>
      <sheetName val="공사비요약 "/>
      <sheetName val="단가조사표"/>
      <sheetName val="견적비교표"/>
      <sheetName val="인부산출"/>
      <sheetName val="강서구기별"/>
      <sheetName val="집계표지(전체분)"/>
      <sheetName val="내역(전체분)"/>
      <sheetName val="집계표지(금회분)"/>
      <sheetName val="내역(금회분)"/>
      <sheetName val="집계-교대"/>
      <sheetName val="집계-교대1"/>
      <sheetName val="교대1"/>
      <sheetName val="L형 옹벽공제 추가앞성토"/>
      <sheetName val="집계-교대2"/>
      <sheetName val="교대2"/>
      <sheetName val="추가앞성토"/>
      <sheetName val="작은검사원"/>
      <sheetName val="작은기성(갑)"/>
      <sheetName val="작은기성(을)"/>
      <sheetName val="두원검사원"/>
      <sheetName val="두원기성(갑)"/>
      <sheetName val="두원기성(을)"/>
      <sheetName val="총괄 (집) (2)"/>
      <sheetName val="4"/>
      <sheetName val="산출근거서 (9800)"/>
      <sheetName val="E-01"/>
      <sheetName val="사정단가  (2)"/>
      <sheetName val="8fc"/>
      <sheetName val="수공2"/>
      <sheetName val="직1호"/>
      <sheetName val="공사원가계산서"/>
      <sheetName val="총괄내역 A+B"/>
      <sheetName val="내역A"/>
      <sheetName val="내역B"/>
      <sheetName val="8만전체물량"/>
      <sheetName val="9.7만전체물량"/>
      <sheetName val="PE내관피스표(덕진국사~전주역간)"/>
      <sheetName val="PE내관피스표(1공구)"/>
      <sheetName val="표지 (세)"/>
      <sheetName val="토목내역서(설계변경)"/>
      <sheetName val="운반산출근거 (2)"/>
      <sheetName val="설명서"/>
      <sheetName val="도급 "/>
      <sheetName val="내역2안(1구간)"/>
      <sheetName val="내역2안(2구간)"/>
      <sheetName val="세부예정공정표(시례3,4교)"/>
      <sheetName val="4.건별공사비증감내역"/>
      <sheetName val="세부내역서 (2)"/>
      <sheetName val="기성원가"/>
      <sheetName val="1차기성"/>
      <sheetName val="충남종합"/>
      <sheetName val="보완현황(농림부)"/>
      <sheetName val="수량이동(사)"/>
      <sheetName val="콘크리트 작업일보2"/>
      <sheetName val="주요계획보완2003년1차"/>
      <sheetName val="지급자재단가"/>
      <sheetName val="복통보수일위대가표 "/>
      <sheetName val="수량계산서"/>
      <sheetName val="1+1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 refreshError="1"/>
      <sheetData sheetId="344"/>
      <sheetData sheetId="345" refreshError="1"/>
      <sheetData sheetId="346" refreshError="1"/>
      <sheetData sheetId="347"/>
      <sheetData sheetId="348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/>
      <sheetData sheetId="395"/>
      <sheetData sheetId="396" refreshError="1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/>
      <sheetData sheetId="413"/>
      <sheetData sheetId="414" refreshError="1"/>
      <sheetData sheetId="415" refreshError="1"/>
      <sheetData sheetId="416" refreshError="1"/>
    </sheetDataSet>
  </externalBook>
</externalLink>
</file>

<file path=xl/externalLinks/externalLink7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#REF"/>
      <sheetName val="표지"/>
      <sheetName val="간지"/>
      <sheetName val="비교표"/>
      <sheetName val="집계표"/>
      <sheetName val="내역서"/>
      <sheetName val="유동표(당초)"/>
      <sheetName val="유동표(변경)"/>
      <sheetName val="수로이설(당초)"/>
      <sheetName val="수로이설(변경)"/>
      <sheetName val="단위수량(당초)"/>
      <sheetName val="단위수량(변경)"/>
      <sheetName val="터파기평균(H)"/>
      <sheetName val="사진표지"/>
      <sheetName val="사진대지"/>
      <sheetName val="보고"/>
      <sheetName val="투찰서표지"/>
      <sheetName val="총괄 (3)"/>
      <sheetName val="원가(총)"/>
      <sheetName val="대안원가"/>
      <sheetName val="원안원가"/>
      <sheetName val="원안"/>
      <sheetName val="대안"/>
      <sheetName val="폐기물"/>
      <sheetName val="이전비 "/>
      <sheetName val="참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안(570, 550)"/>
    </sheetNames>
    <sheetDataSet>
      <sheetData sheetId="0" refreshError="1"/>
    </sheetDataSet>
  </externalBook>
</externalLink>
</file>

<file path=xl/externalLinks/externalLink7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자료업체"/>
      <sheetName val="비율"/>
      <sheetName val="결과"/>
      <sheetName val="총괄"/>
      <sheetName val="재료계"/>
      <sheetName val="직재"/>
      <sheetName val="간재"/>
      <sheetName val="노무"/>
      <sheetName val="일위"/>
      <sheetName val="노임단가"/>
      <sheetName val="工간노율"/>
      <sheetName val="경비"/>
      <sheetName val="工경비율"/>
      <sheetName val="工완성공사율"/>
      <sheetName val="工산재율"/>
      <sheetName val="工안전관리율"/>
      <sheetName val="운반"/>
      <sheetName val="수리수선"/>
      <sheetName val="수선비견적"/>
      <sheetName val="工관리비율"/>
      <sheetName val="제총괄"/>
      <sheetName val="제-재료계"/>
      <sheetName val="제직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216실예"/>
      <sheetName val="#REF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기성갑지"/>
      <sheetName val="기성청구대비"/>
      <sheetName val="공정별내역서"/>
      <sheetName val="공정집계표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Sheet1"/>
      <sheetName val="원가(칠곡다부)"/>
      <sheetName val="집계표"/>
      <sheetName val="다부IC내역"/>
      <sheetName val="원가(재방송)"/>
      <sheetName val="재방송"/>
      <sheetName val="다부내역"/>
      <sheetName val="읍내터널"/>
      <sheetName val="칠곡IC내역"/>
      <sheetName val="견적조건"/>
      <sheetName val="부대입찰내역"/>
      <sheetName val="삼호개발"/>
      <sheetName val="정주"/>
      <sheetName val="효동"/>
      <sheetName val="Sheet3"/>
      <sheetName val="집계1"/>
      <sheetName val="집계2"/>
      <sheetName val="집계3"/>
      <sheetName val="집계4"/>
      <sheetName val="내(토)"/>
      <sheetName val="내(건)"/>
      <sheetName val="건축"/>
      <sheetName val="건축설비집계"/>
      <sheetName val="건축설비"/>
      <sheetName val="기타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#REF"/>
      <sheetName val="laroux"/>
      <sheetName val="일위"/>
      <sheetName val="원가계산서"/>
      <sheetName val="단가조사서"/>
      <sheetName val="한전공사비 1공"/>
      <sheetName val="한전공사비 2공"/>
      <sheetName val="통합  내역서"/>
      <sheetName val="1공구 내역서"/>
      <sheetName val="2공구 내역서"/>
      <sheetName val="일위대가"/>
      <sheetName val="XXXXXX"/>
      <sheetName val="터널공사"/>
      <sheetName val="집계표(터널내)"/>
      <sheetName val="터널공사 비교"/>
      <sheetName val="터널외구간"/>
      <sheetName val="집계표(터널외)"/>
      <sheetName val="터널외구간비교"/>
      <sheetName val="전기수량"/>
      <sheetName val="전열및전력간선"/>
      <sheetName val="전등설비"/>
      <sheetName val="동력설비"/>
      <sheetName val="피뢰침및접지"/>
      <sheetName val="소방"/>
      <sheetName val="약전"/>
      <sheetName val="방송"/>
      <sheetName val="TG전력간선"/>
      <sheetName val="TG전등"/>
      <sheetName val="TG약전"/>
      <sheetName val="monci"/>
      <sheetName val="원가"/>
      <sheetName val="공사집계표"/>
      <sheetName val="전력간선"/>
      <sheetName val="전등"/>
      <sheetName val="전열"/>
      <sheetName val="전화"/>
      <sheetName val="티브이"/>
      <sheetName val="VXXXXX"/>
      <sheetName val="BID"/>
      <sheetName val="BID (2)"/>
      <sheetName val="견적갑지 (2)"/>
      <sheetName val="일위대가서"/>
      <sheetName val="MCC,분전반"/>
      <sheetName val="PANEL"/>
      <sheetName val="갑지"/>
      <sheetName val="총신대(총괄집계)"/>
      <sheetName val="총신대(신설)"/>
      <sheetName val="총신대(철거)"/>
      <sheetName val="공사개요"/>
      <sheetName val="000000"/>
      <sheetName val="평택항"/>
      <sheetName val="담보금융비용"/>
      <sheetName val="담보금융비용(0.18)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총괄"/>
      <sheetName val="토공"/>
      <sheetName val="흙막이"/>
      <sheetName val="어스앙카"/>
      <sheetName val="구조물"/>
      <sheetName val="방수공"/>
      <sheetName val="지반보강"/>
      <sheetName val="포장공"/>
      <sheetName val="지장물보호공"/>
      <sheetName val="부대공"/>
      <sheetName val="사급자재"/>
      <sheetName val="자재"/>
      <sheetName val="叉택항"/>
      <sheetName val="증감"/>
      <sheetName val="총괄◀"/>
      <sheetName val="원가◀"/>
      <sheetName val="총괄 "/>
      <sheetName val="순공"/>
      <sheetName val="순공◀"/>
      <sheetName val="토목원가◀"/>
      <sheetName val="건축원가◀"/>
      <sheetName val="기계원가◀"/>
      <sheetName val="전기원가◀"/>
      <sheetName val="통신원가◀"/>
      <sheetName val="results"/>
      <sheetName val="토목"/>
      <sheetName val="원가계산서(건축)"/>
      <sheetName val="건축3차분2회변경"/>
      <sheetName val="건축3차분2회변경(원가)"/>
      <sheetName val="Sheet11"/>
      <sheetName val="Sheet12"/>
      <sheetName val="Sheet13"/>
      <sheetName val="Sheet14"/>
      <sheetName val="Sheet15"/>
      <sheetName val="Sheet16"/>
      <sheetName val="■총괄"/>
      <sheetName val="순공(ROUND)"/>
      <sheetName val="토목원가"/>
      <sheetName val="건축원가"/>
      <sheetName val="기계원가"/>
      <sheetName val="전기원가"/>
      <sheetName val="통신원가"/>
      <sheetName val="진건차집도급"/>
      <sheetName val="진건실행"/>
      <sheetName val="작업별비목별집계"/>
      <sheetName val="내역서"/>
      <sheetName val="주요자재집계표"/>
      <sheetName val="표지"/>
      <sheetName val="토적표(부지조성)"/>
      <sheetName val="구조물토공집계표"/>
      <sheetName val="배수토공"/>
      <sheetName val="원가계산갑지"/>
      <sheetName val="전(원가)"/>
      <sheetName val="전(중총)"/>
      <sheetName val="전(소총)"/>
      <sheetName val="1.1"/>
      <sheetName val="1.2"/>
      <sheetName val="1.3"/>
      <sheetName val="1.4"/>
      <sheetName val="1.5"/>
      <sheetName val="E(소총)"/>
      <sheetName val="ESCO"/>
      <sheetName val="관(소총)"/>
      <sheetName val="관급"/>
      <sheetName val="통(원가)"/>
      <sheetName val="통(총)"/>
      <sheetName val="2.1"/>
      <sheetName val="2.1(공)"/>
      <sheetName val="2.2"/>
      <sheetName val="소(원가)"/>
      <sheetName val="소(총)"/>
      <sheetName val="3.1"/>
      <sheetName val="3.2"/>
      <sheetName val="일위총괄"/>
      <sheetName val="단가산출"/>
      <sheetName val="기본공율"/>
      <sheetName val="공량산출서"/>
      <sheetName val="공.옥외"/>
      <sheetName val="견적조건보고서"/>
      <sheetName val="견적갑지"/>
      <sheetName val="을지"/>
      <sheetName val="견적갑&quot;A&quot;공구"/>
      <sheetName val="견적조건보고서&quot;A&quot;공구"/>
      <sheetName val="A비엠"/>
      <sheetName val="공율산출"/>
      <sheetName val="기계원가계산서"/>
      <sheetName val="집계"/>
      <sheetName val="가설내역"/>
      <sheetName val="VXXX"/>
      <sheetName val="공사비대비 (2)"/>
      <sheetName val="공사비대비"/>
      <sheetName val="옹벽공"/>
      <sheetName val="연당4교"/>
      <sheetName val="연당5교"/>
      <sheetName val="연당6교"/>
      <sheetName val="b"/>
      <sheetName val="특별교실"/>
      <sheetName val="기숙사"/>
      <sheetName val="화장실"/>
      <sheetName val="총집계-1"/>
      <sheetName val="총집계-2"/>
      <sheetName val="원가-1"/>
      <sheetName val="원가-2"/>
      <sheetName val="간지"/>
      <sheetName val="전체집계표"/>
      <sheetName val="철근집계"/>
      <sheetName val="삽입도면1"/>
      <sheetName val="강관말뚝"/>
      <sheetName val="간지 (2)"/>
      <sheetName val="암거집계표"/>
      <sheetName val="삽입도면2"/>
      <sheetName val="암거공"/>
      <sheetName val="간지 (3)"/>
      <sheetName val="u-type집계표"/>
      <sheetName val="삽입도면3"/>
      <sheetName val="u-type1"/>
      <sheetName val="u-type2"/>
      <sheetName val="xxxx"/>
      <sheetName val="건설기계평균가격"/>
      <sheetName val="2003년시공계획"/>
      <sheetName val="2003년실행총괄표"/>
      <sheetName val="시공참여자실행계획"/>
      <sheetName val="자재(직영)"/>
      <sheetName val="노무(직영)"/>
      <sheetName val="장비(직영)"/>
      <sheetName val="자재 (시공))"/>
      <sheetName val="노무 (시공)"/>
      <sheetName val="장비 (시공)"/>
      <sheetName val="관리비"/>
      <sheetName val="공정표"/>
      <sheetName val="설계참고목차"/>
      <sheetName val="수량조서"/>
      <sheetName val="1.스코트변압기"/>
      <sheetName val="2.단권변압기"/>
      <sheetName val="3.가스절연"/>
      <sheetName val="4.가스절연"/>
      <sheetName val="5.전자식제어반"/>
      <sheetName val="6.전자식제어반"/>
      <sheetName val="7.전자식제어반"/>
      <sheetName val="8.소규모제어장치"/>
      <sheetName val="9.고장점표정반"/>
      <sheetName val="10.보조릴레이반"/>
      <sheetName val="11.저압반"/>
      <sheetName val="12.무정전전원장치"/>
      <sheetName val="13.축전지반"/>
      <sheetName val="14.소내용TR"/>
      <sheetName val="15.고압반"/>
      <sheetName val="16.전철RTU"/>
      <sheetName val="17.GP"/>
      <sheetName val="18.기기가대"/>
      <sheetName val="19.모선배선"/>
      <sheetName val="20.제어및전력케이블"/>
      <sheetName val="21.핏트"/>
      <sheetName val="22.스틸그레이팅(M.TR)"/>
      <sheetName val="23.스틸그레이팅(AT)"/>
      <sheetName val="24.접지장치"/>
      <sheetName val="25.전선관"/>
      <sheetName val="26.무근콘크리트"/>
      <sheetName val="27.케이블트레이"/>
      <sheetName val="28.자갈부설"/>
      <sheetName val="29.옥외외등"/>
      <sheetName val="30.무인화설비"/>
      <sheetName val="31.JIB크레인설치"/>
      <sheetName val="32.전력RTU"/>
      <sheetName val="33.지중케이블"/>
      <sheetName val="34.전력용관로"/>
      <sheetName val="35.장주신설"/>
      <sheetName val="36.맨홀"/>
      <sheetName val="37.무인온라인"/>
      <sheetName val="38.영주SCADA"/>
      <sheetName val="39.가설비"/>
      <sheetName val="40.운반비"/>
      <sheetName val="운반비(철재류)"/>
      <sheetName val="운반비(전선류)"/>
      <sheetName val="호표"/>
      <sheetName val="시중노임표"/>
      <sheetName val="견적단가"/>
      <sheetName val="재료단가"/>
      <sheetName val="총집계"/>
      <sheetName val="주요기자재 집계"/>
      <sheetName val="주요기자재 산출"/>
      <sheetName val="동력접지집계"/>
      <sheetName val="동력 산출"/>
      <sheetName val="접지 산출"/>
      <sheetName val="건축전기집계"/>
      <sheetName val="조명 산출"/>
      <sheetName val="통신 산출"/>
      <sheetName val="자탐 산출"/>
      <sheetName val="계장집계"/>
      <sheetName val="계장 산출"/>
      <sheetName val="원가계산서(수탁비포함)"/>
      <sheetName val="대총괄표"/>
      <sheetName val="중총괄표"/>
      <sheetName val="소총괄표"/>
      <sheetName val="옥외전력간선"/>
      <sheetName val="전력인입및수변전"/>
      <sheetName val="옥내전력간선"/>
      <sheetName val="동력"/>
      <sheetName val="피뢰침"/>
      <sheetName val="전기TRAY"/>
      <sheetName val="노임단가"/>
      <sheetName val="단가조서"/>
      <sheetName val="불광(총괄집계)"/>
      <sheetName val="불광(신설)"/>
      <sheetName val="불광(철거)"/>
      <sheetName val="내역"/>
      <sheetName val="PACKING OPEN"/>
      <sheetName val="견적정보"/>
      <sheetName val="갑지1"/>
      <sheetName val="집계표1"/>
      <sheetName val="장비비"/>
      <sheetName val="도급내역서"/>
      <sheetName val="실행내역서"/>
      <sheetName val="직종노임"/>
      <sheetName val="운반단가"/>
      <sheetName val="터널투입집계"/>
      <sheetName val="투입내역"/>
      <sheetName val="터널내역"/>
      <sheetName val="합계"/>
      <sheetName val="01.가설공사"/>
      <sheetName val="02.토공사"/>
      <sheetName val="03.철근콘크리트"/>
      <sheetName val="04.조적공사"/>
      <sheetName val="05.방수공사"/>
      <sheetName val="06.타일공사"/>
      <sheetName val="07.석공사"/>
      <sheetName val="08.목공사"/>
      <sheetName val="09.금속공사"/>
      <sheetName val="10.미장공사"/>
      <sheetName val="11.창호공사"/>
      <sheetName val="11.창호-1"/>
      <sheetName val="12.유리공사"/>
      <sheetName val="13.도장공사"/>
      <sheetName val="14.수장공사"/>
      <sheetName val="15.지붕및홈통"/>
      <sheetName val="16.잡공사"/>
      <sheetName val="17.주요자재"/>
      <sheetName val="18.작업부산물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단가비교표"/>
      <sheetName val="Chart1"/>
      <sheetName val="단위내역목록"/>
      <sheetName val="단위내역서"/>
      <sheetName val="총괄표"/>
      <sheetName val="원가(1)"/>
      <sheetName val="원가(2)"/>
      <sheetName val="★현설표지"/>
      <sheetName val="★현장설명서(토공,철콘)"/>
      <sheetName val="★현설참가확인(토공철콘)"/>
      <sheetName val="★현설시 설명자료"/>
      <sheetName val="현설시 설명자료(내부)"/>
      <sheetName val="지역부대토공"/>
      <sheetName val="지역부대철콘"/>
      <sheetName val="근로자현황파악"/>
      <sheetName val="근로자현황파악 (2)"/>
      <sheetName val="보건증"/>
      <sheetName val="명단"/>
      <sheetName val="협력업체"/>
      <sheetName val="건강진단통보"/>
      <sheetName val="건강진단통보 (2)"/>
      <sheetName val="작업변경신청서"/>
      <sheetName val="노동청"/>
      <sheetName val="노동청 (특검)"/>
      <sheetName val="노동청 (작업)"/>
      <sheetName val="암검사"/>
      <sheetName val="암검사 (2)"/>
      <sheetName val="이중자격완료통보"/>
      <sheetName val="보건교육요청"/>
      <sheetName val="보건교육시행통보"/>
      <sheetName val="일반건강진단통보"/>
      <sheetName val="의보 정정신고"/>
      <sheetName val="자산총괄서"/>
      <sheetName val="영대증축"/>
      <sheetName val="원가(영대증축)"/>
      <sheetName val="전라선(남원)"/>
      <sheetName val="원가(남원)"/>
      <sheetName val="경비(남원)"/>
      <sheetName val="창원"/>
      <sheetName val="원가(창원)"/>
      <sheetName val="대산면"/>
      <sheetName val="원가(대산면)"/>
      <sheetName val="경비(대산면)"/>
      <sheetName val="다산"/>
      <sheetName val="원가(다산)"/>
      <sheetName val="가창"/>
      <sheetName val="원가(가창)"/>
      <sheetName val="경비(가창)"/>
      <sheetName val="恤_x0000__x0000__x0000__x0000_"/>
      <sheetName val="_x0000__x000f__x0000__x0004_ðj_x0000__x0000__x0000_B_x0001__x000a_ð_x0008__x0000__x0000__x0000_-_x0000__x0000_@_x000a__x0000__x0000__x0000__x000b_ð0_x0000_"/>
      <sheetName val="알림장"/>
      <sheetName val="예산표지 "/>
      <sheetName val="제잡비2"/>
      <sheetName val="지급자재1"/>
      <sheetName val="지급자재2"/>
      <sheetName val="지급자재3"/>
      <sheetName val="예산집계"/>
      <sheetName val="제잡비1"/>
      <sheetName val="공제금액"/>
      <sheetName val="정기안전점검비"/>
      <sheetName val="정기안전점검비(직접인건비)"/>
      <sheetName val="공제금액(단가산출서용)"/>
      <sheetName val="사토장 (공통공사)"/>
      <sheetName val="기술료(출력말것)"/>
      <sheetName val="깝데기"/>
      <sheetName val="설명자료"/>
      <sheetName val="수량산출집계표(후)"/>
      <sheetName val="수량산출2(후)"/>
      <sheetName val="수량산출"/>
      <sheetName val="적용단가"/>
      <sheetName val="적용단가 (2)"/>
      <sheetName val="일위대가목록(전+후)"/>
      <sheetName val="일위대가(전+후)"/>
      <sheetName val="_x000f__x0000__x0004_ðj_x0000_B_x0001__x000a_ð_x0008__x0000_-_x0000_@_x000a_ƒ_x000b_ð0_x0000_¿_x0000__x0008__x0000__x0008__x0000__x0000_?"/>
      <sheetName val="인당매출(2003.11)-전체"/>
      <sheetName val="현장별 인건비(2003.12)"/>
      <sheetName val="인당매출그래프"/>
      <sheetName val="2003ACCM "/>
      <sheetName val="12월"/>
      <sheetName val="보고"/>
      <sheetName val="투찰서표지"/>
      <sheetName val="총괄 (3)"/>
      <sheetName val="원가(총)"/>
      <sheetName val="대안원가"/>
      <sheetName val="원안원가"/>
      <sheetName val="원안"/>
      <sheetName val="대안"/>
      <sheetName val="폐기물"/>
      <sheetName val="이전비 "/>
      <sheetName val="참고"/>
      <sheetName val="경안천1"/>
      <sheetName val="경안천2"/>
      <sheetName val="금강1"/>
      <sheetName val="금강2"/>
      <sheetName val="남천1"/>
      <sheetName val="남천2"/>
      <sheetName val="녹동1"/>
      <sheetName val="녹동2"/>
      <sheetName val="삼산1"/>
      <sheetName val="삼산2"/>
      <sheetName val="서천1"/>
      <sheetName val="서천2"/>
      <sheetName val="성주1"/>
      <sheetName val="성주2"/>
      <sheetName val="수원"/>
      <sheetName val="아주1"/>
      <sheetName val="아주2"/>
      <sheetName val="울진1"/>
      <sheetName val="울진2"/>
      <sheetName val="조양1"/>
      <sheetName val="조양2"/>
      <sheetName val="창녕1"/>
      <sheetName val="창녕2"/>
      <sheetName val="추풍령1"/>
      <sheetName val="추풍령2"/>
      <sheetName val="고단대기"/>
      <sheetName val="공주이인"/>
      <sheetName val="구암도로"/>
      <sheetName val="낙산대교"/>
      <sheetName val="부산3호선"/>
      <sheetName val="서남권철도"/>
      <sheetName val="증평괴산"/>
      <sheetName val="서초IC"/>
      <sheetName val="신길"/>
      <sheetName val="분당1"/>
      <sheetName val="분당2"/>
      <sheetName val="삼막1"/>
      <sheetName val="삼막2"/>
      <sheetName val="김천1"/>
      <sheetName val="김천2"/>
      <sheetName val="용산"/>
      <sheetName val="전주"/>
      <sheetName val="불광(총괄집계ဩ"/>
      <sheetName val="증감표"/>
      <sheetName val="수입물자"/>
      <sheetName val="MAIN"/>
      <sheetName val="총공사비"/>
      <sheetName val="T1"/>
      <sheetName val="san"/>
      <sheetName val="LIST"/>
      <sheetName val="sw1"/>
      <sheetName val="sw2"/>
      <sheetName val="sw3"/>
      <sheetName val="sw4"/>
      <sheetName val="sw5"/>
      <sheetName val="sw6"/>
      <sheetName val="sw7"/>
      <sheetName val="NOMUBI"/>
      <sheetName val="갑지 (2)"/>
      <sheetName val="철콘갑지(2)"/>
      <sheetName val="철콘내역서(2)"/>
      <sheetName val="철콘갑지"/>
      <sheetName val="철콘내역서"/>
      <sheetName val="가설도로수량집계(1-8)"/>
      <sheetName val="가설도로입적수량"/>
      <sheetName val="측점(1)-삭제"/>
      <sheetName val="측점(2)-삭제"/>
      <sheetName val="측점(3)-신규"/>
      <sheetName val="측점(4)-신규"/>
      <sheetName val="가호안"/>
      <sheetName val="이식수목"/>
      <sheetName val="훼손예상1"/>
      <sheetName val="훼손예상2"/>
      <sheetName val="산정과정"/>
      <sheetName val="공사비대비표"/>
      <sheetName val="설계변경개요"/>
      <sheetName val="참고list"/>
      <sheetName val="품 및 별표관련변경"/>
      <sheetName val="자재변경"/>
      <sheetName val="내역서 (2002예산산출)"/>
      <sheetName val="토공집계표"/>
      <sheetName val="적용단가산출조서"/>
      <sheetName val="적용단가산출조서 (추가)"/>
      <sheetName val="품셈총괄표"/>
      <sheetName val="품셈"/>
      <sheetName val="추품총괄표"/>
      <sheetName val="추품"/>
      <sheetName val="부표총괄표"/>
      <sheetName val="부표"/>
      <sheetName val="추부총괄표"/>
      <sheetName val="추부"/>
      <sheetName val="추부총괄표."/>
      <sheetName val="추부."/>
      <sheetName val="별표(변경없슴)"/>
      <sheetName val="별표총괄표"/>
      <sheetName val="추별"/>
      <sheetName val="수정 리스트"/>
      <sheetName val="재료단가표"/>
      <sheetName val="_x0000__x000f__x0000__x0004_ðj_x0000__x0000__x0000_B_x0001__x000a_ð_x0008__x0000__x0000__x0000_-€_x0000__x0000_@_x000a__x0000__x0000_ƒ_x0000__x000b_ð0_x0000_"/>
      <sheetName val="_x000f__x0000__x0004_ðj_x0000_B_x0001__x000a_ð_x0008__x0000_-€_x0000_@_x000a_ƒ_x000b_ð0_x0000_¿_x0000__x0008__x0000__x0008__x0000_€_x0000_?"/>
      <sheetName val="기계갑지"/>
      <sheetName val="기계설비공사"/>
      <sheetName val="소화갑지"/>
      <sheetName val="소화설비공사"/>
      <sheetName val="기계설비공사 (품)"/>
      <sheetName val="소화설비공사 (품)"/>
      <sheetName val="기계(3공구)"/>
      <sheetName val="겉장"/>
      <sheetName val="기성검사원"/>
      <sheetName val="Module1"/>
      <sheetName val="실행(도급대비)"/>
      <sheetName val="목차"/>
      <sheetName val="1. 공사개요"/>
      <sheetName val="2. 현장기구조직표"/>
      <sheetName val="3. 공사진행[터,토,구]"/>
      <sheetName val="4. 투자대비"/>
      <sheetName val="5. 실행대비"/>
      <sheetName val="6. 금월분 투자대비"/>
      <sheetName val="2002년도 사업계획서"/>
      <sheetName val="결재란"/>
      <sheetName val="대안별개선효과"/>
      <sheetName val="개선효과누계"/>
      <sheetName val="공사이익"/>
      <sheetName val="인천창고"/>
      <sheetName val="금융센터임차"/>
      <sheetName val="자사주펀드"/>
      <sheetName val="동부월드"/>
      <sheetName val="인천공항철도"/>
      <sheetName val="계열사별자금부담"/>
      <sheetName val="자기주식_미반영"/>
      <sheetName val="개요"/>
      <sheetName val="집수정총괄집계"/>
      <sheetName val="집수정수량집계"/>
      <sheetName val="설치현황"/>
      <sheetName val="표 지"/>
      <sheetName val="설계조건"/>
      <sheetName val="설계기준"/>
      <sheetName val="처리효율"/>
      <sheetName val="물질수지"/>
      <sheetName val="반응조 규격"/>
      <sheetName val="전처리설비"/>
      <sheetName val="생물반응조설비"/>
      <sheetName val="pipe &amp; motor"/>
      <sheetName val="원가계산"/>
      <sheetName val="조도계산서"/>
      <sheetName val="표지(1)"/>
      <sheetName val="공총괄표"/>
      <sheetName val="공내역서"/>
      <sheetName val="인공산출"/>
      <sheetName val="산출기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/>
      <sheetData sheetId="534"/>
      <sheetData sheetId="535"/>
      <sheetData sheetId="536"/>
      <sheetData sheetId="537"/>
      <sheetData sheetId="538"/>
      <sheetData sheetId="539" refreshError="1"/>
      <sheetData sheetId="540"/>
      <sheetData sheetId="541"/>
      <sheetData sheetId="542" refreshError="1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/>
      <sheetData sheetId="578"/>
      <sheetData sheetId="579"/>
      <sheetData sheetId="580"/>
      <sheetData sheetId="581"/>
      <sheetData sheetId="582"/>
    </sheetDataSet>
  </externalBook>
</externalLink>
</file>

<file path=xl/externalLinks/externalLink7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aroux"/>
      <sheetName val="대-산출"/>
      <sheetName val="대-전기인건"/>
      <sheetName val="중-기계산출"/>
      <sheetName val="중-전기인건"/>
      <sheetName val="표준일위"/>
      <sheetName val="물가조사"/>
      <sheetName val="임률"/>
      <sheetName val="대가정리"/>
      <sheetName val="#REF"/>
      <sheetName val="표지"/>
      <sheetName val="원가계산서 "/>
      <sheetName val="집계표 (1)"/>
      <sheetName val="집계표(2)"/>
      <sheetName val="내역서(1차공사분)"/>
      <sheetName val="Sheet1"/>
      <sheetName val="DATA"/>
      <sheetName val="수량산출"/>
      <sheetName val="데이타"/>
      <sheetName val="자재단가비교표"/>
      <sheetName val="내역서"/>
      <sheetName val="I一般比"/>
      <sheetName val="N賃率-職"/>
      <sheetName val="IMPEADENCE MAP 취수장"/>
      <sheetName val="과천MAIN"/>
      <sheetName val="총괄표"/>
      <sheetName val="공사수행방안"/>
      <sheetName val="NEGO"/>
      <sheetName val="현장일보"/>
      <sheetName val="견적율"/>
      <sheetName val="Curves"/>
      <sheetName val="Tables"/>
      <sheetName val="ABUT수량-A1"/>
      <sheetName val="일위대가"/>
      <sheetName val="도배공사언고"/>
      <sheetName val="포장복구집계"/>
      <sheetName val="변압기 및 발전기 용량"/>
      <sheetName val="약품설비"/>
      <sheetName val="약품공급2"/>
      <sheetName val="일위대가-1"/>
      <sheetName val="Front"/>
      <sheetName val="wall"/>
      <sheetName val="간접"/>
      <sheetName val="ETC"/>
      <sheetName val="전차선로 물량표"/>
      <sheetName val="전기일위대가"/>
      <sheetName val="상수도토공집계표"/>
      <sheetName val="한강운반비"/>
      <sheetName val="소비자가"/>
      <sheetName val="시행후면적"/>
      <sheetName val="제-노임"/>
      <sheetName val="도"/>
      <sheetName val="직재"/>
      <sheetName val="INPUT"/>
      <sheetName val="일위"/>
      <sheetName val="성남일위"/>
      <sheetName val="을"/>
      <sheetName val="POL6차-PIPING"/>
      <sheetName val="환율"/>
      <sheetName val="예비품"/>
      <sheetName val="노임단가"/>
      <sheetName val="지우지마세요"/>
      <sheetName val="Sheet3"/>
      <sheetName val="산출기준자료"/>
      <sheetName val="Option"/>
      <sheetName val="산출금액내역"/>
      <sheetName val="1.설계조건"/>
      <sheetName val="CTEMCOST"/>
      <sheetName val="안정검토(온1)"/>
      <sheetName val="청천내"/>
      <sheetName val="집수정"/>
      <sheetName val="설직재-1"/>
      <sheetName val="내역서1999.8최종"/>
      <sheetName val="인건비"/>
      <sheetName val="별표 "/>
      <sheetName val="SP-B1"/>
      <sheetName val="손익분석"/>
      <sheetName val="중갑지"/>
      <sheetName val="사급자재"/>
      <sheetName val="노임"/>
      <sheetName val="단가 "/>
      <sheetName val="내역"/>
      <sheetName val="일위대가 (100%)"/>
      <sheetName val="플랜트 설치"/>
      <sheetName val="단가"/>
      <sheetName val="반중력식옹벽3.5"/>
      <sheetName val="일위목록"/>
      <sheetName val="건축-물가변동"/>
      <sheetName val="일위_파일"/>
      <sheetName val="입찰안"/>
      <sheetName val="암거단위-1련"/>
      <sheetName val="화산경계"/>
      <sheetName val="귀래 설계 공내역서"/>
      <sheetName val="식재가격"/>
      <sheetName val="식재총괄"/>
      <sheetName val="const."/>
      <sheetName val="일위대가(계측기설치)"/>
      <sheetName val="부안일위"/>
      <sheetName val="내역서-전체낙찰율"/>
      <sheetName val="날개벽"/>
      <sheetName val="암거단위"/>
      <sheetName val="인건-측정"/>
      <sheetName val="수량산출서"/>
      <sheetName val="단가조사"/>
      <sheetName val="노무비"/>
      <sheetName val="Sheet6"/>
      <sheetName val="갑지1"/>
      <sheetName val="설계명세서"/>
      <sheetName val="공사"/>
      <sheetName val="Sheet2"/>
      <sheetName val="집계표"/>
      <sheetName val="단가산출"/>
      <sheetName val="Total"/>
      <sheetName val="표지 (2)"/>
      <sheetName val="수목표준대가"/>
      <sheetName val="신우"/>
      <sheetName val="건축내역"/>
      <sheetName val="갑지"/>
      <sheetName val="제수"/>
      <sheetName val="공기"/>
      <sheetName val="빙장비사양"/>
      <sheetName val="장비사양"/>
      <sheetName val="영1"/>
      <sheetName val="공사원가계산서"/>
      <sheetName val="노무비 "/>
      <sheetName val="예가표"/>
      <sheetName val="직노"/>
      <sheetName val="단가대비표"/>
      <sheetName val="일위대가(가설)"/>
      <sheetName val="횡배수관토공수량"/>
      <sheetName val="입력"/>
      <sheetName val="자재단가표"/>
      <sheetName val="평균높이산출근거"/>
      <sheetName val="횡배수관위치조서"/>
      <sheetName val="기준"/>
      <sheetName val="9811"/>
      <sheetName val="목표세부명세"/>
      <sheetName val="원하대비"/>
      <sheetName val="원도급"/>
      <sheetName val="하도급"/>
      <sheetName val="현장관리비"/>
      <sheetName val="YES-T"/>
      <sheetName val="J형측구단위수량"/>
      <sheetName val="횡배수관집현황(2공구)"/>
      <sheetName val="작성기준"/>
      <sheetName val="관급단가"/>
      <sheetName val="FD"/>
      <sheetName val="LD"/>
      <sheetName val="GAEYO"/>
      <sheetName val="연동내역"/>
      <sheetName val="내역서-CCTV"/>
      <sheetName val="교통대책내역"/>
      <sheetName val="시중노임단가"/>
      <sheetName val="7단가"/>
      <sheetName val="요율"/>
      <sheetName val="FRP내역서"/>
      <sheetName val="NEYOK"/>
      <sheetName val="R&amp;D"/>
      <sheetName val="기본DATA"/>
      <sheetName val="설비내역서"/>
      <sheetName val="건축내역서"/>
      <sheetName val="전기내역서"/>
      <sheetName val="원가계산서"/>
      <sheetName val="금액"/>
      <sheetName val="5.모델링"/>
      <sheetName val="2.단면가정"/>
      <sheetName val="전기일위목록"/>
      <sheetName val="전신환매도율"/>
      <sheetName val="H-PILE수량집계"/>
      <sheetName val="A-4"/>
      <sheetName val="98수문일위"/>
      <sheetName val="Y-WORK"/>
      <sheetName val="노 무 비"/>
      <sheetName val="J直材4"/>
      <sheetName val="P.M 별"/>
      <sheetName val="견적대비표"/>
      <sheetName val="실행철강하도"/>
      <sheetName val="노원열병합  건축공사기성내역서"/>
      <sheetName val="AV시스템"/>
      <sheetName val="현장관리비집계표"/>
      <sheetName val="COST"/>
      <sheetName val="조건입력"/>
      <sheetName val="조건입력(2)"/>
      <sheetName val="장비선정"/>
      <sheetName val="냉천부속동"/>
      <sheetName val="가설공사내역"/>
      <sheetName val="401"/>
      <sheetName val="반중력식옹벽"/>
      <sheetName val="단위중량표"/>
      <sheetName val="기계설비-물가변동"/>
      <sheetName val="토목"/>
      <sheetName val="현대물량"/>
      <sheetName val="소방"/>
      <sheetName val="전기"/>
      <sheetName val="매립"/>
      <sheetName val="9GNG운반"/>
      <sheetName val="예산서표지"/>
      <sheetName val="FB25JN"/>
      <sheetName val="송전기본"/>
      <sheetName val="여수토공사비"/>
      <sheetName val="본공사"/>
      <sheetName val="Sheet13"/>
      <sheetName val="발전기"/>
      <sheetName val="Sheet14"/>
      <sheetName val="조명시설"/>
      <sheetName val="평가내역"/>
      <sheetName val="연결임시"/>
      <sheetName val="품셈TABLE"/>
      <sheetName val="부하LOAD"/>
      <sheetName val="인제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7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현설(토.철)"/>
      <sheetName val="토공견적서"/>
      <sheetName val="철콘견적서"/>
      <sheetName val="실행철강하도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종합경제"/>
      <sheetName val="종합경제 (상철)"/>
      <sheetName val="간지"/>
      <sheetName val="목차"/>
      <sheetName val="단가대비-1-25"/>
      <sheetName val="외함-원가산출-26"/>
      <sheetName val="외함-원가계산-27-42"/>
      <sheetName val="외함-노무비-43"/>
      <sheetName val="일위대가-45"/>
      <sheetName val="시간당임율산출표-46"/>
      <sheetName val="이면자재산출내역-47-50"/>
      <sheetName val="업체별실노무공수산출 -51"/>
      <sheetName val="현장실모무공수종합(평균)결과표 -52"/>
      <sheetName val="노무산출--54"/>
      <sheetName val="노무비-55"/>
      <sheetName val="운반비-12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수목(가-마)"/>
      <sheetName val="수목(바-주목)"/>
      <sheetName val="수목(중국단풍-)"/>
      <sheetName val="식재인부"/>
      <sheetName val="지주목수"/>
      <sheetName val="데이타"/>
      <sheetName val="____"/>
      <sheetName val="___"/>
      <sheetName val="갑지"/>
      <sheetName val="목차"/>
      <sheetName val="1표지-공사시방서"/>
      <sheetName val="2표지-설계내역서"/>
      <sheetName val="원가계산서"/>
      <sheetName val="관급내역서"/>
      <sheetName val="내역서"/>
      <sheetName val="일위대가표"/>
      <sheetName val="aiming(일위대가표)"/>
      <sheetName val="산출서"/>
      <sheetName val="F단가비교표"/>
      <sheetName val="3표지-설계도면"/>
      <sheetName val="노임"/>
      <sheetName val="炷舅?XLS]데이타'!$E$124"/>
      <sheetName val="ls]노임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  <sheetName val="소일위대가코드표"/>
      <sheetName val="炷舅?XLS"/>
      <sheetName val="ls"/>
      <sheetName val="토공사"/>
      <sheetName val="간접"/>
      <sheetName val="품셈집계표"/>
      <sheetName val="자재조사표(참고용)"/>
      <sheetName val="일반부표집계표"/>
      <sheetName val="수목일위"/>
      <sheetName val=""/>
      <sheetName val="건축2"/>
      <sheetName val="기타 정보통신공사"/>
      <sheetName val="6호기"/>
      <sheetName val="Sheet1"/>
      <sheetName val="원가계산"/>
      <sheetName val="Customer Databas"/>
      <sheetName val="품셈TABLE"/>
      <sheetName val="2000.11월설계내역"/>
      <sheetName val="설명"/>
      <sheetName val="노임단가"/>
      <sheetName val="단가조사"/>
      <sheetName val="AS포장복구 "/>
      <sheetName val="수목데이타"/>
      <sheetName val="표지 (2)"/>
      <sheetName val="공종단가"/>
      <sheetName val="수목표준대가"/>
      <sheetName val="단가대비표"/>
      <sheetName val="참고"/>
      <sheetName val="공사개요"/>
      <sheetName val="장비별표(오거보링)(Ø400)(12M)"/>
      <sheetName val="원내역"/>
      <sheetName val="시설물일위"/>
      <sheetName val="가설공사"/>
      <sheetName val="단가결정"/>
      <sheetName val="내역아"/>
      <sheetName val="울타리"/>
      <sheetName val="문학간접"/>
      <sheetName val="이름표지정"/>
      <sheetName val="금액"/>
      <sheetName val="9811"/>
      <sheetName val="갑  지"/>
      <sheetName val="1"/>
      <sheetName val="2"/>
      <sheetName val="3"/>
      <sheetName val="4"/>
      <sheetName val="5"/>
      <sheetName val="전익자재"/>
      <sheetName val="일위대가(가설)"/>
      <sheetName val="䈘목(중국단풍-)"/>
      <sheetName val="화재 탐지 설비"/>
      <sheetName val="Total"/>
      <sheetName val="접속도로1"/>
      <sheetName val="평가데이터"/>
      <sheetName val="unit 4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수량산출서"/>
      <sheetName val="데리네이타현황"/>
      <sheetName val="일위대가"/>
      <sheetName val="Sheet1 (2)"/>
      <sheetName val="가설공사비"/>
      <sheetName val="도로구조공사비"/>
      <sheetName val="도로토공공사비"/>
      <sheetName val="여수토공사비"/>
      <sheetName val="자재단가조사표-수목"/>
      <sheetName val="금액내역서"/>
      <sheetName val="간선계산"/>
      <sheetName val="기초일위"/>
      <sheetName val="시설일위"/>
      <sheetName val="조명일위"/>
      <sheetName val="1차증가원가계산"/>
      <sheetName val="직재"/>
      <sheetName val="재집"/>
      <sheetName val="골조시행"/>
      <sheetName val="49"/>
      <sheetName val="총괄내역"/>
      <sheetName val="노임이"/>
      <sheetName val="준검 내역서"/>
      <sheetName val="금융비용"/>
      <sheetName val="2000년1차"/>
      <sheetName val="2000전체분"/>
      <sheetName val="내역"/>
      <sheetName val="Sheet2"/>
      <sheetName val="철근총괄집계표"/>
      <sheetName val="#REF"/>
      <sheetName val="집수정(600-700)"/>
      <sheetName val="토사(PE)"/>
      <sheetName val="DATE"/>
      <sheetName val="Sheet3"/>
      <sheetName val="터파기및재료"/>
      <sheetName val="빗물받이(910-510-410)"/>
      <sheetName val="우수"/>
      <sheetName val="노무,재료"/>
      <sheetName val="기본단가표"/>
      <sheetName val="교사기준면적(초등)"/>
      <sheetName val="단가 및 재료비"/>
      <sheetName val="단가산출2"/>
      <sheetName val="품셈"/>
      <sheetName val="건축-물가변동"/>
      <sheetName val="현장관리비"/>
      <sheetName val="공종별원가계산"/>
      <sheetName val="가감수량"/>
      <sheetName val="맨홀수량산출"/>
      <sheetName val="공종목록표"/>
      <sheetName val="총괄내역서"/>
      <sheetName val="data"/>
      <sheetName val="직접경비"/>
      <sheetName val="직접인건비"/>
      <sheetName val="파일의이용"/>
      <sheetName val="전주2本1"/>
      <sheetName val="조명시설"/>
      <sheetName val="1.설계조건"/>
      <sheetName val="단가산출"/>
      <sheetName val="5 일위목록"/>
      <sheetName val="7 단가조사"/>
      <sheetName val="6 일위대가"/>
      <sheetName val="연습"/>
      <sheetName val="토공산출(주차장)"/>
      <sheetName val="현장관리"/>
      <sheetName val="공통가설"/>
      <sheetName val="매입"/>
      <sheetName val="토공산출 (아파트)"/>
      <sheetName val="DANGA"/>
      <sheetName val="개인"/>
      <sheetName val="횡배수관토공수량"/>
      <sheetName val="2공구산출내역"/>
      <sheetName val="남양내역"/>
      <sheetName val="Sheet4"/>
      <sheetName val="전체"/>
      <sheetName val="A"/>
      <sheetName val="EACT10"/>
      <sheetName val="비목군분류일위"/>
      <sheetName val="견적시담(송포2공구)"/>
      <sheetName val="단가"/>
      <sheetName val="별표집계"/>
      <sheetName val="자재단가"/>
      <sheetName val="10공구일위"/>
      <sheetName val="시멘트"/>
      <sheetName val="9509"/>
      <sheetName val="입찰"/>
      <sheetName val="현경"/>
      <sheetName val="수목단가"/>
      <sheetName val="식재수량표"/>
      <sheetName val="식재일위"/>
      <sheetName val="철콘"/>
      <sheetName val="기계경비적용기준"/>
      <sheetName val="단가산출1"/>
      <sheetName val="년도별시공"/>
      <sheetName val="간접비"/>
      <sheetName val="123"/>
      <sheetName val="전기"/>
      <sheetName val="INPUT"/>
      <sheetName val="Mc1"/>
      <sheetName val="ABUT수량-A1"/>
      <sheetName val="산출내역서집계표"/>
      <sheetName val="DC-O-4-S(설명서)"/>
      <sheetName val="조건"/>
      <sheetName val="정렬"/>
      <sheetName val="E.P.T수량산출서"/>
      <sheetName val="참조"/>
      <sheetName val="참조M"/>
      <sheetName val="2.대외공문"/>
      <sheetName val="에너지동"/>
      <sheetName val="일위목록"/>
      <sheetName val="현장"/>
      <sheetName val="전기혼잡제경비(45)"/>
      <sheetName val="시설수량표"/>
      <sheetName val="평가내역"/>
      <sheetName val="계수시트"/>
      <sheetName val="물가자료"/>
      <sheetName val="BID"/>
      <sheetName val="배수내역"/>
      <sheetName val="DT"/>
      <sheetName val="롤러"/>
      <sheetName val="펌프차타설"/>
      <sheetName val="시설물기초"/>
      <sheetName val="Ⅶ-2.현장경비산출"/>
      <sheetName val="노임(1차)"/>
      <sheetName val="기초자료입력"/>
      <sheetName val="공내역"/>
      <sheetName val="중기사용료산출근거"/>
      <sheetName val="토목주소"/>
      <sheetName val="공사비예산서(토목분)"/>
      <sheetName val="공구원가계산"/>
      <sheetName val="일위대가-1"/>
      <sheetName val="기초자료"/>
      <sheetName val="내역(APT)"/>
      <sheetName val="골조대비내역"/>
      <sheetName val="기계설비-물가변동"/>
      <sheetName val="공사요율산출표"/>
      <sheetName val="수량산출"/>
      <sheetName val="세부내역"/>
      <sheetName val="자재 집계표"/>
      <sheetName val="말고개터널조명전압강하"/>
      <sheetName val="예산명세서"/>
      <sheetName val="설계명세서"/>
      <sheetName val="자료입력"/>
      <sheetName val="일위"/>
      <sheetName val="준공정산"/>
      <sheetName val="부하계산서"/>
      <sheetName val="총괄표"/>
      <sheetName val="대가표(품셈)"/>
      <sheetName val="공사별 가중치 산출근거(토목)"/>
      <sheetName val="가중치근거(조경)"/>
      <sheetName val="조명율표"/>
      <sheetName val="관공일위대가"/>
      <sheetName val="내역서01"/>
      <sheetName val="일위대가목차"/>
      <sheetName val="수안보-MBR1"/>
      <sheetName val="식재"/>
      <sheetName val="시설물"/>
      <sheetName val="식재출력용"/>
      <sheetName val="유지관리"/>
      <sheetName val="예가표"/>
      <sheetName val="전선 및 전선관"/>
      <sheetName val="금융"/>
      <sheetName val="지주목시비량산출서"/>
      <sheetName val="개소별수량산출"/>
      <sheetName val="실행간접비용"/>
      <sheetName val="合成単価作成表-BLDG"/>
      <sheetName val="카렌스센터계량기설치공사"/>
      <sheetName val="삭제금지단가"/>
      <sheetName val="설계서"/>
      <sheetName val="공사기본내용입력"/>
      <sheetName val="공통"/>
      <sheetName val="귀래 설계 공내역서"/>
      <sheetName val="설계내역서"/>
      <sheetName val="부대공Ⅱ"/>
      <sheetName val="동해title"/>
      <sheetName val="교육종류"/>
      <sheetName val="경산"/>
      <sheetName val="설계내역일위"/>
      <sheetName val="가도공"/>
      <sheetName val="상 부"/>
      <sheetName val="현관"/>
      <sheetName val="인원"/>
      <sheetName val="산출근거"/>
      <sheetName val="간지"/>
      <sheetName val="배수공"/>
      <sheetName val="노무비단가"/>
      <sheetName val="JUCK"/>
      <sheetName val="정부노임단가"/>
      <sheetName val="GAS"/>
      <sheetName val="1차 내역서"/>
      <sheetName val="단가표 (2)"/>
      <sheetName val="제수"/>
      <sheetName val="공기"/>
      <sheetName val="토공수량"/>
      <sheetName val="충주"/>
      <sheetName val="내역서2안"/>
      <sheetName val="기성청구"/>
      <sheetName val="설계예산서"/>
      <sheetName val="일반부표"/>
      <sheetName val="견적"/>
      <sheetName val="DB@Acess"/>
      <sheetName val="Civil"/>
      <sheetName val="입력자료"/>
      <sheetName val="운동장 (2)"/>
      <sheetName val="설계내역"/>
      <sheetName val="부하계산"/>
      <sheetName val="설계내"/>
      <sheetName val="SG"/>
      <sheetName val="견적율"/>
      <sheetName val="총괄표1"/>
      <sheetName val="퇴직금(울산천상)"/>
      <sheetName val="03하반기내역서"/>
      <sheetName val="04상반기"/>
      <sheetName val="MOTOR"/>
      <sheetName val="약품공급2"/>
      <sheetName val="토공집계"/>
      <sheetName val="중기일위대가"/>
      <sheetName val="공작물조직표(용배수)"/>
      <sheetName val="약품설비"/>
      <sheetName val="기기리스트"/>
      <sheetName val="밸브설치"/>
      <sheetName val="bearing"/>
      <sheetName val="Cost bd-&quot;A&quot;"/>
      <sheetName val="터널조도"/>
      <sheetName val="예산갑지"/>
      <sheetName val="단위단가"/>
      <sheetName val="입찰안"/>
      <sheetName val="JUCKEYK"/>
      <sheetName val="BH"/>
      <sheetName val="지수"/>
      <sheetName val="대치판정"/>
      <sheetName val="공종집계"/>
      <sheetName val="평교-내역"/>
      <sheetName val="3.바닥판  "/>
      <sheetName val="자단"/>
      <sheetName val="인공산출"/>
      <sheetName val="자료"/>
      <sheetName val="간선"/>
      <sheetName val="전압"/>
      <sheetName val="조도"/>
      <sheetName val="동력"/>
      <sheetName val="D&amp;P특기사항"/>
      <sheetName val="SCHE"/>
      <sheetName val="단가비교"/>
      <sheetName val="사급자재"/>
      <sheetName val="11월"/>
      <sheetName val="날개벽(좌,우=60도-4개)"/>
      <sheetName val="주요항목별"/>
      <sheetName val="1안"/>
      <sheetName val="공통비총괄표"/>
      <sheetName val="정화조방수미장"/>
      <sheetName val="코드"/>
      <sheetName val="인건비"/>
      <sheetName val="EQT-ESTN"/>
      <sheetName val="퍼스트"/>
      <sheetName val="기성내역서표지"/>
      <sheetName val="투찰금액"/>
      <sheetName val="담장산출"/>
      <sheetName val="기성내역"/>
      <sheetName val="천방교접속"/>
      <sheetName val="sub"/>
      <sheetName val="참조(2)"/>
      <sheetName val="N賃率-職"/>
      <sheetName val="가설"/>
      <sheetName val="구조포설"/>
      <sheetName val="복구"/>
      <sheetName val="부대"/>
      <sheetName val="부호표"/>
      <sheetName val="토공"/>
      <sheetName val="WORK"/>
      <sheetName val="제잡비"/>
      <sheetName val="토집"/>
      <sheetName val="소요자재"/>
      <sheetName val="노무산출서"/>
      <sheetName val="횡배수관수량집계"/>
      <sheetName val="횡배수관기초"/>
      <sheetName val="총괄"/>
      <sheetName val="기타_정보통신공사"/>
      <sheetName val="2000_11월설계내역"/>
      <sheetName val="Customer_Databas"/>
      <sheetName val="AS포장복구_"/>
      <sheetName val="표지_(2)"/>
      <sheetName val="갑__지"/>
      <sheetName val="unit_4"/>
      <sheetName val="화재_탐지_설비"/>
      <sheetName val="준검_내역서"/>
      <sheetName val="Sheet1_(2)"/>
      <sheetName val="단가_및_재료비"/>
      <sheetName val="1_설계조건"/>
      <sheetName val="토공산출_(아파트)"/>
      <sheetName val="Ⅶ-2_현장경비산출"/>
      <sheetName val="단가표_(2)"/>
      <sheetName val="5_일위목록"/>
      <sheetName val="7_단가조사"/>
      <sheetName val="6_일위대가"/>
      <sheetName val="E_P_T수량산출서"/>
      <sheetName val="설계가"/>
      <sheetName val="실행철강하도"/>
      <sheetName val="EJ"/>
      <sheetName val="1호인버트수량"/>
      <sheetName val="석축설면"/>
      <sheetName val="법면단"/>
      <sheetName val="설계조건"/>
      <sheetName val="안정계산"/>
      <sheetName val="단면검토"/>
      <sheetName val="건축내역서"/>
      <sheetName val="설비내역서"/>
      <sheetName val="전기내역서"/>
      <sheetName val="말뚝지지력산정"/>
      <sheetName val="관리,공감"/>
      <sheetName val="CC16-내역서"/>
      <sheetName val="참고자료"/>
      <sheetName val="지급자재"/>
      <sheetName val="근거(기밀댐퍼)"/>
      <sheetName val="기타_정보통신공사1"/>
      <sheetName val="Customer_Databas1"/>
      <sheetName val="AS포장복구_1"/>
      <sheetName val="2000_11월설계내역1"/>
      <sheetName val="표지_(2)1"/>
      <sheetName val="갑__지1"/>
      <sheetName val="unit_41"/>
      <sheetName val="화재_탐지_설비1"/>
      <sheetName val="준검_내역서1"/>
      <sheetName val="Sheet1_(2)1"/>
      <sheetName val="단가_및_재료비1"/>
      <sheetName val="1_설계조건1"/>
      <sheetName val="Ⅶ-2_현장경비산출1"/>
      <sheetName val="토공산출_(아파트)1"/>
      <sheetName val="5_일위목록1"/>
      <sheetName val="7_단가조사1"/>
      <sheetName val="6_일위대가1"/>
      <sheetName val="E_P_T수량산출서1"/>
      <sheetName val="일위집계표"/>
      <sheetName val="날개벽수량표"/>
      <sheetName val="교대시점"/>
      <sheetName val="노무비"/>
      <sheetName val="각종단가"/>
      <sheetName val="설계"/>
      <sheetName val="가격비"/>
      <sheetName val="炷舅_XLS_데이타'!$E$124"/>
      <sheetName val="ls_노임"/>
      <sheetName val="炷舅_XLS"/>
      <sheetName val="전기일위대가"/>
      <sheetName val="부대공1(65-77,93-95)"/>
      <sheetName val="부대공2(78-"/>
      <sheetName val="구조물공1(51~56)"/>
      <sheetName val="배수및구조물공1"/>
      <sheetName val="구조물토공"/>
      <sheetName val="토공2(11~19)"/>
      <sheetName val="배수및구조물공2"/>
      <sheetName val="토공1(1~10,92)"/>
      <sheetName val="토공3(20~31)"/>
      <sheetName val="자판실행"/>
      <sheetName val="기초1"/>
      <sheetName val="9GNG운반"/>
      <sheetName val="당초내역서"/>
      <sheetName val="Y-WORK"/>
      <sheetName val="소야공정계획표"/>
      <sheetName val="잡비"/>
      <sheetName val="4-10"/>
      <sheetName val="자재"/>
      <sheetName val="1.가설"/>
      <sheetName val="4.목공사"/>
      <sheetName val="덕소내역"/>
      <sheetName val="시추주상도"/>
      <sheetName val="주관사업"/>
      <sheetName val="평형별수량표"/>
      <sheetName val="가설개략"/>
      <sheetName val="을지"/>
      <sheetName val="평당"/>
      <sheetName val="매입세"/>
      <sheetName val="창호"/>
      <sheetName val="PW3"/>
      <sheetName val="PW4"/>
      <sheetName val="SC1"/>
      <sheetName val="PE"/>
      <sheetName val="PM"/>
      <sheetName val="TR"/>
      <sheetName val="22인공"/>
      <sheetName val="JOIN(2span)"/>
      <sheetName val="바닥판"/>
      <sheetName val="주빔의 설계"/>
      <sheetName val="철근량산정및사용성검토"/>
      <sheetName val="입력DATA"/>
      <sheetName val="계약내역서(을지)"/>
      <sheetName val="사전공사"/>
      <sheetName val="부안일위"/>
      <sheetName val="위치조서"/>
      <sheetName val="과세내역(세부)"/>
      <sheetName val="토공집계표"/>
      <sheetName val="적용기준"/>
      <sheetName val="cable-data"/>
      <sheetName val="가스내역"/>
      <sheetName val="가격조사서"/>
      <sheetName val="부대내역"/>
      <sheetName val="제잡비집계"/>
      <sheetName val="가설건물"/>
      <sheetName val="70%"/>
      <sheetName val="ITEM"/>
      <sheetName val="EQUIP-H"/>
      <sheetName val="1차_내역서"/>
      <sheetName val="가로등"/>
      <sheetName val="설계예시"/>
      <sheetName val="품셈표"/>
      <sheetName val="계산내역(설비)"/>
      <sheetName val="시공"/>
      <sheetName val="귀래_설계_공내역서"/>
      <sheetName val="자재_집계표"/>
      <sheetName val="전선_및_전선관"/>
      <sheetName val="공정코드"/>
      <sheetName val="GAS저장소"/>
      <sheetName val="라인마킹"/>
      <sheetName val="위험물저장소"/>
      <sheetName val="일반창고동"/>
      <sheetName val="영업.일1"/>
      <sheetName val="가스(내역)"/>
      <sheetName val="6PILE  (돌출)"/>
      <sheetName val="01"/>
      <sheetName val=" 견적서"/>
      <sheetName val="PAINT"/>
      <sheetName val="동력부하계산"/>
      <sheetName val="현장조사"/>
      <sheetName val="요약&amp;결과"/>
      <sheetName val="원가"/>
      <sheetName val="절감계산"/>
      <sheetName val="와동25-3(변경)"/>
      <sheetName val="Sheet6"/>
      <sheetName val="수량계산서 집계표(가설 신설 및 철거-을지로3가 3호선)"/>
      <sheetName val="수량계산서 집계표(신설-을지로3가 3호선)"/>
      <sheetName val="수량계산서 집계표(철거-을지로3가 3호선)"/>
      <sheetName val="단목"/>
      <sheetName val="토목수량"/>
      <sheetName val="이름정의"/>
      <sheetName val="초기화면"/>
      <sheetName val="A-4"/>
      <sheetName val="수로단위수량"/>
      <sheetName val="VXXXXX"/>
      <sheetName val="연돌일위집계"/>
      <sheetName val="토공실행"/>
      <sheetName val="산출2-기기동력"/>
      <sheetName val="수량집계표"/>
      <sheetName val="공종별수량집계"/>
      <sheetName val="토목"/>
      <sheetName val="을"/>
      <sheetName val="3.하중산정4.지지력"/>
      <sheetName val="성곽내역서"/>
      <sheetName val="내역(전체-변경)"/>
      <sheetName val="FB25JN"/>
      <sheetName val="목차 "/>
      <sheetName val="계획서"/>
      <sheetName val="연장"/>
      <sheetName val="위치도(점용허가용)"/>
      <sheetName val="신청서"/>
      <sheetName val="7단가"/>
      <sheetName val="전계가"/>
      <sheetName val="전기공사"/>
      <sheetName val="TEL"/>
      <sheetName val="실행"/>
      <sheetName val="신표지1"/>
      <sheetName val="배수판"/>
      <sheetName val="수목데이타 "/>
      <sheetName val="일반문틀 설치"/>
      <sheetName val="샌딩 에폭시 도장"/>
      <sheetName val="스텐문틀설치"/>
      <sheetName val="도시가스현황"/>
      <sheetName val="기계실 D200"/>
      <sheetName val="결재갑지"/>
      <sheetName val="공사비집계표"/>
      <sheetName val="단위수량"/>
      <sheetName val="재료단가"/>
      <sheetName val="인사자료총집계"/>
      <sheetName val="COVER"/>
      <sheetName val="기초공"/>
      <sheetName val="기둥(원형)"/>
      <sheetName val="물가시세"/>
      <sheetName val="건축(을)"/>
      <sheetName val="영창26"/>
      <sheetName val="List"/>
      <sheetName val="10"/>
      <sheetName val="11"/>
      <sheetName val="6"/>
      <sheetName val="7"/>
      <sheetName val="8"/>
      <sheetName val="9"/>
      <sheetName val="개요"/>
      <sheetName val="수량"/>
      <sheetName val="발생토"/>
      <sheetName val="대공종"/>
      <sheetName val="수량집계"/>
      <sheetName val="설계기준"/>
      <sheetName val="2.2.10.샤시등"/>
      <sheetName val="내역1"/>
      <sheetName val="투자효율분석"/>
      <sheetName val="오억미만"/>
      <sheetName val="공사발의서"/>
      <sheetName val="S0"/>
      <sheetName val="1공구내역서(1)"/>
      <sheetName val="하수급견적대비"/>
      <sheetName val="G.R300경비"/>
      <sheetName val="일위대가목록"/>
      <sheetName val="교대"/>
      <sheetName val="98지급계획"/>
      <sheetName val="진주방향"/>
      <sheetName val="실행(표지,갑,을)"/>
      <sheetName val="-배수구조물⳵토공"/>
      <sheetName val="경상비"/>
      <sheetName val="현장관리비 산출내역"/>
      <sheetName val="공사비산출내역"/>
      <sheetName val="환율표"/>
      <sheetName val="HVAC"/>
      <sheetName val="결재판(삭제하지말아주세요)"/>
      <sheetName val="O＆P"/>
      <sheetName val="일위_파일"/>
      <sheetName val="예산서"/>
      <sheetName val="단면 (2)"/>
      <sheetName val="안정검토(온1)"/>
      <sheetName val="3.공통공사대비"/>
      <sheetName val="전차선로 물량표"/>
      <sheetName val="한강운반비"/>
      <sheetName val="공통(20-91)"/>
      <sheetName val="자"/>
      <sheetName val="노"/>
      <sheetName val="Code"/>
      <sheetName val="계정"/>
    </sheetNames>
    <sheetDataSet>
      <sheetData sheetId="0"/>
      <sheetData sheetId="1"/>
      <sheetData sheetId="2"/>
      <sheetData sheetId="3" refreshError="1">
        <row r="5">
          <cell r="B5">
            <v>0.09</v>
          </cell>
        </row>
        <row r="18">
          <cell r="B18">
            <v>0.14000000000000001</v>
          </cell>
          <cell r="C18">
            <v>0.09</v>
          </cell>
        </row>
        <row r="19">
          <cell r="B19">
            <v>0.23</v>
          </cell>
          <cell r="C19">
            <v>0.14000000000000001</v>
          </cell>
        </row>
        <row r="20">
          <cell r="B20">
            <v>0.32</v>
          </cell>
          <cell r="C20">
            <v>0.19</v>
          </cell>
        </row>
        <row r="22">
          <cell r="B22">
            <v>0.5</v>
          </cell>
          <cell r="C22">
            <v>0.28999999999999998</v>
          </cell>
        </row>
        <row r="24">
          <cell r="B24">
            <v>0.68</v>
          </cell>
          <cell r="C24">
            <v>0.39</v>
          </cell>
        </row>
        <row r="48">
          <cell r="B48">
            <v>0.11</v>
          </cell>
          <cell r="C48">
            <v>7.0000000000000007E-2</v>
          </cell>
        </row>
        <row r="49">
          <cell r="B49">
            <v>0.17</v>
          </cell>
          <cell r="C49">
            <v>0.1</v>
          </cell>
        </row>
        <row r="50">
          <cell r="B50">
            <v>0.23</v>
          </cell>
          <cell r="C50">
            <v>0.14000000000000001</v>
          </cell>
        </row>
        <row r="51">
          <cell r="B51">
            <v>0.3</v>
          </cell>
          <cell r="C51">
            <v>0.18</v>
          </cell>
        </row>
        <row r="52">
          <cell r="B52">
            <v>0.37</v>
          </cell>
          <cell r="C52">
            <v>0.22</v>
          </cell>
        </row>
        <row r="54">
          <cell r="B54">
            <v>0.51</v>
          </cell>
          <cell r="C54">
            <v>0.3</v>
          </cell>
        </row>
        <row r="56">
          <cell r="B56">
            <v>0.65</v>
          </cell>
          <cell r="C56">
            <v>0.39</v>
          </cell>
        </row>
        <row r="59">
          <cell r="B59">
            <v>0.87</v>
          </cell>
          <cell r="C59">
            <v>0.52</v>
          </cell>
        </row>
      </sheetData>
      <sheetData sheetId="4"/>
      <sheetData sheetId="5" refreshError="1">
        <row r="2">
          <cell r="E2">
            <v>23200</v>
          </cell>
        </row>
        <row r="3">
          <cell r="E3">
            <v>44600</v>
          </cell>
        </row>
        <row r="4">
          <cell r="E4">
            <v>66500</v>
          </cell>
        </row>
        <row r="5">
          <cell r="E5">
            <v>123000</v>
          </cell>
        </row>
        <row r="6">
          <cell r="E6">
            <v>3600</v>
          </cell>
        </row>
        <row r="7">
          <cell r="E7">
            <v>6400</v>
          </cell>
        </row>
        <row r="8">
          <cell r="E8">
            <v>13000</v>
          </cell>
        </row>
        <row r="9">
          <cell r="E9">
            <v>22300</v>
          </cell>
        </row>
        <row r="10">
          <cell r="E10">
            <v>47700</v>
          </cell>
        </row>
        <row r="11">
          <cell r="E11">
            <v>203800</v>
          </cell>
        </row>
        <row r="12">
          <cell r="E12">
            <v>407710</v>
          </cell>
        </row>
        <row r="13">
          <cell r="E13">
            <v>815430</v>
          </cell>
        </row>
        <row r="14">
          <cell r="E14">
            <v>1630860</v>
          </cell>
        </row>
        <row r="15">
          <cell r="E15">
            <v>6100</v>
          </cell>
        </row>
        <row r="16">
          <cell r="E16">
            <v>9700</v>
          </cell>
        </row>
        <row r="17">
          <cell r="E17">
            <v>13500</v>
          </cell>
        </row>
        <row r="18">
          <cell r="E18">
            <v>20800</v>
          </cell>
        </row>
        <row r="19">
          <cell r="E19">
            <v>37500</v>
          </cell>
        </row>
        <row r="20">
          <cell r="E20">
            <v>18600</v>
          </cell>
        </row>
        <row r="21">
          <cell r="E21">
            <v>42000</v>
          </cell>
        </row>
        <row r="22">
          <cell r="E22">
            <v>41500</v>
          </cell>
        </row>
        <row r="23">
          <cell r="E23">
            <v>68250</v>
          </cell>
        </row>
        <row r="24">
          <cell r="E24">
            <v>76100</v>
          </cell>
        </row>
        <row r="25">
          <cell r="E25">
            <v>157500</v>
          </cell>
        </row>
        <row r="26">
          <cell r="E26">
            <v>127000</v>
          </cell>
        </row>
        <row r="27">
          <cell r="E27">
            <v>380</v>
          </cell>
        </row>
        <row r="28">
          <cell r="E28">
            <v>910</v>
          </cell>
        </row>
        <row r="29">
          <cell r="E29">
            <v>1400</v>
          </cell>
        </row>
        <row r="30">
          <cell r="E30">
            <v>3460</v>
          </cell>
        </row>
        <row r="31">
          <cell r="E31">
            <v>3100</v>
          </cell>
        </row>
        <row r="32">
          <cell r="E32">
            <v>5300</v>
          </cell>
        </row>
        <row r="33">
          <cell r="E33">
            <v>8500</v>
          </cell>
        </row>
        <row r="34">
          <cell r="E34">
            <v>23700</v>
          </cell>
        </row>
        <row r="35">
          <cell r="E35">
            <v>71170</v>
          </cell>
        </row>
        <row r="36">
          <cell r="E36">
            <v>4070</v>
          </cell>
        </row>
        <row r="37">
          <cell r="E37">
            <v>5100</v>
          </cell>
        </row>
        <row r="38">
          <cell r="E38">
            <v>10000</v>
          </cell>
        </row>
        <row r="39">
          <cell r="E39">
            <v>23500</v>
          </cell>
        </row>
        <row r="40">
          <cell r="E40">
            <v>45600</v>
          </cell>
        </row>
        <row r="42">
          <cell r="E42">
            <v>27000</v>
          </cell>
        </row>
        <row r="44">
          <cell r="E44">
            <v>2200</v>
          </cell>
        </row>
        <row r="45">
          <cell r="E45">
            <v>3200</v>
          </cell>
        </row>
        <row r="47">
          <cell r="E47">
            <v>22400</v>
          </cell>
        </row>
        <row r="48">
          <cell r="E48">
            <v>271810</v>
          </cell>
        </row>
        <row r="49">
          <cell r="E49">
            <v>327470</v>
          </cell>
        </row>
        <row r="50">
          <cell r="E50">
            <v>427240</v>
          </cell>
        </row>
        <row r="51">
          <cell r="E51">
            <v>1500</v>
          </cell>
        </row>
        <row r="52">
          <cell r="E52">
            <v>2200</v>
          </cell>
        </row>
        <row r="53">
          <cell r="E53">
            <v>5800</v>
          </cell>
        </row>
        <row r="54">
          <cell r="E54">
            <v>14000</v>
          </cell>
        </row>
        <row r="55">
          <cell r="E55">
            <v>20000</v>
          </cell>
        </row>
        <row r="56">
          <cell r="E56">
            <v>30100</v>
          </cell>
        </row>
        <row r="57">
          <cell r="E57">
            <v>45200</v>
          </cell>
        </row>
        <row r="58">
          <cell r="E58">
            <v>13500</v>
          </cell>
        </row>
        <row r="59">
          <cell r="E59">
            <v>25600</v>
          </cell>
        </row>
        <row r="60">
          <cell r="E60">
            <v>55600</v>
          </cell>
        </row>
        <row r="61">
          <cell r="E61">
            <v>13600</v>
          </cell>
        </row>
        <row r="62">
          <cell r="E62">
            <v>42500</v>
          </cell>
        </row>
        <row r="63">
          <cell r="E63">
            <v>50400</v>
          </cell>
        </row>
        <row r="64">
          <cell r="E64">
            <v>82000</v>
          </cell>
        </row>
        <row r="65">
          <cell r="E65">
            <v>18900</v>
          </cell>
        </row>
        <row r="66">
          <cell r="E66">
            <v>52600</v>
          </cell>
        </row>
        <row r="67">
          <cell r="E67">
            <v>98600</v>
          </cell>
        </row>
        <row r="68">
          <cell r="E68">
            <v>148200</v>
          </cell>
        </row>
        <row r="69">
          <cell r="E69">
            <v>48200</v>
          </cell>
        </row>
        <row r="70">
          <cell r="E70">
            <v>164700</v>
          </cell>
        </row>
        <row r="71">
          <cell r="E71">
            <v>294200</v>
          </cell>
        </row>
        <row r="72">
          <cell r="E72">
            <v>411900</v>
          </cell>
        </row>
        <row r="73">
          <cell r="E73">
            <v>258900</v>
          </cell>
        </row>
        <row r="74">
          <cell r="E74">
            <v>482500</v>
          </cell>
        </row>
        <row r="75">
          <cell r="E75">
            <v>765000</v>
          </cell>
        </row>
        <row r="76">
          <cell r="E76">
            <v>5800</v>
          </cell>
        </row>
        <row r="77">
          <cell r="E77">
            <v>12900</v>
          </cell>
        </row>
        <row r="78">
          <cell r="E78">
            <v>29400</v>
          </cell>
        </row>
        <row r="79">
          <cell r="E79">
            <v>52000</v>
          </cell>
        </row>
        <row r="80">
          <cell r="E80">
            <v>91700</v>
          </cell>
        </row>
        <row r="81">
          <cell r="E81">
            <v>12000</v>
          </cell>
        </row>
        <row r="82">
          <cell r="E82">
            <v>18600</v>
          </cell>
        </row>
        <row r="83">
          <cell r="E83">
            <v>33600</v>
          </cell>
        </row>
        <row r="84">
          <cell r="E84">
            <v>61800</v>
          </cell>
        </row>
        <row r="85">
          <cell r="E85">
            <v>244540</v>
          </cell>
        </row>
        <row r="86">
          <cell r="E86">
            <v>24800</v>
          </cell>
        </row>
        <row r="87">
          <cell r="E87">
            <v>36600</v>
          </cell>
        </row>
        <row r="88">
          <cell r="E88">
            <v>54300</v>
          </cell>
        </row>
        <row r="89">
          <cell r="E89">
            <v>85200</v>
          </cell>
        </row>
        <row r="90">
          <cell r="E90">
            <v>220600</v>
          </cell>
        </row>
        <row r="91">
          <cell r="E91">
            <v>367400</v>
          </cell>
        </row>
        <row r="92">
          <cell r="E92">
            <v>4600</v>
          </cell>
        </row>
        <row r="93">
          <cell r="E93">
            <v>7200</v>
          </cell>
        </row>
        <row r="94">
          <cell r="E94">
            <v>13200</v>
          </cell>
        </row>
        <row r="95">
          <cell r="E95">
            <v>30300</v>
          </cell>
        </row>
        <row r="96">
          <cell r="E96">
            <v>164700</v>
          </cell>
        </row>
        <row r="97">
          <cell r="E97">
            <v>12000</v>
          </cell>
        </row>
        <row r="98">
          <cell r="E98">
            <v>19600</v>
          </cell>
        </row>
        <row r="100">
          <cell r="E100">
            <v>64400</v>
          </cell>
        </row>
        <row r="101">
          <cell r="E101">
            <v>20100</v>
          </cell>
        </row>
        <row r="102">
          <cell r="E102">
            <v>30500</v>
          </cell>
        </row>
        <row r="103">
          <cell r="E103">
            <v>63000</v>
          </cell>
        </row>
        <row r="105">
          <cell r="E105">
            <v>173000</v>
          </cell>
        </row>
        <row r="106">
          <cell r="E106">
            <v>361000</v>
          </cell>
        </row>
        <row r="107">
          <cell r="E107">
            <v>476170</v>
          </cell>
        </row>
        <row r="108">
          <cell r="E108">
            <v>663000</v>
          </cell>
        </row>
        <row r="109">
          <cell r="E109">
            <v>998000</v>
          </cell>
        </row>
        <row r="110">
          <cell r="E110">
            <v>2224530</v>
          </cell>
        </row>
        <row r="111">
          <cell r="E111">
            <v>23600</v>
          </cell>
        </row>
        <row r="112">
          <cell r="E112">
            <v>72600</v>
          </cell>
        </row>
        <row r="113">
          <cell r="E113">
            <v>175300</v>
          </cell>
        </row>
        <row r="114">
          <cell r="E114">
            <v>600</v>
          </cell>
        </row>
        <row r="115">
          <cell r="E115">
            <v>29300</v>
          </cell>
        </row>
        <row r="116">
          <cell r="E116">
            <v>82300</v>
          </cell>
        </row>
        <row r="117">
          <cell r="E117">
            <v>120000</v>
          </cell>
        </row>
        <row r="118">
          <cell r="E118">
            <v>180000</v>
          </cell>
        </row>
        <row r="119">
          <cell r="E119">
            <v>8300</v>
          </cell>
        </row>
        <row r="120">
          <cell r="E120">
            <v>25200</v>
          </cell>
        </row>
        <row r="121">
          <cell r="E121">
            <v>25500</v>
          </cell>
        </row>
        <row r="122">
          <cell r="E122">
            <v>49100</v>
          </cell>
        </row>
        <row r="123">
          <cell r="E123">
            <v>81700</v>
          </cell>
        </row>
        <row r="124">
          <cell r="E124">
            <v>25100</v>
          </cell>
        </row>
        <row r="125">
          <cell r="E125">
            <v>40000</v>
          </cell>
        </row>
        <row r="126">
          <cell r="E126">
            <v>77200</v>
          </cell>
        </row>
        <row r="127">
          <cell r="E127">
            <v>136000</v>
          </cell>
        </row>
        <row r="128">
          <cell r="E128">
            <v>2600</v>
          </cell>
        </row>
        <row r="129">
          <cell r="E129">
            <v>8030</v>
          </cell>
        </row>
        <row r="130">
          <cell r="E130">
            <v>12650</v>
          </cell>
        </row>
        <row r="131">
          <cell r="E131">
            <v>10000</v>
          </cell>
        </row>
        <row r="132">
          <cell r="E132">
            <v>18000</v>
          </cell>
        </row>
        <row r="133">
          <cell r="E133">
            <v>36000</v>
          </cell>
        </row>
        <row r="134">
          <cell r="E134">
            <v>54700</v>
          </cell>
        </row>
        <row r="135">
          <cell r="E135">
            <v>97500</v>
          </cell>
        </row>
        <row r="136">
          <cell r="E136">
            <v>289060</v>
          </cell>
        </row>
        <row r="137">
          <cell r="E137">
            <v>12500</v>
          </cell>
        </row>
        <row r="138">
          <cell r="E138">
            <v>23600</v>
          </cell>
        </row>
        <row r="139">
          <cell r="E139">
            <v>43800</v>
          </cell>
        </row>
        <row r="140">
          <cell r="E140">
            <v>81100</v>
          </cell>
        </row>
        <row r="141">
          <cell r="E141">
            <v>2300</v>
          </cell>
        </row>
        <row r="142">
          <cell r="E142">
            <v>10500</v>
          </cell>
        </row>
        <row r="143">
          <cell r="E143">
            <v>16100</v>
          </cell>
        </row>
        <row r="144">
          <cell r="E144">
            <v>33500</v>
          </cell>
        </row>
        <row r="145">
          <cell r="E145">
            <v>4800</v>
          </cell>
        </row>
        <row r="146">
          <cell r="E146">
            <v>11200</v>
          </cell>
        </row>
        <row r="147">
          <cell r="E147">
            <v>21000</v>
          </cell>
        </row>
        <row r="148">
          <cell r="E148">
            <v>180000</v>
          </cell>
        </row>
        <row r="149">
          <cell r="E149">
            <v>308700</v>
          </cell>
        </row>
        <row r="150">
          <cell r="E150">
            <v>372960</v>
          </cell>
        </row>
        <row r="151">
          <cell r="E151">
            <v>406000</v>
          </cell>
        </row>
        <row r="152">
          <cell r="E152">
            <v>1662040</v>
          </cell>
        </row>
        <row r="153">
          <cell r="E153">
            <v>11000</v>
          </cell>
        </row>
        <row r="154">
          <cell r="E154">
            <v>23500</v>
          </cell>
        </row>
        <row r="155">
          <cell r="E155">
            <v>36700</v>
          </cell>
        </row>
        <row r="156">
          <cell r="E156">
            <v>7300</v>
          </cell>
        </row>
        <row r="157">
          <cell r="E157">
            <v>21900</v>
          </cell>
        </row>
        <row r="158">
          <cell r="E158">
            <v>61000</v>
          </cell>
        </row>
        <row r="159">
          <cell r="E159">
            <v>99900</v>
          </cell>
        </row>
        <row r="160">
          <cell r="E160">
            <v>14800</v>
          </cell>
        </row>
        <row r="161">
          <cell r="E161">
            <v>33100</v>
          </cell>
        </row>
        <row r="162">
          <cell r="E162">
            <v>131040</v>
          </cell>
        </row>
        <row r="163">
          <cell r="E163">
            <v>1300</v>
          </cell>
        </row>
        <row r="164">
          <cell r="E164">
            <v>2000</v>
          </cell>
        </row>
        <row r="165">
          <cell r="E165">
            <v>3900</v>
          </cell>
        </row>
        <row r="166">
          <cell r="E166">
            <v>2400</v>
          </cell>
        </row>
        <row r="168">
          <cell r="E168">
            <v>3670</v>
          </cell>
        </row>
        <row r="169">
          <cell r="E169">
            <v>8820</v>
          </cell>
        </row>
        <row r="170">
          <cell r="E170">
            <v>11760</v>
          </cell>
        </row>
        <row r="171">
          <cell r="E171">
            <v>10100</v>
          </cell>
        </row>
        <row r="172">
          <cell r="E172">
            <v>17100</v>
          </cell>
        </row>
        <row r="173">
          <cell r="E173">
            <v>31100</v>
          </cell>
        </row>
        <row r="174">
          <cell r="E174">
            <v>162500</v>
          </cell>
        </row>
        <row r="176">
          <cell r="E176">
            <v>21000</v>
          </cell>
        </row>
        <row r="177">
          <cell r="E177">
            <v>30100</v>
          </cell>
        </row>
        <row r="178">
          <cell r="E178">
            <v>98800</v>
          </cell>
        </row>
        <row r="179">
          <cell r="E179">
            <v>158000</v>
          </cell>
        </row>
        <row r="180">
          <cell r="E180">
            <v>202000</v>
          </cell>
        </row>
        <row r="183">
          <cell r="E183">
            <v>1300</v>
          </cell>
        </row>
        <row r="184">
          <cell r="E184">
            <v>2800</v>
          </cell>
        </row>
        <row r="185">
          <cell r="E185">
            <v>4000</v>
          </cell>
        </row>
        <row r="186">
          <cell r="E186">
            <v>10500</v>
          </cell>
        </row>
        <row r="187">
          <cell r="E187">
            <v>24700</v>
          </cell>
        </row>
        <row r="188">
          <cell r="E188">
            <v>50600</v>
          </cell>
        </row>
        <row r="189">
          <cell r="E189">
            <v>88000</v>
          </cell>
        </row>
        <row r="190">
          <cell r="E190">
            <v>176500</v>
          </cell>
        </row>
        <row r="191">
          <cell r="E191">
            <v>8100</v>
          </cell>
        </row>
        <row r="192">
          <cell r="E192">
            <v>10900</v>
          </cell>
        </row>
        <row r="193">
          <cell r="E193">
            <v>18600</v>
          </cell>
        </row>
        <row r="194">
          <cell r="E194">
            <v>76120</v>
          </cell>
        </row>
        <row r="195">
          <cell r="E195">
            <v>101000</v>
          </cell>
        </row>
        <row r="196">
          <cell r="E196">
            <v>149000</v>
          </cell>
        </row>
        <row r="197">
          <cell r="E197">
            <v>290000</v>
          </cell>
        </row>
        <row r="198">
          <cell r="E198">
            <v>466000</v>
          </cell>
        </row>
        <row r="199">
          <cell r="E199">
            <v>1544760</v>
          </cell>
        </row>
        <row r="200">
          <cell r="E200">
            <v>5600</v>
          </cell>
        </row>
        <row r="201">
          <cell r="E201">
            <v>17200</v>
          </cell>
        </row>
        <row r="202">
          <cell r="E202">
            <v>9200</v>
          </cell>
        </row>
        <row r="203">
          <cell r="E203">
            <v>18200</v>
          </cell>
        </row>
        <row r="204">
          <cell r="E204">
            <v>34700</v>
          </cell>
        </row>
        <row r="205">
          <cell r="E205">
            <v>65100</v>
          </cell>
        </row>
        <row r="206">
          <cell r="E206">
            <v>108000</v>
          </cell>
        </row>
        <row r="207">
          <cell r="E207">
            <v>150000</v>
          </cell>
        </row>
        <row r="210">
          <cell r="E210">
            <v>9500</v>
          </cell>
        </row>
        <row r="211">
          <cell r="E211">
            <v>16000</v>
          </cell>
        </row>
        <row r="212">
          <cell r="E212">
            <v>26400</v>
          </cell>
        </row>
        <row r="213">
          <cell r="E213">
            <v>47700</v>
          </cell>
        </row>
        <row r="214">
          <cell r="E214">
            <v>70600</v>
          </cell>
        </row>
        <row r="215">
          <cell r="E215">
            <v>154700</v>
          </cell>
        </row>
        <row r="216">
          <cell r="E216">
            <v>430</v>
          </cell>
        </row>
        <row r="217">
          <cell r="E217">
            <v>1100</v>
          </cell>
        </row>
        <row r="218">
          <cell r="E218">
            <v>1000</v>
          </cell>
        </row>
        <row r="219">
          <cell r="E219">
            <v>1500</v>
          </cell>
        </row>
        <row r="220">
          <cell r="E220">
            <v>4700</v>
          </cell>
        </row>
        <row r="221">
          <cell r="E221">
            <v>22300</v>
          </cell>
        </row>
        <row r="222">
          <cell r="E222">
            <v>36400</v>
          </cell>
        </row>
        <row r="223">
          <cell r="E223">
            <v>52900</v>
          </cell>
        </row>
        <row r="224">
          <cell r="E224">
            <v>4000</v>
          </cell>
        </row>
        <row r="225">
          <cell r="E225">
            <v>8200</v>
          </cell>
        </row>
        <row r="552">
          <cell r="E552">
            <v>48300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</sheetDataSet>
  </externalBook>
</externalLink>
</file>

<file path=xl/externalLinks/externalLink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신우"/>
      <sheetName val="laroux"/>
      <sheetName val="갑지"/>
      <sheetName val="강 당"/>
      <sheetName val="신우갑지"/>
      <sheetName val="천우갑지"/>
      <sheetName val="천우"/>
      <sheetName val="_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8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8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XXXXXX"/>
      <sheetName val="종합경제"/>
      <sheetName val="종합경제 (상철)"/>
      <sheetName val="간지"/>
      <sheetName val="목차"/>
      <sheetName val="단가대비-1-25"/>
      <sheetName val="외함-원가산출-26"/>
      <sheetName val="외함-원가계산-27-42"/>
      <sheetName val="외함-노무비-43"/>
      <sheetName val="일위대가-45"/>
      <sheetName val="시간당임율산출표-46"/>
      <sheetName val="이면자재산출내역-47-50"/>
      <sheetName val="업체별실노무공수산출 -51"/>
      <sheetName val="현장실모무공수종합(평균)결과표 -52"/>
      <sheetName val="노무산출--54"/>
      <sheetName val="노무비-55"/>
      <sheetName val="운반비-12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8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8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시청-공사원가계산서"/>
      <sheetName val="시청-전체총괄내역서"/>
      <sheetName val="시청-시스템별총괄내역서"/>
      <sheetName val="시청-센터세부내역총괄"/>
      <sheetName val="시청-SW개발"/>
      <sheetName val="시청-시스템"/>
      <sheetName val="시청-VMS"/>
      <sheetName val="시청-신호제어"/>
      <sheetName val="시청-VDS"/>
      <sheetName val="시청-CCTV총괄"/>
      <sheetName val="시청-CCTV(현장)"/>
      <sheetName val="시청-CCTV(센터)"/>
      <sheetName val="시청-건축총괄"/>
      <sheetName val="시청-건축"/>
      <sheetName val="시청-전기총괄"/>
      <sheetName val="시청-전기현장설비"/>
      <sheetName val="시청-전기센타설비"/>
      <sheetName val="시청-전기굴착"/>
      <sheetName val="시청-통신총괄"/>
      <sheetName val="시청-통신관로"/>
      <sheetName val="시청-광케이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 (2)"/>
      <sheetName val="Sheet1 (2)"/>
      <sheetName val="기본설계 "/>
      <sheetName val="공사계획서"/>
      <sheetName val="공사비총괄표"/>
      <sheetName val="자금계획서"/>
      <sheetName val="공정표"/>
      <sheetName val="공사비예산서"/>
      <sheetName val="목차"/>
      <sheetName val="단가산출"/>
      <sheetName val="품셈총괄"/>
      <sheetName val="9.설치품셈"/>
      <sheetName val="노임DATASheet"/>
      <sheetName val="8.설계명세(광케이블)"/>
      <sheetName val="선로물량산출내역"/>
      <sheetName val="4차(강북)"/>
      <sheetName val="4차(LGT강북)"/>
      <sheetName val="정산명세서"/>
      <sheetName val="준공검사보고서"/>
      <sheetName val="정산변경개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000000"/>
      <sheetName val="결재"/>
      <sheetName val="SHEET이동"/>
      <sheetName val="기본DATA Sheet"/>
      <sheetName val="Sheet1"/>
      <sheetName val="목차"/>
      <sheetName val="표지"/>
      <sheetName val="1.공사계획"/>
      <sheetName val="2.공사설명"/>
      <sheetName val="3.공비총괄"/>
      <sheetName val="4.자금계획"/>
      <sheetName val="5.공정표"/>
      <sheetName val="7.공비예산"/>
      <sheetName val="단가산출"/>
      <sheetName val="품셈총괄"/>
      <sheetName val="9.설치품셈"/>
      <sheetName val="방안2"/>
      <sheetName val="수량총괄"/>
      <sheetName val="케이블물량"/>
      <sheetName val="노임DATASheet"/>
      <sheetName val="부표총괄"/>
      <sheetName val="부표"/>
      <sheetName val="철거운반"/>
      <sheetName val="비금노무"/>
      <sheetName val="비금재료"/>
      <sheetName val="기별명세서"/>
      <sheetName val="정산내역"/>
      <sheetName val="8.설계명세(광케이블)"/>
      <sheetName val="정산조서(최종)"/>
      <sheetName val="정산조서(명성)"/>
      <sheetName val="정산조서(gns)"/>
      <sheetName val="정산조서(우주)"/>
      <sheetName val="준공검사보고서"/>
      <sheetName val="준공정산내역"/>
      <sheetName val="준공정산보고서"/>
      <sheetName val="정산내역서표지"/>
      <sheetName val="물가자료"/>
      <sheetName val="소요물자#5"/>
      <sheetName val="소요물자#4"/>
      <sheetName val="소요물자#1-1"/>
      <sheetName val="소요물자#1"/>
      <sheetName val="정산조서(조수영,남기중)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36614.805202546297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1. 설치품 및 단가</v>
          </cell>
        </row>
        <row r="4">
          <cell r="A4" t="str">
            <v>설치품 1</v>
          </cell>
          <cell r="B4" t="str">
            <v>광케이블포설(1열)</v>
          </cell>
          <cell r="E4" t="str">
            <v>Km</v>
          </cell>
          <cell r="F4">
            <v>1100614</v>
          </cell>
        </row>
        <row r="5">
          <cell r="A5" t="str">
            <v>설치품 1-1</v>
          </cell>
          <cell r="B5" t="str">
            <v>광케이블포설(가공2열)</v>
          </cell>
          <cell r="E5" t="str">
            <v>Km</v>
          </cell>
          <cell r="F5">
            <v>1981105</v>
          </cell>
        </row>
        <row r="6">
          <cell r="A6" t="str">
            <v>설치품 1-2</v>
          </cell>
          <cell r="B6" t="str">
            <v>광케이블포설(가공3열)</v>
          </cell>
          <cell r="E6" t="str">
            <v>Km</v>
          </cell>
          <cell r="F6">
            <v>2861603</v>
          </cell>
        </row>
        <row r="7">
          <cell r="A7" t="str">
            <v>설치품 2</v>
          </cell>
          <cell r="B7" t="str">
            <v>광케이블포설(70% 할증)</v>
          </cell>
          <cell r="D7" t="str">
            <v>심야</v>
          </cell>
          <cell r="E7" t="str">
            <v>Km</v>
          </cell>
          <cell r="F7">
            <v>1871044</v>
          </cell>
        </row>
        <row r="8">
          <cell r="A8" t="str">
            <v>설치품 2-1</v>
          </cell>
          <cell r="B8" t="str">
            <v>광케이블포설(20% 할증)</v>
          </cell>
          <cell r="D8" t="str">
            <v>야간</v>
          </cell>
          <cell r="E8" t="str">
            <v>Km</v>
          </cell>
          <cell r="F8">
            <v>1320737</v>
          </cell>
        </row>
        <row r="9">
          <cell r="A9" t="str">
            <v>설치품 2-2</v>
          </cell>
          <cell r="B9" t="str">
            <v>광케이블포설(10% 할증)</v>
          </cell>
          <cell r="D9" t="str">
            <v>번화가2</v>
          </cell>
          <cell r="E9" t="str">
            <v>Km</v>
          </cell>
          <cell r="F9">
            <v>1210675</v>
          </cell>
        </row>
        <row r="10">
          <cell r="A10" t="str">
            <v>설치품 3</v>
          </cell>
          <cell r="B10" t="str">
            <v>광케이블최종시험</v>
          </cell>
          <cell r="E10" t="str">
            <v>Core</v>
          </cell>
          <cell r="F10">
            <v>24371</v>
          </cell>
        </row>
        <row r="11">
          <cell r="A11" t="str">
            <v>설치품 4</v>
          </cell>
          <cell r="B11" t="str">
            <v>광케이블접속</v>
          </cell>
          <cell r="E11" t="str">
            <v>Core</v>
          </cell>
          <cell r="F11">
            <v>10312</v>
          </cell>
        </row>
        <row r="12">
          <cell r="A12" t="str">
            <v>설치품 4-1</v>
          </cell>
          <cell r="B12" t="str">
            <v>광케이블접속(10% 할증)</v>
          </cell>
          <cell r="D12" t="str">
            <v>번화가2</v>
          </cell>
          <cell r="E12" t="str">
            <v>Core</v>
          </cell>
          <cell r="F12">
            <v>11343</v>
          </cell>
        </row>
        <row r="13">
          <cell r="A13" t="str">
            <v>설치품 4-2</v>
          </cell>
          <cell r="B13" t="str">
            <v>광케이블접속(20% 할증)</v>
          </cell>
          <cell r="D13" t="str">
            <v>야간</v>
          </cell>
          <cell r="E13" t="str">
            <v>Core</v>
          </cell>
          <cell r="F13">
            <v>12374</v>
          </cell>
        </row>
        <row r="14">
          <cell r="A14" t="str">
            <v>설치품 4-3</v>
          </cell>
          <cell r="B14" t="str">
            <v>광케이블접속(70% 할증)</v>
          </cell>
          <cell r="D14" t="str">
            <v>심야</v>
          </cell>
          <cell r="E14" t="str">
            <v>Core</v>
          </cell>
          <cell r="F14">
            <v>17531</v>
          </cell>
        </row>
        <row r="15">
          <cell r="A15" t="str">
            <v>설치품 4-4</v>
          </cell>
          <cell r="B15" t="str">
            <v>외피접속</v>
          </cell>
          <cell r="E15" t="str">
            <v>개소</v>
          </cell>
          <cell r="F15">
            <v>52668</v>
          </cell>
        </row>
        <row r="16">
          <cell r="A16" t="str">
            <v>설치품 4-5</v>
          </cell>
          <cell r="B16" t="str">
            <v>외피접속(10%할증)</v>
          </cell>
          <cell r="D16" t="str">
            <v>번화가2</v>
          </cell>
          <cell r="E16" t="str">
            <v>개소</v>
          </cell>
          <cell r="F16">
            <v>57935</v>
          </cell>
        </row>
        <row r="17">
          <cell r="A17" t="str">
            <v>설치품 4-6</v>
          </cell>
          <cell r="B17" t="str">
            <v>외피접속(20%할증)</v>
          </cell>
          <cell r="D17" t="str">
            <v>야간</v>
          </cell>
          <cell r="E17" t="str">
            <v>개소</v>
          </cell>
          <cell r="F17">
            <v>63202</v>
          </cell>
        </row>
        <row r="18">
          <cell r="A18" t="str">
            <v>설치품 4-7</v>
          </cell>
          <cell r="B18" t="str">
            <v>외피접속(70%할증)</v>
          </cell>
          <cell r="D18" t="str">
            <v>심야</v>
          </cell>
          <cell r="E18" t="str">
            <v>개소</v>
          </cell>
          <cell r="F18">
            <v>89536</v>
          </cell>
        </row>
        <row r="19">
          <cell r="A19" t="str">
            <v>설치품 5</v>
          </cell>
          <cell r="B19" t="str">
            <v xml:space="preserve">PE내관포설(1조)   </v>
          </cell>
          <cell r="D19" t="str">
            <v>28mm</v>
          </cell>
          <cell r="E19" t="str">
            <v>Km</v>
          </cell>
          <cell r="F19">
            <v>347938</v>
          </cell>
        </row>
        <row r="20">
          <cell r="A20" t="str">
            <v>설치품 5-1</v>
          </cell>
          <cell r="B20" t="str">
            <v xml:space="preserve">PE내관포설(1조 10%할증)   </v>
          </cell>
          <cell r="D20" t="str">
            <v>번화가2</v>
          </cell>
          <cell r="E20" t="str">
            <v>Km</v>
          </cell>
          <cell r="F20">
            <v>382731</v>
          </cell>
        </row>
        <row r="21">
          <cell r="A21" t="str">
            <v>설치품 5-2</v>
          </cell>
          <cell r="B21" t="str">
            <v xml:space="preserve">PE내관포설(1조 20%할증)   </v>
          </cell>
          <cell r="D21" t="str">
            <v>야간</v>
          </cell>
          <cell r="E21" t="str">
            <v>Km</v>
          </cell>
          <cell r="F21">
            <v>417526</v>
          </cell>
        </row>
        <row r="22">
          <cell r="A22" t="str">
            <v>설치품 5-3</v>
          </cell>
          <cell r="B22" t="str">
            <v xml:space="preserve">PE내관포설(1조 70%할증)   </v>
          </cell>
          <cell r="D22" t="str">
            <v>심야</v>
          </cell>
          <cell r="E22" t="str">
            <v>Km</v>
          </cell>
          <cell r="F22">
            <v>591494</v>
          </cell>
        </row>
        <row r="23">
          <cell r="A23" t="str">
            <v>설치품 6</v>
          </cell>
          <cell r="B23" t="str">
            <v xml:space="preserve">PE내관포설(2조) </v>
          </cell>
          <cell r="D23" t="str">
            <v>28mm*2조</v>
          </cell>
          <cell r="E23" t="str">
            <v>Km</v>
          </cell>
          <cell r="F23">
            <v>626289</v>
          </cell>
        </row>
        <row r="24">
          <cell r="A24" t="str">
            <v>설치품 6-1</v>
          </cell>
          <cell r="B24" t="str">
            <v xml:space="preserve">PE내관포설(2조 10%할증)   </v>
          </cell>
          <cell r="D24" t="str">
            <v>번화가2</v>
          </cell>
          <cell r="E24" t="str">
            <v>Km</v>
          </cell>
          <cell r="F24">
            <v>688917</v>
          </cell>
        </row>
        <row r="25">
          <cell r="A25" t="str">
            <v>설치품 6-2</v>
          </cell>
          <cell r="B25" t="str">
            <v xml:space="preserve">PE내관포설(2조 20%할증)   </v>
          </cell>
          <cell r="D25" t="str">
            <v>야간</v>
          </cell>
          <cell r="E25" t="str">
            <v>Km</v>
          </cell>
          <cell r="F25">
            <v>751546</v>
          </cell>
        </row>
        <row r="26">
          <cell r="A26" t="str">
            <v>설치품 6-3</v>
          </cell>
          <cell r="B26" t="str">
            <v xml:space="preserve">PE내관포설(2조 70%할증)   </v>
          </cell>
          <cell r="D26" t="str">
            <v>심야</v>
          </cell>
          <cell r="E26" t="str">
            <v>Km</v>
          </cell>
          <cell r="F26">
            <v>1064691</v>
          </cell>
        </row>
        <row r="27">
          <cell r="A27" t="str">
            <v>설치품 7</v>
          </cell>
          <cell r="B27" t="str">
            <v>PE내관포설(3조)</v>
          </cell>
          <cell r="D27" t="str">
            <v>28mm*3조</v>
          </cell>
          <cell r="E27" t="str">
            <v>Km</v>
          </cell>
          <cell r="F27">
            <v>904639</v>
          </cell>
        </row>
        <row r="28">
          <cell r="A28" t="str">
            <v>설치품 7-1</v>
          </cell>
          <cell r="B28" t="str">
            <v xml:space="preserve">PE내관포설(3조 10%할증)   </v>
          </cell>
          <cell r="D28" t="str">
            <v>번화가2</v>
          </cell>
          <cell r="E28" t="str">
            <v>Km</v>
          </cell>
          <cell r="F28">
            <v>995104</v>
          </cell>
        </row>
        <row r="29">
          <cell r="A29" t="str">
            <v>설치품 7-2</v>
          </cell>
          <cell r="B29" t="str">
            <v xml:space="preserve">PE내관포설(3조 20%할증)   </v>
          </cell>
          <cell r="D29" t="str">
            <v>야간</v>
          </cell>
          <cell r="E29" t="str">
            <v>Km</v>
          </cell>
          <cell r="F29">
            <v>1085568</v>
          </cell>
        </row>
        <row r="30">
          <cell r="A30" t="str">
            <v>설치품 7-3</v>
          </cell>
          <cell r="B30" t="str">
            <v xml:space="preserve">PE내관포설(3조 70%할증)   </v>
          </cell>
          <cell r="D30" t="str">
            <v>심야</v>
          </cell>
          <cell r="E30" t="str">
            <v>Km</v>
          </cell>
          <cell r="F30">
            <v>1537887</v>
          </cell>
        </row>
        <row r="31">
          <cell r="A31" t="str">
            <v>설치품 8</v>
          </cell>
          <cell r="B31" t="str">
            <v>케이블명찰취부(지중)</v>
          </cell>
          <cell r="E31" t="str">
            <v>개</v>
          </cell>
          <cell r="F31">
            <v>281</v>
          </cell>
        </row>
        <row r="32">
          <cell r="A32" t="str">
            <v>설치품 9</v>
          </cell>
          <cell r="B32" t="str">
            <v>케이블명찰취부(가공)</v>
          </cell>
          <cell r="E32" t="str">
            <v>개</v>
          </cell>
          <cell r="F32">
            <v>366</v>
          </cell>
        </row>
        <row r="33">
          <cell r="A33" t="str">
            <v>설치품 10</v>
          </cell>
          <cell r="B33" t="str">
            <v>위험표시판시설</v>
          </cell>
          <cell r="E33" t="str">
            <v>개</v>
          </cell>
          <cell r="F33">
            <v>7748</v>
          </cell>
        </row>
        <row r="34">
          <cell r="A34" t="str">
            <v>설치품 11</v>
          </cell>
          <cell r="B34" t="str">
            <v>조가선설치</v>
          </cell>
          <cell r="E34" t="str">
            <v>Km</v>
          </cell>
          <cell r="F34">
            <v>414228</v>
          </cell>
        </row>
        <row r="35">
          <cell r="A35" t="str">
            <v>설치품 12</v>
          </cell>
          <cell r="B35" t="str">
            <v>금구류설치(암타이,지선밴드)</v>
          </cell>
          <cell r="E35" t="str">
            <v>개</v>
          </cell>
          <cell r="F35">
            <v>4141</v>
          </cell>
        </row>
        <row r="36">
          <cell r="A36" t="str">
            <v>설치품 13</v>
          </cell>
          <cell r="B36" t="str">
            <v>금구류설치(인류,접속크램프)</v>
          </cell>
          <cell r="E36" t="str">
            <v>개</v>
          </cell>
          <cell r="F36">
            <v>1929</v>
          </cell>
        </row>
        <row r="37">
          <cell r="A37" t="str">
            <v>설치품 14</v>
          </cell>
          <cell r="B37" t="str">
            <v>케이블바인딩(1열)</v>
          </cell>
          <cell r="E37" t="str">
            <v>Km</v>
          </cell>
          <cell r="F37">
            <v>338354</v>
          </cell>
        </row>
        <row r="38">
          <cell r="A38" t="str">
            <v>설치품 15</v>
          </cell>
          <cell r="B38" t="str">
            <v>케이블바인딩(2열)</v>
          </cell>
          <cell r="E38" t="str">
            <v>Km</v>
          </cell>
          <cell r="F38">
            <v>609039</v>
          </cell>
        </row>
        <row r="39">
          <cell r="A39" t="str">
            <v>설치품 16</v>
          </cell>
          <cell r="B39" t="str">
            <v>슬리브설치(가공:1m)</v>
          </cell>
          <cell r="E39" t="str">
            <v>개소</v>
          </cell>
          <cell r="F39">
            <v>1690</v>
          </cell>
        </row>
        <row r="40">
          <cell r="A40" t="str">
            <v>설치품 17</v>
          </cell>
          <cell r="B40" t="str">
            <v>슬리브설치(맨홀:4m)</v>
          </cell>
          <cell r="E40" t="str">
            <v>개소</v>
          </cell>
          <cell r="F40">
            <v>3944</v>
          </cell>
        </row>
        <row r="41">
          <cell r="A41" t="str">
            <v>설치품 18</v>
          </cell>
          <cell r="B41" t="str">
            <v>슬리브설치(접속:20m)</v>
          </cell>
          <cell r="E41" t="str">
            <v>개소</v>
          </cell>
          <cell r="F41">
            <v>14934</v>
          </cell>
        </row>
        <row r="42">
          <cell r="A42" t="str">
            <v>설치품 19</v>
          </cell>
          <cell r="B42" t="str">
            <v>후렉시블전선관설치</v>
          </cell>
          <cell r="D42" t="str">
            <v>28mm</v>
          </cell>
          <cell r="E42" t="str">
            <v>M</v>
          </cell>
          <cell r="F42">
            <v>2725</v>
          </cell>
        </row>
        <row r="43">
          <cell r="A43" t="str">
            <v>설치품 20</v>
          </cell>
          <cell r="B43" t="str">
            <v>강제전선관시설</v>
          </cell>
          <cell r="D43" t="str">
            <v>28mm</v>
          </cell>
          <cell r="E43" t="str">
            <v>M</v>
          </cell>
          <cell r="F43">
            <v>7749</v>
          </cell>
        </row>
        <row r="44">
          <cell r="A44" t="str">
            <v>설치품 21</v>
          </cell>
          <cell r="B44" t="str">
            <v>셋트앵커시설</v>
          </cell>
          <cell r="E44" t="str">
            <v>개</v>
          </cell>
          <cell r="F44">
            <v>2254</v>
          </cell>
        </row>
        <row r="45">
          <cell r="A45" t="str">
            <v>설치품 22</v>
          </cell>
          <cell r="B45" t="str">
            <v>스트롱앵커시설</v>
          </cell>
          <cell r="D45" t="str">
            <v>천정</v>
          </cell>
          <cell r="E45" t="str">
            <v>개</v>
          </cell>
          <cell r="F45">
            <v>2592</v>
          </cell>
        </row>
        <row r="46">
          <cell r="A46" t="str">
            <v>설치품 23</v>
          </cell>
          <cell r="B46" t="str">
            <v>칼블럭설치</v>
          </cell>
          <cell r="D46" t="str">
            <v>PVC 1 inch</v>
          </cell>
          <cell r="E46" t="str">
            <v>본</v>
          </cell>
          <cell r="F46">
            <v>1192</v>
          </cell>
        </row>
        <row r="47">
          <cell r="A47" t="str">
            <v>설치품 24</v>
          </cell>
          <cell r="B47" t="str">
            <v>벽관통구멍파기</v>
          </cell>
          <cell r="D47" t="str">
            <v>입상용</v>
          </cell>
          <cell r="E47" t="str">
            <v>개소</v>
          </cell>
          <cell r="F47">
            <v>14089</v>
          </cell>
        </row>
        <row r="48">
          <cell r="A48" t="str">
            <v>설치품 25</v>
          </cell>
          <cell r="B48" t="str">
            <v>벽관통구멍뚫기</v>
          </cell>
          <cell r="D48" t="str">
            <v>25Cm이하</v>
          </cell>
          <cell r="E48" t="str">
            <v>개소</v>
          </cell>
          <cell r="F48">
            <v>14089</v>
          </cell>
        </row>
        <row r="49">
          <cell r="A49" t="str">
            <v>설치품 26</v>
          </cell>
          <cell r="B49" t="str">
            <v>발포지수재처리</v>
          </cell>
          <cell r="D49" t="str">
            <v>1개</v>
          </cell>
          <cell r="E49" t="str">
            <v>개소</v>
          </cell>
          <cell r="F49">
            <v>7385</v>
          </cell>
        </row>
        <row r="50">
          <cell r="A50" t="str">
            <v>설치품 27</v>
          </cell>
          <cell r="B50" t="str">
            <v>행거취부</v>
          </cell>
          <cell r="E50" t="str">
            <v>개</v>
          </cell>
          <cell r="F50">
            <v>899</v>
          </cell>
        </row>
        <row r="51">
          <cell r="A51" t="str">
            <v>설치품 28</v>
          </cell>
          <cell r="B51" t="str">
            <v>크리트취부</v>
          </cell>
          <cell r="E51" t="str">
            <v>개</v>
          </cell>
          <cell r="F51">
            <v>1547</v>
          </cell>
        </row>
        <row r="52">
          <cell r="A52" t="str">
            <v>설치품 29</v>
          </cell>
          <cell r="B52" t="str">
            <v>입상관취부</v>
          </cell>
          <cell r="E52" t="str">
            <v>개</v>
          </cell>
          <cell r="F52">
            <v>8453</v>
          </cell>
        </row>
        <row r="53">
          <cell r="A53" t="str">
            <v>설치품 30</v>
          </cell>
          <cell r="B53" t="str">
            <v>전선공드럼해체</v>
          </cell>
          <cell r="E53" t="str">
            <v>D/M</v>
          </cell>
          <cell r="F53">
            <v>14089</v>
          </cell>
        </row>
        <row r="54">
          <cell r="A54" t="str">
            <v>설치품 31</v>
          </cell>
          <cell r="B54" t="str">
            <v>드라이브일(총타정)</v>
          </cell>
          <cell r="D54" t="str">
            <v>힐티</v>
          </cell>
          <cell r="E54" t="str">
            <v>본</v>
          </cell>
          <cell r="F54">
            <v>766</v>
          </cell>
        </row>
        <row r="55">
          <cell r="A55" t="str">
            <v>설치품 32</v>
          </cell>
          <cell r="B55" t="str">
            <v>8M전주(인력시공)</v>
          </cell>
          <cell r="E55" t="str">
            <v>본</v>
          </cell>
          <cell r="F55">
            <v>126438</v>
          </cell>
        </row>
        <row r="56">
          <cell r="A56" t="str">
            <v>설치품 33</v>
          </cell>
          <cell r="B56" t="str">
            <v>8M전주(기계시공)</v>
          </cell>
          <cell r="E56" t="str">
            <v>본</v>
          </cell>
          <cell r="F56">
            <v>23698</v>
          </cell>
        </row>
        <row r="57">
          <cell r="A57" t="str">
            <v>설치품 34</v>
          </cell>
          <cell r="B57" t="str">
            <v>경완금설치</v>
          </cell>
          <cell r="E57" t="str">
            <v>개</v>
          </cell>
          <cell r="F57">
            <v>6649</v>
          </cell>
        </row>
        <row r="58">
          <cell r="A58" t="str">
            <v>설치품 35</v>
          </cell>
          <cell r="B58" t="str">
            <v>국내성단</v>
          </cell>
          <cell r="E58" t="str">
            <v>Core</v>
          </cell>
          <cell r="F58">
            <v>10312</v>
          </cell>
        </row>
        <row r="59">
          <cell r="A59" t="str">
            <v>설치품 36</v>
          </cell>
          <cell r="B59" t="str">
            <v>접지선부설</v>
          </cell>
          <cell r="E59" t="str">
            <v>개소</v>
          </cell>
          <cell r="F59">
            <v>3451</v>
          </cell>
        </row>
        <row r="60">
          <cell r="A60" t="str">
            <v>설치품 36-1</v>
          </cell>
          <cell r="B60" t="str">
            <v>써비스콘넥터</v>
          </cell>
          <cell r="E60" t="str">
            <v>개</v>
          </cell>
          <cell r="F60">
            <v>2747</v>
          </cell>
        </row>
        <row r="61">
          <cell r="A61" t="str">
            <v>설치품 37</v>
          </cell>
          <cell r="B61" t="str">
            <v>OFD설치</v>
          </cell>
          <cell r="E61" t="str">
            <v>개</v>
          </cell>
          <cell r="F61">
            <v>6524</v>
          </cell>
        </row>
      </sheetData>
      <sheetData sheetId="15" refreshError="1"/>
      <sheetData sheetId="16" refreshError="1"/>
      <sheetData sheetId="17" refreshError="1">
        <row r="6">
          <cell r="B6" t="str">
            <v>지중광케이블(50C)</v>
          </cell>
          <cell r="C6" t="str">
            <v>지중 50C/SM</v>
          </cell>
          <cell r="D6" t="str">
            <v>Km</v>
          </cell>
          <cell r="E6">
            <v>42.199999999999996</v>
          </cell>
          <cell r="F6">
            <v>42.199999999999996</v>
          </cell>
        </row>
        <row r="7">
          <cell r="B7" t="str">
            <v>가공광케이블(50C)</v>
          </cell>
          <cell r="C7" t="str">
            <v>가공 50C/SM</v>
          </cell>
          <cell r="D7" t="str">
            <v>Km</v>
          </cell>
          <cell r="E7">
            <v>169</v>
          </cell>
          <cell r="F7">
            <v>169</v>
          </cell>
        </row>
        <row r="8">
          <cell r="B8" t="str">
            <v>지중광케이블(30C)</v>
          </cell>
          <cell r="C8" t="str">
            <v>지중 30C/SM</v>
          </cell>
          <cell r="D8" t="str">
            <v>Km</v>
          </cell>
          <cell r="E8">
            <v>52.6</v>
          </cell>
          <cell r="F8">
            <v>52.6</v>
          </cell>
        </row>
        <row r="9">
          <cell r="B9" t="str">
            <v>가공광케이블(30C)</v>
          </cell>
          <cell r="C9" t="str">
            <v>가공 30C/SM</v>
          </cell>
          <cell r="D9" t="str">
            <v>Km</v>
          </cell>
          <cell r="E9">
            <v>70</v>
          </cell>
          <cell r="F9">
            <v>70</v>
          </cell>
        </row>
        <row r="10">
          <cell r="B10" t="str">
            <v>지중광케이블(10C)</v>
          </cell>
          <cell r="C10" t="str">
            <v>지중 10C/SM</v>
          </cell>
          <cell r="D10" t="str">
            <v>Km</v>
          </cell>
          <cell r="E10">
            <v>16.600000000000001</v>
          </cell>
          <cell r="F10">
            <v>16.600000000000001</v>
          </cell>
        </row>
        <row r="11">
          <cell r="B11" t="str">
            <v>가공광케이블(10C)</v>
          </cell>
          <cell r="C11" t="str">
            <v>가공 10C/SM</v>
          </cell>
          <cell r="D11" t="str">
            <v>Km</v>
          </cell>
          <cell r="E11">
            <v>62.699999999999996</v>
          </cell>
          <cell r="F11">
            <v>62.699999999999996</v>
          </cell>
        </row>
        <row r="12">
          <cell r="B12" t="str">
            <v>지중광접속함체(50C)</v>
          </cell>
          <cell r="C12" t="str">
            <v>지중 50C용</v>
          </cell>
          <cell r="D12" t="str">
            <v>대</v>
          </cell>
          <cell r="E12">
            <v>49</v>
          </cell>
          <cell r="F12">
            <v>49</v>
          </cell>
        </row>
        <row r="13">
          <cell r="B13" t="str">
            <v>가공광접속함체(50C)</v>
          </cell>
          <cell r="C13" t="str">
            <v>가공 50C용</v>
          </cell>
          <cell r="D13" t="str">
            <v>대</v>
          </cell>
          <cell r="E13">
            <v>394</v>
          </cell>
          <cell r="F13">
            <v>394</v>
          </cell>
        </row>
        <row r="14">
          <cell r="B14" t="str">
            <v>지중광접속함체(30C)</v>
          </cell>
          <cell r="C14" t="str">
            <v>지중 30C용</v>
          </cell>
          <cell r="D14" t="str">
            <v>대</v>
          </cell>
          <cell r="E14">
            <v>51</v>
          </cell>
          <cell r="F14">
            <v>51</v>
          </cell>
        </row>
        <row r="15">
          <cell r="B15" t="str">
            <v>가공광접속함체(30C)</v>
          </cell>
          <cell r="C15" t="str">
            <v>가공 30C용</v>
          </cell>
          <cell r="D15" t="str">
            <v>대</v>
          </cell>
          <cell r="E15">
            <v>70</v>
          </cell>
          <cell r="F15">
            <v>70</v>
          </cell>
        </row>
        <row r="16">
          <cell r="B16" t="str">
            <v>지중광접속함체(10C)</v>
          </cell>
          <cell r="C16" t="str">
            <v>지중 10C용</v>
          </cell>
          <cell r="D16" t="str">
            <v>대</v>
          </cell>
          <cell r="E16">
            <v>16</v>
          </cell>
          <cell r="F16">
            <v>16</v>
          </cell>
        </row>
        <row r="17">
          <cell r="B17" t="str">
            <v>가공광접속함체(10C)</v>
          </cell>
          <cell r="C17" t="str">
            <v>가공 10C용</v>
          </cell>
          <cell r="D17" t="str">
            <v>대</v>
          </cell>
          <cell r="E17">
            <v>62</v>
          </cell>
          <cell r="F17">
            <v>62</v>
          </cell>
        </row>
        <row r="18">
          <cell r="B18" t="str">
            <v>OFD</v>
          </cell>
          <cell r="C18" t="str">
            <v>48C용</v>
          </cell>
          <cell r="D18" t="str">
            <v>대</v>
          </cell>
          <cell r="E18">
            <v>147</v>
          </cell>
          <cell r="F18">
            <v>147</v>
          </cell>
        </row>
        <row r="19">
          <cell r="B19" t="str">
            <v>광점퍼코드</v>
          </cell>
          <cell r="C19" t="str">
            <v>OJC-SM-SS-3</v>
          </cell>
          <cell r="D19" t="str">
            <v>개</v>
          </cell>
          <cell r="E19">
            <v>844</v>
          </cell>
          <cell r="F19">
            <v>844</v>
          </cell>
        </row>
        <row r="20">
          <cell r="B20" t="str">
            <v>광아답터</v>
          </cell>
          <cell r="C20" t="str">
            <v>OFA-SM-SC</v>
          </cell>
          <cell r="D20" t="str">
            <v>개</v>
          </cell>
          <cell r="E20">
            <v>1688</v>
          </cell>
          <cell r="F20">
            <v>1688</v>
          </cell>
        </row>
        <row r="21">
          <cell r="B21" t="str">
            <v>케이블명찰</v>
          </cell>
          <cell r="C21" t="str">
            <v>포맥스</v>
          </cell>
          <cell r="D21" t="str">
            <v>개</v>
          </cell>
          <cell r="E21">
            <v>12300</v>
          </cell>
          <cell r="F21">
            <v>12300</v>
          </cell>
        </row>
        <row r="22">
          <cell r="B22" t="str">
            <v>접속함체명찰</v>
          </cell>
          <cell r="C22" t="str">
            <v>포맥스</v>
          </cell>
          <cell r="D22" t="str">
            <v>개</v>
          </cell>
          <cell r="E22">
            <v>642</v>
          </cell>
          <cell r="F22">
            <v>642</v>
          </cell>
        </row>
        <row r="23">
          <cell r="B23" t="str">
            <v>위험표지판</v>
          </cell>
          <cell r="C23" t="str">
            <v>포맥스</v>
          </cell>
          <cell r="D23" t="str">
            <v>개</v>
          </cell>
          <cell r="E23">
            <v>408</v>
          </cell>
          <cell r="F23">
            <v>408</v>
          </cell>
        </row>
        <row r="24">
          <cell r="B24" t="str">
            <v>접속함체스티커</v>
          </cell>
          <cell r="D24" t="str">
            <v>개</v>
          </cell>
          <cell r="E24">
            <v>642</v>
          </cell>
          <cell r="F24">
            <v>642</v>
          </cell>
        </row>
        <row r="26">
          <cell r="B26" t="str">
            <v>난연P.E내관</v>
          </cell>
          <cell r="C26" t="str">
            <v>28mm</v>
          </cell>
          <cell r="D26" t="str">
            <v>Km</v>
          </cell>
          <cell r="E26">
            <v>5.4470000000000001</v>
          </cell>
          <cell r="F26">
            <v>5.4470000000000001</v>
          </cell>
        </row>
        <row r="27">
          <cell r="B27" t="str">
            <v>P.E내관(1조)</v>
          </cell>
          <cell r="C27" t="str">
            <v>28mm</v>
          </cell>
          <cell r="D27" t="str">
            <v>Km</v>
          </cell>
          <cell r="E27">
            <v>66.316000000000003</v>
          </cell>
          <cell r="F27">
            <v>66.316000000000003</v>
          </cell>
        </row>
        <row r="28">
          <cell r="B28" t="str">
            <v>P.E내관(2조)</v>
          </cell>
          <cell r="C28" t="str">
            <v>28mm</v>
          </cell>
          <cell r="D28" t="str">
            <v>Km</v>
          </cell>
          <cell r="E28">
            <v>20.6</v>
          </cell>
          <cell r="F28">
            <v>20.6</v>
          </cell>
        </row>
        <row r="29">
          <cell r="B29" t="str">
            <v>P.E내관(3조)</v>
          </cell>
          <cell r="C29" t="str">
            <v>28mm</v>
          </cell>
          <cell r="D29" t="str">
            <v>Km</v>
          </cell>
          <cell r="E29">
            <v>30.9</v>
          </cell>
          <cell r="F29">
            <v>30.9</v>
          </cell>
        </row>
        <row r="30">
          <cell r="B30" t="str">
            <v>지선밴드(250m/m)</v>
          </cell>
          <cell r="C30" t="str">
            <v>2방</v>
          </cell>
          <cell r="D30" t="str">
            <v>개</v>
          </cell>
          <cell r="E30">
            <v>784</v>
          </cell>
          <cell r="F30">
            <v>784</v>
          </cell>
        </row>
        <row r="31">
          <cell r="B31" t="str">
            <v>지선밴드(280m/m)</v>
          </cell>
          <cell r="C31" t="str">
            <v>2방</v>
          </cell>
          <cell r="D31" t="str">
            <v>개</v>
          </cell>
          <cell r="E31">
            <v>3137</v>
          </cell>
          <cell r="F31">
            <v>3137</v>
          </cell>
        </row>
        <row r="32">
          <cell r="B32" t="str">
            <v>암타이밴드(250m/m)</v>
          </cell>
          <cell r="C32" t="str">
            <v>1방</v>
          </cell>
          <cell r="D32" t="str">
            <v>개</v>
          </cell>
          <cell r="E32">
            <v>523</v>
          </cell>
          <cell r="F32">
            <v>523</v>
          </cell>
        </row>
        <row r="33">
          <cell r="B33" t="str">
            <v>암타이밴드(280m/m)</v>
          </cell>
          <cell r="C33" t="str">
            <v>1방</v>
          </cell>
          <cell r="D33" t="str">
            <v>개</v>
          </cell>
          <cell r="E33">
            <v>2091</v>
          </cell>
          <cell r="F33">
            <v>2091</v>
          </cell>
        </row>
        <row r="34">
          <cell r="B34" t="str">
            <v>조선인류크램프</v>
          </cell>
          <cell r="C34" t="str">
            <v>13*4*144*21</v>
          </cell>
          <cell r="D34" t="str">
            <v>개</v>
          </cell>
          <cell r="E34">
            <v>2614</v>
          </cell>
          <cell r="F34">
            <v>2614</v>
          </cell>
        </row>
        <row r="35">
          <cell r="B35" t="str">
            <v>조선접속크램프</v>
          </cell>
          <cell r="C35" t="str">
            <v>13*36*90*24</v>
          </cell>
          <cell r="D35" t="str">
            <v>개</v>
          </cell>
          <cell r="E35">
            <v>13070</v>
          </cell>
          <cell r="F35">
            <v>13070</v>
          </cell>
        </row>
        <row r="36">
          <cell r="B36" t="str">
            <v>완금U밴드</v>
          </cell>
          <cell r="C36" t="str">
            <v>270*500</v>
          </cell>
          <cell r="D36" t="str">
            <v>개</v>
          </cell>
          <cell r="E36">
            <v>122</v>
          </cell>
          <cell r="F36">
            <v>122</v>
          </cell>
        </row>
        <row r="37">
          <cell r="B37" t="str">
            <v>경완금</v>
          </cell>
          <cell r="C37" t="str">
            <v>75*45*3.2*18</v>
          </cell>
          <cell r="D37" t="str">
            <v>개</v>
          </cell>
          <cell r="E37">
            <v>122</v>
          </cell>
          <cell r="F37">
            <v>122</v>
          </cell>
        </row>
        <row r="38">
          <cell r="B38" t="str">
            <v>각암타이</v>
          </cell>
          <cell r="C38" t="str">
            <v>13*36*90*24</v>
          </cell>
          <cell r="D38" t="str">
            <v>개</v>
          </cell>
          <cell r="E38">
            <v>122</v>
          </cell>
          <cell r="F38">
            <v>122</v>
          </cell>
        </row>
        <row r="39">
          <cell r="B39" t="str">
            <v>스파이랄슬리브</v>
          </cell>
          <cell r="C39" t="str">
            <v>1M단위(28mm)</v>
          </cell>
          <cell r="D39" t="str">
            <v>조</v>
          </cell>
          <cell r="E39">
            <v>20646</v>
          </cell>
          <cell r="F39">
            <v>20646</v>
          </cell>
        </row>
        <row r="40">
          <cell r="B40" t="str">
            <v>아연도강연선</v>
          </cell>
          <cell r="C40" t="str">
            <v>7/2.6mm</v>
          </cell>
          <cell r="D40" t="str">
            <v>Kg</v>
          </cell>
          <cell r="E40">
            <v>9900</v>
          </cell>
          <cell r="F40">
            <v>9900</v>
          </cell>
        </row>
        <row r="41">
          <cell r="B41" t="str">
            <v>비닐바인드선</v>
          </cell>
          <cell r="C41" t="str">
            <v>1.2mm</v>
          </cell>
          <cell r="D41" t="str">
            <v>Km</v>
          </cell>
          <cell r="E41">
            <v>424.541</v>
          </cell>
          <cell r="F41">
            <v>424.541</v>
          </cell>
        </row>
        <row r="42">
          <cell r="B42" t="str">
            <v>반경철관</v>
          </cell>
          <cell r="C42" t="str">
            <v>50*2*2400</v>
          </cell>
          <cell r="D42" t="str">
            <v>개</v>
          </cell>
          <cell r="E42">
            <v>408</v>
          </cell>
          <cell r="F42">
            <v>408</v>
          </cell>
        </row>
        <row r="43">
          <cell r="B43" t="str">
            <v>반경관취부밴드</v>
          </cell>
          <cell r="C43" t="str">
            <v>반경철관용</v>
          </cell>
          <cell r="D43" t="str">
            <v>개</v>
          </cell>
          <cell r="E43">
            <v>816</v>
          </cell>
          <cell r="F43">
            <v>816</v>
          </cell>
        </row>
        <row r="44">
          <cell r="B44" t="str">
            <v>케이블타이</v>
          </cell>
          <cell r="C44" t="str">
            <v>368mm</v>
          </cell>
          <cell r="D44" t="str">
            <v>개</v>
          </cell>
          <cell r="E44">
            <v>9828</v>
          </cell>
          <cell r="F44">
            <v>9828</v>
          </cell>
        </row>
        <row r="45">
          <cell r="B45" t="str">
            <v>소형강관주</v>
          </cell>
          <cell r="C45" t="str">
            <v>8m</v>
          </cell>
          <cell r="D45" t="str">
            <v>본</v>
          </cell>
          <cell r="E45">
            <v>10</v>
          </cell>
          <cell r="F45">
            <v>10</v>
          </cell>
        </row>
        <row r="46">
          <cell r="B46" t="str">
            <v>발포지수재</v>
          </cell>
          <cell r="C46" t="str">
            <v>100mm</v>
          </cell>
          <cell r="D46" t="str">
            <v>KIT</v>
          </cell>
          <cell r="E46">
            <v>2012</v>
          </cell>
          <cell r="F46">
            <v>2012</v>
          </cell>
        </row>
        <row r="47">
          <cell r="B47" t="str">
            <v>새들</v>
          </cell>
          <cell r="C47" t="str">
            <v>28mm 1.6t</v>
          </cell>
          <cell r="D47" t="str">
            <v>개</v>
          </cell>
          <cell r="E47">
            <v>8048</v>
          </cell>
          <cell r="F47">
            <v>8048</v>
          </cell>
        </row>
        <row r="48">
          <cell r="B48" t="str">
            <v>힐티핀</v>
          </cell>
          <cell r="C48" t="str">
            <v>DX36M용</v>
          </cell>
          <cell r="D48" t="str">
            <v>개</v>
          </cell>
          <cell r="E48">
            <v>16096</v>
          </cell>
          <cell r="F48">
            <v>16096</v>
          </cell>
        </row>
        <row r="49">
          <cell r="B49" t="str">
            <v>공포</v>
          </cell>
          <cell r="C49" t="str">
            <v>힐티용</v>
          </cell>
          <cell r="D49" t="str">
            <v>개</v>
          </cell>
          <cell r="E49">
            <v>16096</v>
          </cell>
          <cell r="F49">
            <v>16096</v>
          </cell>
        </row>
        <row r="50">
          <cell r="B50" t="str">
            <v>강제전선관</v>
          </cell>
          <cell r="C50" t="str">
            <v>28mm</v>
          </cell>
          <cell r="D50" t="str">
            <v>M</v>
          </cell>
          <cell r="E50">
            <v>2532</v>
          </cell>
          <cell r="F50">
            <v>2532</v>
          </cell>
        </row>
        <row r="51">
          <cell r="B51" t="str">
            <v>후렉시블전선관</v>
          </cell>
          <cell r="C51" t="str">
            <v>28mm</v>
          </cell>
          <cell r="D51" t="str">
            <v>M</v>
          </cell>
          <cell r="E51">
            <v>844</v>
          </cell>
          <cell r="F51">
            <v>844</v>
          </cell>
        </row>
        <row r="52">
          <cell r="B52" t="str">
            <v>C찬넬</v>
          </cell>
          <cell r="C52" t="str">
            <v>스텐1.2m</v>
          </cell>
          <cell r="D52" t="str">
            <v>M</v>
          </cell>
          <cell r="E52">
            <v>379</v>
          </cell>
          <cell r="F52">
            <v>379</v>
          </cell>
        </row>
        <row r="53">
          <cell r="B53" t="str">
            <v>C찬넬크램프</v>
          </cell>
          <cell r="D53" t="str">
            <v>개</v>
          </cell>
          <cell r="E53">
            <v>379</v>
          </cell>
          <cell r="F53">
            <v>379</v>
          </cell>
        </row>
        <row r="54">
          <cell r="B54" t="str">
            <v>접지선</v>
          </cell>
          <cell r="C54" t="str">
            <v>600V 22SQ</v>
          </cell>
          <cell r="D54" t="str">
            <v>M</v>
          </cell>
          <cell r="E54">
            <v>1224</v>
          </cell>
          <cell r="F54">
            <v>1224</v>
          </cell>
        </row>
        <row r="55">
          <cell r="B55" t="str">
            <v>써비스콘넥터</v>
          </cell>
          <cell r="C55" t="str">
            <v>22-60mm</v>
          </cell>
          <cell r="D55" t="str">
            <v>개</v>
          </cell>
          <cell r="E55">
            <v>1632</v>
          </cell>
          <cell r="F55">
            <v>1632</v>
          </cell>
        </row>
        <row r="56">
          <cell r="B56" t="str">
            <v>스트롱앙카</v>
          </cell>
          <cell r="C56" t="str">
            <v>스텐3/8"</v>
          </cell>
          <cell r="D56" t="str">
            <v>개</v>
          </cell>
          <cell r="E56">
            <v>1012</v>
          </cell>
          <cell r="F56">
            <v>1012</v>
          </cell>
        </row>
        <row r="57">
          <cell r="B57" t="str">
            <v>셋트앙카</v>
          </cell>
          <cell r="C57" t="str">
            <v>3.8"</v>
          </cell>
          <cell r="D57" t="str">
            <v>개</v>
          </cell>
          <cell r="E57">
            <v>1519</v>
          </cell>
          <cell r="F57">
            <v>1519</v>
          </cell>
        </row>
        <row r="58">
          <cell r="B58" t="str">
            <v>케이블크리트</v>
          </cell>
          <cell r="C58" t="str">
            <v>R-30</v>
          </cell>
          <cell r="D58" t="str">
            <v>개</v>
          </cell>
          <cell r="E58">
            <v>2546</v>
          </cell>
          <cell r="F58">
            <v>2546</v>
          </cell>
        </row>
        <row r="59">
          <cell r="B59" t="str">
            <v>I형행거(A.S형)</v>
          </cell>
          <cell r="C59" t="str">
            <v>300*40</v>
          </cell>
          <cell r="D59" t="str">
            <v>개</v>
          </cell>
          <cell r="E59">
            <v>308</v>
          </cell>
          <cell r="F59">
            <v>308</v>
          </cell>
        </row>
        <row r="60">
          <cell r="B60" t="str">
            <v>I형행거(C.S형)</v>
          </cell>
          <cell r="C60" t="str">
            <v>300*40</v>
          </cell>
          <cell r="D60" t="str">
            <v>개</v>
          </cell>
          <cell r="E60">
            <v>94</v>
          </cell>
          <cell r="F60">
            <v>94</v>
          </cell>
        </row>
        <row r="61">
          <cell r="B61" t="str">
            <v xml:space="preserve">  ※ 기준물량산정</v>
          </cell>
        </row>
        <row r="62">
          <cell r="B62" t="str">
            <v>관로물량</v>
          </cell>
          <cell r="D62" t="str">
            <v>Km</v>
          </cell>
          <cell r="E62">
            <v>100.6</v>
          </cell>
          <cell r="F62">
            <v>100.6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8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착공계(갑지)"/>
      <sheetName val="착공계"/>
      <sheetName val="현장대리인계"/>
      <sheetName val="재직증명원"/>
      <sheetName val="공사관리계획서(갑지)  "/>
      <sheetName val="목차"/>
      <sheetName val="공사개요(갑지)"/>
      <sheetName val="공사개요"/>
      <sheetName val="공정표(갑지)"/>
      <sheetName val="공정표"/>
      <sheetName val="안전관리계획서(갑지)"/>
      <sheetName val="안전-목차"/>
      <sheetName val="안전관리 조직"/>
      <sheetName val="안전회의 및 교육"/>
      <sheetName val="공종별안전대책"/>
      <sheetName val="안전순시, 시설물설치"/>
      <sheetName val="표준안전관리비"/>
      <sheetName val="항목별사용계획"/>
      <sheetName val="인원장비투입"/>
      <sheetName val="유해 위험기구방호"/>
      <sheetName val="비상연락"/>
      <sheetName val="품질관리계획서(갑지)"/>
      <sheetName val="품질관리자선임계"/>
      <sheetName val="재직증명원-품질"/>
      <sheetName val="품질관리"/>
      <sheetName val="품질시험계획"/>
      <sheetName val="환경보전비사용계획서(갑지)"/>
      <sheetName val="환경보전비"/>
      <sheetName val="사진대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0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일반관리비적용비율산출표(A"/>
      <sheetName val="급여집계표"/>
      <sheetName val="경비발생액조종명세표"/>
      <sheetName val="설치비비목별요율표"/>
      <sheetName val="산재보험료요율표"/>
      <sheetName val="간접노무비발생비율산출표"/>
      <sheetName val="일반관리비발생비율산출표 (3)"/>
      <sheetName val="경비비율적용율계산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list"/>
      <sheetName val="집계표"/>
      <sheetName val="내역서"/>
      <sheetName val="일위대가"/>
      <sheetName val="중기단가목록"/>
      <sheetName val="중기단가산출서"/>
      <sheetName val="중사"/>
      <sheetName val="단가대비표"/>
      <sheetName val="2007년도노임"/>
      <sheetName val="   "/>
      <sheetName val="Sheet1"/>
      <sheetName val="일위대가목록"/>
    </sheetNames>
    <sheetDataSet>
      <sheetData sheetId="0">
        <row r="8">
          <cell r="D8" t="str">
            <v>건명 : '07-어-조수기 설치공사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1"/>
      <sheetName val="표지2"/>
      <sheetName val="표지"/>
      <sheetName val="설계서"/>
      <sheetName val="설계설명서"/>
      <sheetName val="예정공정표"/>
      <sheetName val="공사원가"/>
      <sheetName val="잡비"/>
      <sheetName val="내역서"/>
      <sheetName val="일위목록"/>
      <sheetName val="식재일위"/>
      <sheetName val="시설일위"/>
      <sheetName val="기초일위"/>
      <sheetName val="연못설비내역서"/>
      <sheetName val="연못설비일위대가"/>
      <sheetName val="노임단가"/>
      <sheetName val="수목단가"/>
      <sheetName val="자재단가"/>
      <sheetName val="연못설비단가비교표"/>
      <sheetName val="식재수량표"/>
      <sheetName val="시설수량표"/>
      <sheetName val="실개울설비수량"/>
      <sheetName val="별산자재집계표"/>
      <sheetName val="사급자재"/>
      <sheetName val="관급사급"/>
      <sheetName val="시멘모래"/>
      <sheetName val="조적공사"/>
      <sheetName val="식재기준"/>
      <sheetName val="유기질비료기준"/>
      <sheetName val="생명정사용량 (2)"/>
      <sheetName val="견적의뢰서"/>
      <sheetName val="견적"/>
      <sheetName val="기계경비개요"/>
      <sheetName val="경비목록"/>
      <sheetName val="경비"/>
      <sheetName val="펌프동력산출"/>
      <sheetName val="2002기계경비산출표"/>
      <sheetName val="해상장비조정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B1" t="str">
            <v>◆ 수목 단가조사표</v>
          </cell>
        </row>
        <row r="2">
          <cell r="A2" t="str">
            <v>코드번호</v>
          </cell>
          <cell r="B2" t="str">
            <v>품       명</v>
          </cell>
          <cell r="C2" t="str">
            <v>규    격</v>
          </cell>
          <cell r="D2" t="str">
            <v>단</v>
          </cell>
          <cell r="E2" t="str">
            <v>낙찰율(100%)</v>
          </cell>
        </row>
        <row r="3">
          <cell r="D3" t="str">
            <v>위</v>
          </cell>
          <cell r="E3" t="str">
            <v>적용단가</v>
          </cell>
        </row>
        <row r="4">
          <cell r="A4" t="str">
            <v>MATE001</v>
          </cell>
          <cell r="B4" t="str">
            <v>조형소나무A</v>
          </cell>
          <cell r="C4" t="str">
            <v>H3.0xW1.5xR12</v>
          </cell>
          <cell r="D4" t="str">
            <v>주</v>
          </cell>
          <cell r="E4">
            <v>197000</v>
          </cell>
        </row>
        <row r="5">
          <cell r="A5" t="str">
            <v>MATE002</v>
          </cell>
          <cell r="B5" t="str">
            <v>조형소나무B</v>
          </cell>
          <cell r="C5" t="str">
            <v>H4.0xW2.0xR20</v>
          </cell>
          <cell r="D5" t="str">
            <v>주</v>
          </cell>
          <cell r="E5">
            <v>321000</v>
          </cell>
        </row>
        <row r="6">
          <cell r="A6" t="str">
            <v>MATE003</v>
          </cell>
          <cell r="B6" t="str">
            <v>선주목</v>
          </cell>
          <cell r="C6" t="str">
            <v>H2.5xW1.5</v>
          </cell>
          <cell r="D6" t="str">
            <v>주</v>
          </cell>
          <cell r="E6">
            <v>417000</v>
          </cell>
        </row>
        <row r="7">
          <cell r="A7" t="str">
            <v>MATE004</v>
          </cell>
          <cell r="B7" t="str">
            <v>스트로브잣</v>
          </cell>
          <cell r="C7" t="str">
            <v>H2.5xW1.2</v>
          </cell>
          <cell r="D7" t="str">
            <v>주</v>
          </cell>
          <cell r="E7">
            <v>29700</v>
          </cell>
        </row>
        <row r="8">
          <cell r="A8" t="str">
            <v>MATE005</v>
          </cell>
          <cell r="B8" t="str">
            <v>조형향나무</v>
          </cell>
          <cell r="C8" t="str">
            <v>H3.5xW1.5</v>
          </cell>
          <cell r="D8" t="str">
            <v>주</v>
          </cell>
          <cell r="E8">
            <v>534000</v>
          </cell>
        </row>
        <row r="9">
          <cell r="A9" t="str">
            <v>MATE006</v>
          </cell>
          <cell r="B9" t="str">
            <v>서양측백</v>
          </cell>
          <cell r="C9" t="str">
            <v>H1.5xW0.5</v>
          </cell>
          <cell r="D9" t="str">
            <v>주</v>
          </cell>
          <cell r="E9">
            <v>15200</v>
          </cell>
        </row>
        <row r="10">
          <cell r="A10" t="str">
            <v>MATF001</v>
          </cell>
          <cell r="B10" t="str">
            <v>꽃사과</v>
          </cell>
          <cell r="C10" t="str">
            <v>H2.5xR 6</v>
          </cell>
          <cell r="D10" t="str">
            <v>주</v>
          </cell>
          <cell r="E10">
            <v>42700</v>
          </cell>
        </row>
        <row r="11">
          <cell r="A11" t="str">
            <v>MATF002</v>
          </cell>
          <cell r="B11" t="str">
            <v>느티나무</v>
          </cell>
          <cell r="C11" t="str">
            <v>H4.0xR15</v>
          </cell>
          <cell r="D11" t="str">
            <v>주</v>
          </cell>
          <cell r="E11">
            <v>335000</v>
          </cell>
        </row>
        <row r="12">
          <cell r="A12" t="str">
            <v>MATF003</v>
          </cell>
          <cell r="B12" t="str">
            <v>매화나무</v>
          </cell>
          <cell r="C12" t="str">
            <v>H2.5xR 6</v>
          </cell>
          <cell r="D12" t="str">
            <v>주</v>
          </cell>
          <cell r="E12">
            <v>36100</v>
          </cell>
        </row>
        <row r="13">
          <cell r="A13" t="str">
            <v>MATF004</v>
          </cell>
          <cell r="B13" t="str">
            <v>목련</v>
          </cell>
          <cell r="C13" t="str">
            <v>H3.5xR12</v>
          </cell>
          <cell r="D13" t="str">
            <v>주</v>
          </cell>
          <cell r="E13">
            <v>169000</v>
          </cell>
        </row>
        <row r="14">
          <cell r="A14" t="str">
            <v>MATF005</v>
          </cell>
          <cell r="B14" t="str">
            <v>왕벚나무</v>
          </cell>
          <cell r="C14" t="str">
            <v>H3.5xB 8</v>
          </cell>
          <cell r="D14" t="str">
            <v>주</v>
          </cell>
          <cell r="E14">
            <v>82800</v>
          </cell>
        </row>
        <row r="15">
          <cell r="A15" t="str">
            <v>MATF006</v>
          </cell>
          <cell r="B15" t="str">
            <v>자작나무</v>
          </cell>
          <cell r="C15" t="str">
            <v>H3.0xB 6</v>
          </cell>
          <cell r="D15" t="str">
            <v>주</v>
          </cell>
          <cell r="E15">
            <v>51500</v>
          </cell>
        </row>
        <row r="16">
          <cell r="A16" t="str">
            <v>MATF007</v>
          </cell>
          <cell r="B16" t="str">
            <v>홍단풍</v>
          </cell>
          <cell r="C16" t="str">
            <v>H2.5xR 8</v>
          </cell>
          <cell r="D16" t="str">
            <v>주</v>
          </cell>
          <cell r="E16">
            <v>132000</v>
          </cell>
        </row>
        <row r="17">
          <cell r="A17" t="str">
            <v>MATF008</v>
          </cell>
          <cell r="B17" t="str">
            <v>칠엽수</v>
          </cell>
          <cell r="C17" t="str">
            <v>H2.5xR 8</v>
          </cell>
          <cell r="D17" t="str">
            <v>주</v>
          </cell>
          <cell r="E17">
            <v>120000</v>
          </cell>
        </row>
        <row r="18">
          <cell r="A18" t="str">
            <v>MATF009</v>
          </cell>
          <cell r="B18" t="str">
            <v>산수유</v>
          </cell>
          <cell r="C18" t="str">
            <v>H2.0xW0.9xR5</v>
          </cell>
          <cell r="D18" t="str">
            <v>주</v>
          </cell>
          <cell r="E18">
            <v>29800</v>
          </cell>
        </row>
        <row r="19">
          <cell r="A19" t="str">
            <v>MATL001</v>
          </cell>
          <cell r="B19" t="str">
            <v>회양목</v>
          </cell>
          <cell r="C19" t="str">
            <v>H0.3xW0.3</v>
          </cell>
          <cell r="D19" t="str">
            <v>주</v>
          </cell>
          <cell r="E19">
            <v>2700</v>
          </cell>
        </row>
        <row r="20">
          <cell r="A20" t="str">
            <v>MATL002</v>
          </cell>
          <cell r="B20" t="str">
            <v>눈주목</v>
          </cell>
          <cell r="C20" t="str">
            <v>H0.4xW0.4</v>
          </cell>
          <cell r="D20" t="str">
            <v>주</v>
          </cell>
          <cell r="E20">
            <v>13000</v>
          </cell>
        </row>
        <row r="21">
          <cell r="A21" t="str">
            <v>MATL003</v>
          </cell>
          <cell r="B21" t="str">
            <v>화살나무</v>
          </cell>
          <cell r="C21" t="str">
            <v>H1.0xW0.6</v>
          </cell>
          <cell r="D21" t="str">
            <v>주</v>
          </cell>
          <cell r="E21">
            <v>14300</v>
          </cell>
        </row>
        <row r="22">
          <cell r="A22" t="str">
            <v>MATL004</v>
          </cell>
          <cell r="B22" t="str">
            <v>개나리</v>
          </cell>
          <cell r="C22" t="str">
            <v>H1.2x5지</v>
          </cell>
          <cell r="D22" t="str">
            <v>주</v>
          </cell>
          <cell r="E22">
            <v>1000</v>
          </cell>
        </row>
        <row r="23">
          <cell r="A23" t="str">
            <v>MATL005</v>
          </cell>
          <cell r="B23" t="str">
            <v>개쉬땅나무</v>
          </cell>
          <cell r="C23" t="str">
            <v>H1.5xW0.5</v>
          </cell>
          <cell r="D23" t="str">
            <v>주</v>
          </cell>
          <cell r="E23">
            <v>10000</v>
          </cell>
        </row>
        <row r="24">
          <cell r="A24" t="str">
            <v>MATL006</v>
          </cell>
          <cell r="B24" t="str">
            <v>백철쭉</v>
          </cell>
          <cell r="C24" t="str">
            <v>H0.3xW0.4</v>
          </cell>
          <cell r="D24" t="str">
            <v>주</v>
          </cell>
          <cell r="E24">
            <v>1900</v>
          </cell>
        </row>
        <row r="25">
          <cell r="A25" t="str">
            <v>MATL007</v>
          </cell>
          <cell r="B25" t="str">
            <v>자산홍</v>
          </cell>
          <cell r="C25" t="str">
            <v>H0.4xW0.4</v>
          </cell>
          <cell r="D25" t="str">
            <v>주</v>
          </cell>
          <cell r="E25">
            <v>2300</v>
          </cell>
        </row>
        <row r="26">
          <cell r="A26" t="str">
            <v>MATL008</v>
          </cell>
          <cell r="B26" t="str">
            <v>황매화</v>
          </cell>
          <cell r="C26" t="str">
            <v>H1.0xW0.6</v>
          </cell>
          <cell r="D26" t="str">
            <v>주</v>
          </cell>
          <cell r="E26">
            <v>3300</v>
          </cell>
        </row>
        <row r="27">
          <cell r="A27" t="str">
            <v>MATG001</v>
          </cell>
          <cell r="B27" t="str">
            <v>맥문동</v>
          </cell>
          <cell r="C27" t="str">
            <v>3~5분얼</v>
          </cell>
          <cell r="D27" t="str">
            <v>본</v>
          </cell>
          <cell r="E27">
            <v>440</v>
          </cell>
        </row>
        <row r="28">
          <cell r="A28" t="str">
            <v>MATG002</v>
          </cell>
          <cell r="B28" t="str">
            <v>갯버들</v>
          </cell>
          <cell r="C28" t="str">
            <v>H1.0</v>
          </cell>
          <cell r="D28" t="str">
            <v>주</v>
          </cell>
          <cell r="E28">
            <v>2500</v>
          </cell>
        </row>
        <row r="29">
          <cell r="A29" t="str">
            <v>MATG003</v>
          </cell>
          <cell r="B29" t="str">
            <v>갈대</v>
          </cell>
          <cell r="C29" t="str">
            <v>2~3분얼</v>
          </cell>
          <cell r="D29" t="str">
            <v>본</v>
          </cell>
          <cell r="E29">
            <v>800</v>
          </cell>
        </row>
        <row r="30">
          <cell r="A30" t="str">
            <v>MATG004</v>
          </cell>
          <cell r="B30" t="str">
            <v>물억새</v>
          </cell>
          <cell r="C30" t="str">
            <v>3치POT</v>
          </cell>
          <cell r="D30" t="str">
            <v>본</v>
          </cell>
          <cell r="E30">
            <v>800</v>
          </cell>
        </row>
        <row r="31">
          <cell r="A31" t="str">
            <v>MATG005</v>
          </cell>
          <cell r="B31" t="str">
            <v>부들</v>
          </cell>
          <cell r="C31" t="str">
            <v>1~2분얼</v>
          </cell>
          <cell r="D31" t="str">
            <v>본</v>
          </cell>
          <cell r="E31">
            <v>1700</v>
          </cell>
        </row>
        <row r="32">
          <cell r="A32" t="str">
            <v>MATG006</v>
          </cell>
          <cell r="B32" t="str">
            <v>낙지다리</v>
          </cell>
          <cell r="C32" t="str">
            <v>3치POT</v>
          </cell>
          <cell r="D32" t="str">
            <v>본</v>
          </cell>
          <cell r="E32">
            <v>1200</v>
          </cell>
        </row>
        <row r="33">
          <cell r="A33" t="str">
            <v>MATG007</v>
          </cell>
          <cell r="B33" t="str">
            <v>도루박이</v>
          </cell>
          <cell r="C33" t="str">
            <v>3치POT</v>
          </cell>
          <cell r="D33" t="str">
            <v>본</v>
          </cell>
          <cell r="E33">
            <v>1200</v>
          </cell>
        </row>
        <row r="34">
          <cell r="A34" t="str">
            <v>MATG008</v>
          </cell>
          <cell r="B34" t="str">
            <v>수크렁</v>
          </cell>
          <cell r="C34" t="str">
            <v>4치POT</v>
          </cell>
          <cell r="D34" t="str">
            <v>본</v>
          </cell>
          <cell r="E34">
            <v>1800</v>
          </cell>
        </row>
        <row r="35">
          <cell r="A35" t="str">
            <v>MATG009</v>
          </cell>
          <cell r="B35" t="str">
            <v>옥잠화</v>
          </cell>
          <cell r="C35" t="str">
            <v>4~5분얼</v>
          </cell>
          <cell r="D35" t="str">
            <v>본</v>
          </cell>
          <cell r="E35">
            <v>4000</v>
          </cell>
        </row>
        <row r="36">
          <cell r="A36" t="str">
            <v>MATG010</v>
          </cell>
          <cell r="B36" t="str">
            <v>비비추</v>
          </cell>
          <cell r="C36" t="str">
            <v>4~5분얼</v>
          </cell>
          <cell r="D36" t="str">
            <v>본</v>
          </cell>
          <cell r="E36">
            <v>2000</v>
          </cell>
        </row>
        <row r="37">
          <cell r="A37" t="str">
            <v>MATG011</v>
          </cell>
          <cell r="B37" t="str">
            <v>꽃창포</v>
          </cell>
          <cell r="C37" t="str">
            <v>2~3분얼</v>
          </cell>
          <cell r="D37" t="str">
            <v>본</v>
          </cell>
          <cell r="E37">
            <v>2850</v>
          </cell>
        </row>
        <row r="38">
          <cell r="A38" t="str">
            <v>MATG012</v>
          </cell>
          <cell r="B38" t="str">
            <v>수선화</v>
          </cell>
          <cell r="C38" t="str">
            <v>개화구</v>
          </cell>
          <cell r="D38" t="str">
            <v>본</v>
          </cell>
          <cell r="E38">
            <v>1700</v>
          </cell>
        </row>
        <row r="39">
          <cell r="A39" t="str">
            <v>MATG013</v>
          </cell>
          <cell r="B39" t="str">
            <v>미나리</v>
          </cell>
          <cell r="C39" t="str">
            <v>2~3분얼</v>
          </cell>
          <cell r="D39" t="str">
            <v>본</v>
          </cell>
          <cell r="E39">
            <v>1300</v>
          </cell>
        </row>
        <row r="40">
          <cell r="A40" t="str">
            <v>MATG014</v>
          </cell>
          <cell r="B40" t="str">
            <v>속새</v>
          </cell>
          <cell r="C40" t="str">
            <v>3치POT</v>
          </cell>
          <cell r="D40" t="str">
            <v>본</v>
          </cell>
          <cell r="E40">
            <v>2500</v>
          </cell>
        </row>
        <row r="41">
          <cell r="A41" t="str">
            <v>MATG015</v>
          </cell>
          <cell r="B41" t="str">
            <v>앵초</v>
          </cell>
          <cell r="C41" t="str">
            <v>4치POT</v>
          </cell>
          <cell r="D41" t="str">
            <v>본</v>
          </cell>
          <cell r="E41">
            <v>1500</v>
          </cell>
        </row>
        <row r="42">
          <cell r="A42" t="str">
            <v>MATG016</v>
          </cell>
          <cell r="B42" t="str">
            <v>은방울꽃</v>
          </cell>
          <cell r="C42" t="str">
            <v>4치POT</v>
          </cell>
          <cell r="D42" t="str">
            <v>본</v>
          </cell>
          <cell r="E42">
            <v>2000</v>
          </cell>
        </row>
        <row r="43">
          <cell r="A43" t="str">
            <v>MATG017</v>
          </cell>
          <cell r="B43" t="str">
            <v>개구리밥</v>
          </cell>
          <cell r="C43" t="str">
            <v>4치POT</v>
          </cell>
          <cell r="D43" t="str">
            <v>본</v>
          </cell>
          <cell r="E43">
            <v>800</v>
          </cell>
        </row>
        <row r="44">
          <cell r="A44" t="str">
            <v>MATG018</v>
          </cell>
          <cell r="B44" t="str">
            <v>생이가래</v>
          </cell>
          <cell r="C44" t="str">
            <v>2~3분얼</v>
          </cell>
          <cell r="D44" t="str">
            <v>본</v>
          </cell>
          <cell r="E44">
            <v>1500</v>
          </cell>
        </row>
        <row r="45">
          <cell r="A45" t="str">
            <v>MATG019</v>
          </cell>
          <cell r="B45" t="str">
            <v>부레옥잠</v>
          </cell>
          <cell r="C45" t="str">
            <v>2~3분얼</v>
          </cell>
          <cell r="D45" t="str">
            <v>본</v>
          </cell>
          <cell r="E45">
            <v>2000</v>
          </cell>
        </row>
        <row r="46">
          <cell r="A46" t="str">
            <v>MATT001</v>
          </cell>
          <cell r="B46" t="str">
            <v>잔디</v>
          </cell>
          <cell r="C46" t="str">
            <v>0.3x0.3x0.03</v>
          </cell>
          <cell r="D46" t="str">
            <v>매</v>
          </cell>
          <cell r="E46">
            <v>280</v>
          </cell>
        </row>
        <row r="47">
          <cell r="A47" t="str">
            <v>MATT003</v>
          </cell>
          <cell r="B47" t="str">
            <v>유기질비료</v>
          </cell>
          <cell r="C47" t="str">
            <v>계분,20kg/포</v>
          </cell>
          <cell r="D47" t="str">
            <v>포</v>
          </cell>
          <cell r="E47">
            <v>3000</v>
          </cell>
        </row>
        <row r="48">
          <cell r="A48" t="str">
            <v>MATT004</v>
          </cell>
          <cell r="B48" t="str">
            <v>생명정</v>
          </cell>
          <cell r="C48" t="str">
            <v>20kg/포</v>
          </cell>
          <cell r="D48" t="str">
            <v>포</v>
          </cell>
          <cell r="E48">
            <v>7000</v>
          </cell>
        </row>
        <row r="49">
          <cell r="A49" t="str">
            <v>MATT008</v>
          </cell>
          <cell r="B49" t="str">
            <v>아각지주</v>
          </cell>
          <cell r="C49" t="str">
            <v>SH-412</v>
          </cell>
          <cell r="D49" t="str">
            <v>조</v>
          </cell>
          <cell r="E49">
            <v>4500</v>
          </cell>
        </row>
        <row r="50">
          <cell r="A50" t="str">
            <v>MATT009</v>
          </cell>
          <cell r="B50" t="str">
            <v>삼발이소형</v>
          </cell>
          <cell r="C50" t="str">
            <v>SH-401</v>
          </cell>
          <cell r="D50" t="str">
            <v>조</v>
          </cell>
          <cell r="E50">
            <v>4500</v>
          </cell>
        </row>
        <row r="51">
          <cell r="A51" t="str">
            <v>MATT010</v>
          </cell>
          <cell r="B51" t="str">
            <v>삼발이대형</v>
          </cell>
          <cell r="C51" t="str">
            <v>SH-471</v>
          </cell>
          <cell r="D51" t="str">
            <v>조</v>
          </cell>
          <cell r="E51">
            <v>6000</v>
          </cell>
        </row>
        <row r="52">
          <cell r="A52" t="str">
            <v>MATT011</v>
          </cell>
          <cell r="B52" t="str">
            <v>사각지주</v>
          </cell>
          <cell r="C52" t="str">
            <v>SH-474</v>
          </cell>
          <cell r="D52" t="str">
            <v>조</v>
          </cell>
          <cell r="E52">
            <v>11000</v>
          </cell>
        </row>
        <row r="53">
          <cell r="A53" t="str">
            <v>MATT012</v>
          </cell>
          <cell r="B53" t="str">
            <v>새끼</v>
          </cell>
          <cell r="D53" t="str">
            <v>m</v>
          </cell>
          <cell r="E53">
            <v>54</v>
          </cell>
        </row>
        <row r="54">
          <cell r="A54" t="str">
            <v>MATT013</v>
          </cell>
          <cell r="B54" t="str">
            <v>가마니</v>
          </cell>
          <cell r="D54" t="str">
            <v>매</v>
          </cell>
          <cell r="E54">
            <v>2700</v>
          </cell>
        </row>
        <row r="55">
          <cell r="A55" t="str">
            <v>MATT014</v>
          </cell>
          <cell r="B55" t="str">
            <v>대나무</v>
          </cell>
          <cell r="C55" t="str">
            <v>D30xL3.5</v>
          </cell>
          <cell r="D55" t="str">
            <v>m</v>
          </cell>
          <cell r="E55">
            <v>704</v>
          </cell>
        </row>
        <row r="56">
          <cell r="A56" t="str">
            <v>MATT015</v>
          </cell>
          <cell r="B56" t="str">
            <v>마닐라로프</v>
          </cell>
          <cell r="C56" t="str">
            <v>6mm</v>
          </cell>
          <cell r="D56" t="str">
            <v>m</v>
          </cell>
          <cell r="E56">
            <v>100</v>
          </cell>
        </row>
      </sheetData>
      <sheetData sheetId="17"/>
      <sheetData sheetId="18"/>
      <sheetData sheetId="19" refreshError="1">
        <row r="1">
          <cell r="C1" t="str">
            <v>수    종</v>
          </cell>
          <cell r="D1" t="str">
            <v>규   격</v>
          </cell>
          <cell r="E1" t="str">
            <v>단위</v>
          </cell>
          <cell r="F1" t="str">
            <v>계</v>
          </cell>
        </row>
        <row r="3">
          <cell r="C3" t="str">
            <v>조형소나무A</v>
          </cell>
          <cell r="D3" t="str">
            <v>H3.0xW1.5xR12</v>
          </cell>
          <cell r="E3" t="str">
            <v>주</v>
          </cell>
          <cell r="F3">
            <v>5</v>
          </cell>
        </row>
        <row r="4">
          <cell r="C4" t="str">
            <v>조형소나무B</v>
          </cell>
          <cell r="D4" t="str">
            <v>H4.0xW2.0xR20</v>
          </cell>
          <cell r="E4" t="str">
            <v>주</v>
          </cell>
          <cell r="F4">
            <v>3</v>
          </cell>
        </row>
        <row r="5">
          <cell r="C5" t="str">
            <v>선주목</v>
          </cell>
          <cell r="D5" t="str">
            <v>H2.5xW1.5</v>
          </cell>
          <cell r="E5" t="str">
            <v>주</v>
          </cell>
          <cell r="F5">
            <v>9</v>
          </cell>
        </row>
        <row r="6">
          <cell r="C6" t="str">
            <v>스트로브잣</v>
          </cell>
          <cell r="D6" t="str">
            <v>H2.5xW1.2</v>
          </cell>
          <cell r="E6" t="str">
            <v>주</v>
          </cell>
          <cell r="F6">
            <v>79</v>
          </cell>
        </row>
        <row r="7">
          <cell r="C7" t="str">
            <v>조형향나무</v>
          </cell>
          <cell r="D7" t="str">
            <v>H3.5xW1.5</v>
          </cell>
          <cell r="E7" t="str">
            <v>주</v>
          </cell>
          <cell r="F7">
            <v>14</v>
          </cell>
        </row>
        <row r="8">
          <cell r="C8" t="str">
            <v>서양측백</v>
          </cell>
          <cell r="D8" t="str">
            <v>H1.5xW0.5</v>
          </cell>
          <cell r="E8" t="str">
            <v>주</v>
          </cell>
          <cell r="F8">
            <v>303</v>
          </cell>
        </row>
        <row r="9">
          <cell r="F9">
            <v>0</v>
          </cell>
        </row>
        <row r="11">
          <cell r="C11" t="str">
            <v xml:space="preserve"> 소계</v>
          </cell>
          <cell r="E11" t="str">
            <v>주</v>
          </cell>
          <cell r="F11">
            <v>413</v>
          </cell>
        </row>
        <row r="12">
          <cell r="C12" t="str">
            <v>꽃사과</v>
          </cell>
          <cell r="D12" t="str">
            <v>H2.5xR 6</v>
          </cell>
          <cell r="E12" t="str">
            <v>주</v>
          </cell>
          <cell r="F12">
            <v>17</v>
          </cell>
        </row>
        <row r="13">
          <cell r="C13" t="str">
            <v>느티나무</v>
          </cell>
          <cell r="D13" t="str">
            <v>H4.0xR15</v>
          </cell>
          <cell r="E13" t="str">
            <v>주</v>
          </cell>
          <cell r="F13">
            <v>46</v>
          </cell>
        </row>
        <row r="14">
          <cell r="C14" t="str">
            <v>매화나무</v>
          </cell>
          <cell r="D14" t="str">
            <v>H2.5xR 6</v>
          </cell>
          <cell r="E14" t="str">
            <v>주</v>
          </cell>
          <cell r="F14">
            <v>49</v>
          </cell>
        </row>
        <row r="15">
          <cell r="C15" t="str">
            <v>목련</v>
          </cell>
          <cell r="D15" t="str">
            <v>H3.5xR12</v>
          </cell>
          <cell r="E15" t="str">
            <v>주</v>
          </cell>
          <cell r="F15">
            <v>36</v>
          </cell>
        </row>
        <row r="16">
          <cell r="C16" t="str">
            <v>왕벚나무</v>
          </cell>
          <cell r="D16" t="str">
            <v>H3.5xB 8</v>
          </cell>
          <cell r="E16" t="str">
            <v>주</v>
          </cell>
          <cell r="F16">
            <v>46</v>
          </cell>
        </row>
        <row r="17">
          <cell r="C17" t="str">
            <v>자작나무</v>
          </cell>
          <cell r="D17" t="str">
            <v>H3.0xB 6</v>
          </cell>
          <cell r="E17" t="str">
            <v>주</v>
          </cell>
          <cell r="F17">
            <v>57</v>
          </cell>
        </row>
        <row r="18">
          <cell r="C18" t="str">
            <v>홍단풍</v>
          </cell>
          <cell r="D18" t="str">
            <v>H2.5xR 8</v>
          </cell>
          <cell r="E18" t="str">
            <v>주</v>
          </cell>
          <cell r="F18">
            <v>30</v>
          </cell>
        </row>
        <row r="19">
          <cell r="C19" t="str">
            <v>칠엽수</v>
          </cell>
          <cell r="D19" t="str">
            <v>H2.5xR 8</v>
          </cell>
          <cell r="E19" t="str">
            <v>주</v>
          </cell>
          <cell r="F19">
            <v>30</v>
          </cell>
        </row>
        <row r="20">
          <cell r="C20" t="str">
            <v>산수유</v>
          </cell>
          <cell r="D20" t="str">
            <v>H2.0xW0.9xR5</v>
          </cell>
          <cell r="E20" t="str">
            <v>주</v>
          </cell>
          <cell r="F20">
            <v>100</v>
          </cell>
        </row>
        <row r="22">
          <cell r="C22" t="str">
            <v xml:space="preserve"> 소계</v>
          </cell>
          <cell r="E22" t="str">
            <v>주</v>
          </cell>
          <cell r="F22">
            <v>411</v>
          </cell>
        </row>
        <row r="23">
          <cell r="C23" t="str">
            <v xml:space="preserve"> 교목계</v>
          </cell>
          <cell r="F23">
            <v>824</v>
          </cell>
        </row>
        <row r="24">
          <cell r="C24" t="str">
            <v>회양목</v>
          </cell>
          <cell r="D24" t="str">
            <v>H0.3xW0.3</v>
          </cell>
          <cell r="E24" t="str">
            <v>주</v>
          </cell>
          <cell r="F24">
            <v>500</v>
          </cell>
        </row>
        <row r="25">
          <cell r="C25" t="str">
            <v>눈주목</v>
          </cell>
          <cell r="D25" t="str">
            <v>H0.4xW0.4</v>
          </cell>
          <cell r="E25" t="str">
            <v>주</v>
          </cell>
          <cell r="F25">
            <v>2030</v>
          </cell>
        </row>
        <row r="26">
          <cell r="C26" t="str">
            <v>화살나무</v>
          </cell>
          <cell r="D26" t="str">
            <v>H1.0xW0.6</v>
          </cell>
          <cell r="E26" t="str">
            <v>주</v>
          </cell>
          <cell r="F26">
            <v>104</v>
          </cell>
        </row>
        <row r="27">
          <cell r="C27" t="str">
            <v>개나리</v>
          </cell>
          <cell r="D27" t="str">
            <v>H1.2x5지</v>
          </cell>
          <cell r="E27" t="str">
            <v>주</v>
          </cell>
          <cell r="F27">
            <v>1750</v>
          </cell>
        </row>
        <row r="28">
          <cell r="C28" t="str">
            <v>개쉬땅나무</v>
          </cell>
          <cell r="D28" t="str">
            <v>H1.5xW0.5</v>
          </cell>
          <cell r="E28" t="str">
            <v>주</v>
          </cell>
          <cell r="F28">
            <v>156</v>
          </cell>
        </row>
        <row r="29">
          <cell r="C29" t="str">
            <v>백철쭉</v>
          </cell>
          <cell r="D29" t="str">
            <v>H0.3xW0.4</v>
          </cell>
          <cell r="E29" t="str">
            <v>주</v>
          </cell>
          <cell r="F29">
            <v>1350</v>
          </cell>
        </row>
        <row r="30">
          <cell r="C30" t="str">
            <v>자산홍</v>
          </cell>
          <cell r="D30" t="str">
            <v>H0.4xW0.4</v>
          </cell>
          <cell r="E30" t="str">
            <v>주</v>
          </cell>
          <cell r="F30">
            <v>830</v>
          </cell>
        </row>
        <row r="31">
          <cell r="C31" t="str">
            <v>황매화</v>
          </cell>
          <cell r="D31" t="str">
            <v>H1.0xW0.6</v>
          </cell>
          <cell r="E31" t="str">
            <v>주</v>
          </cell>
          <cell r="F31">
            <v>56</v>
          </cell>
        </row>
        <row r="33">
          <cell r="C33" t="str">
            <v xml:space="preserve"> 계</v>
          </cell>
          <cell r="E33" t="str">
            <v>본</v>
          </cell>
          <cell r="F33">
            <v>6776</v>
          </cell>
        </row>
        <row r="34">
          <cell r="C34" t="str">
            <v>맥문동</v>
          </cell>
          <cell r="D34" t="str">
            <v>3~5분얼</v>
          </cell>
          <cell r="E34" t="str">
            <v>본</v>
          </cell>
          <cell r="F34">
            <v>2390</v>
          </cell>
        </row>
        <row r="35">
          <cell r="C35" t="str">
            <v>갯버들</v>
          </cell>
          <cell r="D35" t="str">
            <v>H1.0</v>
          </cell>
          <cell r="E35" t="str">
            <v>주</v>
          </cell>
          <cell r="F35">
            <v>70</v>
          </cell>
        </row>
        <row r="36">
          <cell r="C36" t="str">
            <v>갈대</v>
          </cell>
          <cell r="D36" t="str">
            <v>2~3분얼</v>
          </cell>
          <cell r="E36" t="str">
            <v>본</v>
          </cell>
          <cell r="F36">
            <v>600</v>
          </cell>
        </row>
        <row r="37">
          <cell r="C37" t="str">
            <v>물억새</v>
          </cell>
          <cell r="D37" t="str">
            <v>3치POT</v>
          </cell>
          <cell r="E37" t="str">
            <v>본</v>
          </cell>
          <cell r="F37">
            <v>80</v>
          </cell>
        </row>
        <row r="38">
          <cell r="C38" t="str">
            <v>부들</v>
          </cell>
          <cell r="D38" t="str">
            <v>1~2분얼</v>
          </cell>
          <cell r="E38" t="str">
            <v>본</v>
          </cell>
          <cell r="F38">
            <v>390</v>
          </cell>
        </row>
        <row r="39">
          <cell r="C39" t="str">
            <v>낙지다리</v>
          </cell>
          <cell r="D39" t="str">
            <v>3치POT</v>
          </cell>
          <cell r="E39" t="str">
            <v>본</v>
          </cell>
          <cell r="F39">
            <v>300</v>
          </cell>
        </row>
        <row r="40">
          <cell r="C40" t="str">
            <v>도루박이</v>
          </cell>
          <cell r="D40" t="str">
            <v>3치POT</v>
          </cell>
          <cell r="E40" t="str">
            <v>본</v>
          </cell>
          <cell r="F40">
            <v>130</v>
          </cell>
        </row>
        <row r="41">
          <cell r="C41" t="str">
            <v>수크렁</v>
          </cell>
          <cell r="D41" t="str">
            <v>4치POT</v>
          </cell>
          <cell r="E41" t="str">
            <v>본</v>
          </cell>
          <cell r="F41">
            <v>565</v>
          </cell>
        </row>
        <row r="42">
          <cell r="C42" t="str">
            <v>옥잠화</v>
          </cell>
          <cell r="D42" t="str">
            <v>4~5분얼</v>
          </cell>
          <cell r="E42" t="str">
            <v>본</v>
          </cell>
          <cell r="F42">
            <v>275</v>
          </cell>
        </row>
        <row r="43">
          <cell r="C43" t="str">
            <v>비비추</v>
          </cell>
          <cell r="D43" t="str">
            <v>4~5분얼</v>
          </cell>
          <cell r="E43" t="str">
            <v>본</v>
          </cell>
          <cell r="F43">
            <v>245</v>
          </cell>
        </row>
        <row r="44">
          <cell r="C44" t="str">
            <v>꽃창포</v>
          </cell>
          <cell r="D44" t="str">
            <v>2~3분얼</v>
          </cell>
          <cell r="E44" t="str">
            <v>본</v>
          </cell>
          <cell r="F44">
            <v>910</v>
          </cell>
        </row>
        <row r="45">
          <cell r="C45" t="str">
            <v>수선화</v>
          </cell>
          <cell r="D45" t="str">
            <v>개화구</v>
          </cell>
          <cell r="E45" t="str">
            <v>본</v>
          </cell>
          <cell r="F45">
            <v>400</v>
          </cell>
        </row>
        <row r="46">
          <cell r="C46" t="str">
            <v>미나리</v>
          </cell>
          <cell r="D46" t="str">
            <v>2~3분얼</v>
          </cell>
          <cell r="E46" t="str">
            <v>본</v>
          </cell>
          <cell r="F46">
            <v>450</v>
          </cell>
        </row>
        <row r="47">
          <cell r="C47" t="str">
            <v>속새</v>
          </cell>
          <cell r="D47" t="str">
            <v>3치POT</v>
          </cell>
          <cell r="E47" t="str">
            <v>본</v>
          </cell>
          <cell r="F47">
            <v>180</v>
          </cell>
        </row>
        <row r="48">
          <cell r="C48" t="str">
            <v>앵초</v>
          </cell>
          <cell r="D48" t="str">
            <v>4치POT</v>
          </cell>
          <cell r="E48" t="str">
            <v>본</v>
          </cell>
          <cell r="F48">
            <v>570</v>
          </cell>
        </row>
        <row r="49">
          <cell r="C49" t="str">
            <v>은방울꽃</v>
          </cell>
          <cell r="D49" t="str">
            <v>4치POT</v>
          </cell>
          <cell r="E49" t="str">
            <v>본</v>
          </cell>
          <cell r="F49">
            <v>120</v>
          </cell>
        </row>
        <row r="50">
          <cell r="C50" t="str">
            <v>개구리밥</v>
          </cell>
          <cell r="D50" t="str">
            <v>4치POT</v>
          </cell>
          <cell r="E50" t="str">
            <v>본</v>
          </cell>
          <cell r="F50">
            <v>275</v>
          </cell>
        </row>
        <row r="51">
          <cell r="C51" t="str">
            <v>생이가래</v>
          </cell>
          <cell r="D51" t="str">
            <v>2~3분얼</v>
          </cell>
          <cell r="E51" t="str">
            <v>본</v>
          </cell>
          <cell r="F51">
            <v>275</v>
          </cell>
        </row>
        <row r="52">
          <cell r="C52" t="str">
            <v>부레옥잠</v>
          </cell>
          <cell r="D52" t="str">
            <v>2~3분얼</v>
          </cell>
          <cell r="E52" t="str">
            <v>본</v>
          </cell>
          <cell r="F52">
            <v>160</v>
          </cell>
        </row>
        <row r="54">
          <cell r="C54" t="str">
            <v xml:space="preserve"> 계</v>
          </cell>
          <cell r="E54" t="str">
            <v>본</v>
          </cell>
          <cell r="F54">
            <v>8385</v>
          </cell>
        </row>
        <row r="55">
          <cell r="C55" t="str">
            <v>잔디</v>
          </cell>
          <cell r="D55" t="str">
            <v>0.3x0.3x0.03</v>
          </cell>
          <cell r="E55" t="str">
            <v>m2</v>
          </cell>
          <cell r="F55">
            <v>3173.5999999999995</v>
          </cell>
        </row>
        <row r="57">
          <cell r="C57" t="str">
            <v xml:space="preserve"> 총계</v>
          </cell>
        </row>
      </sheetData>
      <sheetData sheetId="20" refreshError="1">
        <row r="1">
          <cell r="C1" t="str">
            <v>시  설  명</v>
          </cell>
          <cell r="D1" t="str">
            <v>규   격</v>
          </cell>
          <cell r="E1" t="str">
            <v>단위</v>
          </cell>
          <cell r="F1" t="str">
            <v>수량표</v>
          </cell>
        </row>
        <row r="2">
          <cell r="F2" t="str">
            <v>계</v>
          </cell>
        </row>
        <row r="3">
          <cell r="C3" t="str">
            <v>실개울생태학습장</v>
          </cell>
          <cell r="E3" t="str">
            <v>개소</v>
          </cell>
          <cell r="F3">
            <v>1</v>
          </cell>
        </row>
        <row r="4">
          <cell r="C4" t="str">
            <v>적벽돌스탠드</v>
          </cell>
          <cell r="D4" t="str">
            <v>3단</v>
          </cell>
          <cell r="E4" t="str">
            <v>m</v>
          </cell>
          <cell r="F4">
            <v>38.5</v>
          </cell>
        </row>
        <row r="5">
          <cell r="C5" t="str">
            <v>놀이벽</v>
          </cell>
          <cell r="D5" t="str">
            <v>L4,000xW200</v>
          </cell>
          <cell r="E5" t="str">
            <v>개소</v>
          </cell>
          <cell r="F5">
            <v>1</v>
          </cell>
        </row>
        <row r="6">
          <cell r="C6" t="str">
            <v>모래막이좌벽</v>
          </cell>
          <cell r="D6" t="str">
            <v>W400</v>
          </cell>
          <cell r="E6" t="str">
            <v>m</v>
          </cell>
          <cell r="F6">
            <v>27.6</v>
          </cell>
        </row>
        <row r="7">
          <cell r="C7" t="str">
            <v>통석의자"A"</v>
          </cell>
          <cell r="D7" t="str">
            <v>L7,020xW400</v>
          </cell>
          <cell r="E7" t="str">
            <v>개소</v>
          </cell>
          <cell r="F7">
            <v>1</v>
          </cell>
        </row>
        <row r="8">
          <cell r="C8" t="str">
            <v>통석의자"B"</v>
          </cell>
          <cell r="D8" t="str">
            <v>600x600</v>
          </cell>
          <cell r="E8" t="str">
            <v>개소</v>
          </cell>
          <cell r="F8">
            <v>3</v>
          </cell>
        </row>
        <row r="9">
          <cell r="C9" t="str">
            <v>통석의자"C"</v>
          </cell>
          <cell r="D9" t="str">
            <v>D600</v>
          </cell>
          <cell r="E9" t="str">
            <v>개소</v>
          </cell>
          <cell r="F9">
            <v>1</v>
          </cell>
        </row>
        <row r="10">
          <cell r="C10" t="str">
            <v>등의자</v>
          </cell>
          <cell r="D10" t="str">
            <v>L1600xH400</v>
          </cell>
          <cell r="E10" t="str">
            <v>EA</v>
          </cell>
          <cell r="F10">
            <v>3</v>
          </cell>
        </row>
        <row r="11">
          <cell r="C11" t="str">
            <v>평의자</v>
          </cell>
          <cell r="D11" t="str">
            <v>L1600xH400</v>
          </cell>
          <cell r="E11" t="str">
            <v>EA</v>
          </cell>
          <cell r="F11">
            <v>39</v>
          </cell>
        </row>
        <row r="12">
          <cell r="C12" t="str">
            <v>수목보호대</v>
          </cell>
          <cell r="D12" t="str">
            <v>1500x1500</v>
          </cell>
          <cell r="E12" t="str">
            <v>개소</v>
          </cell>
          <cell r="F12">
            <v>22</v>
          </cell>
        </row>
        <row r="13">
          <cell r="C13" t="str">
            <v>자연석쌓기</v>
          </cell>
          <cell r="D13" t="str">
            <v>H500~2,000</v>
          </cell>
          <cell r="E13" t="str">
            <v>m2</v>
          </cell>
          <cell r="F13">
            <v>342.65</v>
          </cell>
        </row>
        <row r="14">
          <cell r="C14" t="str">
            <v>PE집수정(빗물받이)</v>
          </cell>
          <cell r="D14" t="str">
            <v>410x510x940</v>
          </cell>
          <cell r="E14" t="str">
            <v>개소</v>
          </cell>
          <cell r="F14">
            <v>1</v>
          </cell>
        </row>
        <row r="15">
          <cell r="C15" t="str">
            <v>맹암거간선</v>
          </cell>
          <cell r="E15" t="str">
            <v>개소</v>
          </cell>
          <cell r="F15">
            <v>7.3</v>
          </cell>
        </row>
        <row r="16">
          <cell r="C16" t="str">
            <v>맹암거지선</v>
          </cell>
          <cell r="E16" t="str">
            <v>개소</v>
          </cell>
          <cell r="F16">
            <v>5</v>
          </cell>
        </row>
        <row r="17">
          <cell r="C17" t="str">
            <v>파형 PE관</v>
          </cell>
          <cell r="D17" t="str">
            <v>Φ250</v>
          </cell>
          <cell r="E17" t="str">
            <v>m</v>
          </cell>
          <cell r="F17">
            <v>11</v>
          </cell>
        </row>
        <row r="18">
          <cell r="C18" t="str">
            <v>적벽돌깔기A</v>
          </cell>
          <cell r="D18" t="str">
            <v>190x90xT57,적색</v>
          </cell>
          <cell r="E18" t="str">
            <v>m2</v>
          </cell>
          <cell r="F18">
            <v>3491.6800000000003</v>
          </cell>
        </row>
        <row r="19">
          <cell r="C19" t="str">
            <v>적벽돌깔기B</v>
          </cell>
          <cell r="D19" t="str">
            <v>190x90xT57,황색</v>
          </cell>
          <cell r="E19" t="str">
            <v>m2</v>
          </cell>
          <cell r="F19">
            <v>463.86</v>
          </cell>
        </row>
        <row r="20">
          <cell r="C20" t="str">
            <v>우드블럭포장</v>
          </cell>
          <cell r="D20" t="str">
            <v>T45</v>
          </cell>
          <cell r="E20" t="str">
            <v>m2</v>
          </cell>
          <cell r="F20">
            <v>17.82</v>
          </cell>
        </row>
        <row r="21">
          <cell r="C21" t="str">
            <v>고무블럭포장</v>
          </cell>
          <cell r="D21" t="str">
            <v>T45</v>
          </cell>
          <cell r="E21" t="str">
            <v>m2</v>
          </cell>
          <cell r="F21">
            <v>440.08</v>
          </cell>
        </row>
        <row r="22">
          <cell r="C22" t="str">
            <v>모래깔기</v>
          </cell>
          <cell r="D22" t="str">
            <v>T300</v>
          </cell>
          <cell r="E22" t="str">
            <v>m2</v>
          </cell>
          <cell r="F22">
            <v>38.340000000000003</v>
          </cell>
        </row>
        <row r="23">
          <cell r="C23" t="str">
            <v>자연석디딤돌깔기</v>
          </cell>
          <cell r="D23" t="str">
            <v>T150</v>
          </cell>
          <cell r="E23" t="str">
            <v>m2</v>
          </cell>
          <cell r="F23">
            <v>94.45</v>
          </cell>
        </row>
        <row r="24">
          <cell r="C24" t="str">
            <v>녹지경계석</v>
          </cell>
          <cell r="D24" t="str">
            <v>150x150x1000</v>
          </cell>
          <cell r="E24" t="str">
            <v>m</v>
          </cell>
          <cell r="F24">
            <v>75.400000000000006</v>
          </cell>
        </row>
        <row r="25">
          <cell r="C25" t="str">
            <v>포장경계석</v>
          </cell>
          <cell r="D25" t="str">
            <v>150x150x1000</v>
          </cell>
          <cell r="E25" t="str">
            <v>m</v>
          </cell>
          <cell r="F25">
            <v>23.9</v>
          </cell>
        </row>
        <row r="26">
          <cell r="C26" t="str">
            <v>적벽돌경계석</v>
          </cell>
          <cell r="D26" t="str">
            <v>190x90xT57</v>
          </cell>
          <cell r="E26" t="str">
            <v>m</v>
          </cell>
          <cell r="F26">
            <v>542.5</v>
          </cell>
        </row>
        <row r="27">
          <cell r="C27" t="str">
            <v>실개울설비공사</v>
          </cell>
          <cell r="D27" t="str">
            <v xml:space="preserve"> </v>
          </cell>
          <cell r="E27" t="str">
            <v>식</v>
          </cell>
          <cell r="F27">
            <v>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93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원가계산"/>
      <sheetName val="내역서"/>
      <sheetName val="하도급사항"/>
      <sheetName val="견적서"/>
      <sheetName val="하도급내역"/>
      <sheetName val="견적내역"/>
      <sheetName val="연습"/>
      <sheetName val="철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4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95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표지"/>
      <sheetName val="산출"/>
      <sheetName val="원가"/>
      <sheetName val="집계표"/>
      <sheetName val="건축"/>
      <sheetName val="조경,토목"/>
    </sheetNames>
    <sheetDataSet>
      <sheetData sheetId="0" refreshError="1">
        <row r="2">
          <cell r="A2" t="str">
            <v xml:space="preserve"> </v>
          </cell>
        </row>
        <row r="3">
          <cell r="B3" t="str">
            <v>입  찰  내  역  서</v>
          </cell>
        </row>
        <row r="5">
          <cell r="B5" t="str">
            <v>공 사 명 : 부산국제우체국 청사 신축공사</v>
          </cell>
        </row>
        <row r="7">
          <cell r="D7" t="str">
            <v xml:space="preserve">                 관리번호 : 0200815-00</v>
          </cell>
        </row>
        <row r="8">
          <cell r="D8" t="str">
            <v xml:space="preserve">                 입찰일시 : 2002. 07. 23.  14:00</v>
          </cell>
        </row>
        <row r="11">
          <cell r="B11" t="str">
            <v>상     호</v>
          </cell>
          <cell r="C11" t="str">
            <v>:</v>
          </cell>
          <cell r="D11" t="str">
            <v>한 동 건 설 ( 주)</v>
          </cell>
          <cell r="E11" t="str">
            <v>작</v>
          </cell>
          <cell r="F11" t="str">
            <v>(인)</v>
          </cell>
        </row>
        <row r="12">
          <cell r="B12" t="str">
            <v>주     소</v>
          </cell>
          <cell r="C12" t="str">
            <v>:</v>
          </cell>
          <cell r="D12" t="str">
            <v>경북 영덕군 영덕읍 덕곡리 150-27</v>
          </cell>
          <cell r="E12" t="str">
            <v>업</v>
          </cell>
          <cell r="F12" t="str">
            <v>(인)</v>
          </cell>
        </row>
        <row r="13">
          <cell r="B13" t="str">
            <v>대     표</v>
          </cell>
          <cell r="C13" t="str">
            <v>:</v>
          </cell>
          <cell r="D13" t="str">
            <v>조      철      로</v>
          </cell>
          <cell r="E13" t="str">
            <v>자</v>
          </cell>
          <cell r="F13" t="str">
            <v>(인)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6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97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98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externalLinks/externalLink99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/>
</externalLink>
</file>

<file path=xl/theme/theme1.xml><?xml version="1.0" encoding="utf-8"?>
<a:theme xmlns:a="http://purl.oclc.org/ooxml/drawingml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tint val="50%"/>
                <a:satMod val="300%"/>
              </a:schemeClr>
            </a:gs>
            <a:gs pos="35%">
              <a:schemeClr val="phClr">
                <a:tint val="37%"/>
                <a:satMod val="300%"/>
              </a:schemeClr>
            </a:gs>
            <a:gs pos="100%">
              <a:schemeClr val="phClr">
                <a:tint val="15%"/>
                <a:satMod val="350%"/>
              </a:schemeClr>
            </a:gs>
          </a:gsLst>
          <a:lin ang="16200000" scaled="1"/>
        </a:gradFill>
        <a:gradFill rotWithShape="1">
          <a:gsLst>
            <a:gs pos="0%">
              <a:schemeClr val="phClr">
                <a:shade val="51%"/>
                <a:satMod val="130%"/>
              </a:schemeClr>
            </a:gs>
            <a:gs pos="80%">
              <a:schemeClr val="phClr">
                <a:shade val="93%"/>
                <a:satMod val="130%"/>
              </a:schemeClr>
            </a:gs>
            <a:gs pos="100%">
              <a:schemeClr val="phClr">
                <a:shade val="94%"/>
                <a:satMod val="135%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%"/>
              <a:satMod val="105%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%">
              <a:schemeClr val="phClr">
                <a:tint val="40%"/>
                <a:satMod val="350%"/>
              </a:schemeClr>
            </a:gs>
            <a:gs pos="40%">
              <a:schemeClr val="phClr">
                <a:tint val="45%"/>
                <a:shade val="99%"/>
                <a:satMod val="350%"/>
              </a:schemeClr>
            </a:gs>
            <a:gs pos="100%">
              <a:schemeClr val="phClr">
                <a:shade val="20%"/>
                <a:satMod val="255%"/>
              </a:schemeClr>
            </a:gs>
          </a:gsLst>
          <a:path path="circle">
            <a:fillToRect l="50%" t="-80%" r="50%" b="180%"/>
          </a:path>
        </a:gradFill>
        <a:gradFill rotWithShape="1">
          <a:gsLst>
            <a:gs pos="0%">
              <a:schemeClr val="phClr">
                <a:tint val="80%"/>
                <a:satMod val="300%"/>
              </a:schemeClr>
            </a:gs>
            <a:gs pos="100%">
              <a:schemeClr val="phClr">
                <a:shade val="30%"/>
                <a:satMod val="200%"/>
              </a:schemeClr>
            </a:gs>
          </a:gsLst>
          <a:path path="circle">
            <a:fillToRect l="50%" t="50%" r="50%" b="50%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2:I43"/>
  <sheetViews>
    <sheetView tabSelected="1" zoomScaleNormal="100" zoomScaleSheetLayoutView="100" workbookViewId="0">
      <selection activeCell="B9" sqref="B9:H15"/>
    </sheetView>
  </sheetViews>
  <sheetFormatPr defaultColWidth="8" defaultRowHeight="14.25"/>
  <cols>
    <col min="1" max="1" width="5" style="33" customWidth="1"/>
    <col min="2" max="2" width="8" style="33" customWidth="1"/>
    <col min="3" max="3" width="10.6640625" style="33" customWidth="1"/>
    <col min="4" max="4" width="12.5546875" style="33" customWidth="1"/>
    <col min="5" max="8" width="8" style="33" customWidth="1"/>
    <col min="9" max="9" width="5" style="33" customWidth="1"/>
    <col min="10" max="16384" width="8" style="33"/>
  </cols>
  <sheetData>
    <row r="2" spans="1:9">
      <c r="A2" s="30"/>
      <c r="B2" s="31"/>
      <c r="C2" s="31"/>
      <c r="D2" s="31"/>
      <c r="E2" s="31"/>
      <c r="F2" s="31"/>
      <c r="G2" s="31"/>
      <c r="H2" s="31"/>
      <c r="I2" s="32"/>
    </row>
    <row r="3" spans="1:9">
      <c r="A3" s="34"/>
      <c r="B3" s="35"/>
      <c r="C3" s="35"/>
      <c r="D3" s="35"/>
      <c r="E3" s="35"/>
      <c r="F3" s="35"/>
      <c r="G3" s="35"/>
      <c r="H3" s="35"/>
      <c r="I3" s="36"/>
    </row>
    <row r="4" spans="1:9">
      <c r="A4" s="34"/>
      <c r="B4" s="35"/>
      <c r="C4" s="35"/>
      <c r="D4" s="35"/>
      <c r="E4" s="35"/>
      <c r="F4" s="35"/>
      <c r="G4" s="35"/>
      <c r="H4" s="35"/>
      <c r="I4" s="36"/>
    </row>
    <row r="5" spans="1:9">
      <c r="A5" s="34"/>
      <c r="B5" s="35"/>
      <c r="C5" s="35"/>
      <c r="D5" s="35"/>
      <c r="E5" s="35"/>
      <c r="F5" s="35"/>
      <c r="G5" s="35"/>
      <c r="H5" s="35"/>
      <c r="I5" s="36"/>
    </row>
    <row r="6" spans="1:9">
      <c r="A6" s="34"/>
      <c r="B6" s="35"/>
      <c r="C6" s="35"/>
      <c r="D6" s="35"/>
      <c r="E6" s="35"/>
      <c r="F6" s="35"/>
      <c r="G6" s="35"/>
      <c r="H6" s="35"/>
      <c r="I6" s="36"/>
    </row>
    <row r="7" spans="1:9">
      <c r="A7" s="34"/>
      <c r="B7" s="35"/>
      <c r="C7" s="35"/>
      <c r="D7" s="35"/>
      <c r="E7" s="35"/>
      <c r="F7" s="35"/>
      <c r="G7" s="35"/>
      <c r="H7" s="35"/>
      <c r="I7" s="36"/>
    </row>
    <row r="8" spans="1:9" ht="15" thickBot="1">
      <c r="A8" s="34"/>
      <c r="B8" s="35"/>
      <c r="C8" s="35"/>
      <c r="D8" s="35"/>
      <c r="E8" s="35"/>
      <c r="F8" s="35"/>
      <c r="G8" s="35"/>
      <c r="H8" s="35"/>
      <c r="I8" s="36"/>
    </row>
    <row r="9" spans="1:9" ht="22.5" customHeight="1">
      <c r="A9" s="34"/>
      <c r="B9" s="150" t="s">
        <v>66</v>
      </c>
      <c r="C9" s="151"/>
      <c r="D9" s="151"/>
      <c r="E9" s="151"/>
      <c r="F9" s="151"/>
      <c r="G9" s="151"/>
      <c r="H9" s="152"/>
      <c r="I9" s="36"/>
    </row>
    <row r="10" spans="1:9" ht="12" customHeight="1">
      <c r="A10" s="34"/>
      <c r="B10" s="153"/>
      <c r="C10" s="154"/>
      <c r="D10" s="154"/>
      <c r="E10" s="154"/>
      <c r="F10" s="154"/>
      <c r="G10" s="154"/>
      <c r="H10" s="155"/>
      <c r="I10" s="36"/>
    </row>
    <row r="11" spans="1:9" ht="14.25" customHeight="1">
      <c r="A11" s="34"/>
      <c r="B11" s="153"/>
      <c r="C11" s="154"/>
      <c r="D11" s="154"/>
      <c r="E11" s="154"/>
      <c r="F11" s="154"/>
      <c r="G11" s="154"/>
      <c r="H11" s="155"/>
      <c r="I11" s="36"/>
    </row>
    <row r="12" spans="1:9" ht="14.25" customHeight="1">
      <c r="A12" s="34"/>
      <c r="B12" s="153"/>
      <c r="C12" s="154"/>
      <c r="D12" s="154"/>
      <c r="E12" s="154"/>
      <c r="F12" s="154"/>
      <c r="G12" s="154"/>
      <c r="H12" s="155"/>
      <c r="I12" s="36"/>
    </row>
    <row r="13" spans="1:9" ht="14.25" customHeight="1">
      <c r="A13" s="34"/>
      <c r="B13" s="153"/>
      <c r="C13" s="154"/>
      <c r="D13" s="154"/>
      <c r="E13" s="154"/>
      <c r="F13" s="154"/>
      <c r="G13" s="154"/>
      <c r="H13" s="155"/>
      <c r="I13" s="36"/>
    </row>
    <row r="14" spans="1:9" ht="14.25" customHeight="1">
      <c r="A14" s="34"/>
      <c r="B14" s="153"/>
      <c r="C14" s="154"/>
      <c r="D14" s="154"/>
      <c r="E14" s="154"/>
      <c r="F14" s="154"/>
      <c r="G14" s="154"/>
      <c r="H14" s="155"/>
      <c r="I14" s="36"/>
    </row>
    <row r="15" spans="1:9" ht="14.25" customHeight="1" thickBot="1">
      <c r="A15" s="34"/>
      <c r="B15" s="156"/>
      <c r="C15" s="157"/>
      <c r="D15" s="157"/>
      <c r="E15" s="157"/>
      <c r="F15" s="157"/>
      <c r="G15" s="157"/>
      <c r="H15" s="158"/>
      <c r="I15" s="36"/>
    </row>
    <row r="16" spans="1:9">
      <c r="A16" s="34"/>
      <c r="B16" s="35"/>
      <c r="C16" s="35"/>
      <c r="D16" s="35"/>
      <c r="E16" s="35"/>
      <c r="F16" s="35"/>
      <c r="G16" s="35"/>
      <c r="H16" s="35"/>
      <c r="I16" s="36"/>
    </row>
    <row r="17" spans="1:9">
      <c r="A17" s="34"/>
      <c r="B17" s="35"/>
      <c r="C17" s="35"/>
      <c r="D17" s="35"/>
      <c r="E17" s="35"/>
      <c r="F17" s="35"/>
      <c r="G17" s="35"/>
      <c r="H17" s="35"/>
      <c r="I17" s="36"/>
    </row>
    <row r="18" spans="1:9">
      <c r="A18" s="34"/>
      <c r="B18" s="35"/>
      <c r="C18" s="35"/>
      <c r="D18" s="35"/>
      <c r="E18" s="35"/>
      <c r="F18" s="35"/>
      <c r="G18" s="35"/>
      <c r="H18" s="35"/>
      <c r="I18" s="36"/>
    </row>
    <row r="19" spans="1:9">
      <c r="A19" s="34"/>
      <c r="B19" s="35"/>
      <c r="C19" s="35"/>
      <c r="D19" s="35"/>
      <c r="E19" s="35"/>
      <c r="F19" s="35"/>
      <c r="G19" s="35"/>
      <c r="H19" s="35"/>
      <c r="I19" s="36"/>
    </row>
    <row r="20" spans="1:9">
      <c r="A20" s="34"/>
      <c r="B20" s="35"/>
      <c r="C20" s="35"/>
      <c r="D20" s="35"/>
      <c r="E20" s="35"/>
      <c r="F20" s="35"/>
      <c r="G20" s="35"/>
      <c r="H20" s="35"/>
      <c r="I20" s="36"/>
    </row>
    <row r="21" spans="1:9">
      <c r="A21" s="34"/>
      <c r="B21" s="35"/>
      <c r="C21" s="35"/>
      <c r="D21" s="35"/>
      <c r="E21" s="35"/>
      <c r="F21" s="35"/>
      <c r="G21" s="35"/>
      <c r="H21" s="35"/>
      <c r="I21" s="36"/>
    </row>
    <row r="22" spans="1:9" ht="18.75">
      <c r="A22" s="34"/>
      <c r="B22" s="35"/>
      <c r="C22" s="160" t="s">
        <v>31</v>
      </c>
      <c r="D22" s="160"/>
      <c r="E22" s="161"/>
      <c r="F22" s="161"/>
      <c r="G22" s="161"/>
      <c r="H22" s="161"/>
      <c r="I22" s="162"/>
    </row>
    <row r="23" spans="1:9">
      <c r="A23" s="34"/>
      <c r="B23" s="35"/>
      <c r="C23" s="35"/>
      <c r="D23" s="35"/>
      <c r="E23" s="35"/>
      <c r="F23" s="35"/>
      <c r="G23" s="35"/>
      <c r="H23" s="35"/>
      <c r="I23" s="36"/>
    </row>
    <row r="24" spans="1:9">
      <c r="A24" s="34"/>
      <c r="B24" s="35"/>
      <c r="C24" s="35"/>
      <c r="D24" s="35"/>
      <c r="E24" s="35"/>
      <c r="F24" s="35"/>
      <c r="G24" s="35"/>
      <c r="H24" s="35"/>
      <c r="I24" s="36"/>
    </row>
    <row r="25" spans="1:9">
      <c r="A25" s="34"/>
      <c r="B25" s="35"/>
      <c r="C25" s="35"/>
      <c r="D25" s="35"/>
      <c r="E25" s="35"/>
      <c r="F25" s="35"/>
      <c r="G25" s="35"/>
      <c r="H25" s="35"/>
      <c r="I25" s="36"/>
    </row>
    <row r="26" spans="1:9">
      <c r="A26" s="34"/>
      <c r="B26" s="35"/>
      <c r="C26" s="35"/>
      <c r="D26" s="35"/>
      <c r="E26" s="35"/>
      <c r="F26" s="35"/>
      <c r="G26" s="35"/>
      <c r="H26" s="35"/>
      <c r="I26" s="36"/>
    </row>
    <row r="27" spans="1:9">
      <c r="A27" s="34"/>
      <c r="B27" s="35"/>
      <c r="C27" s="35"/>
      <c r="D27" s="35"/>
      <c r="E27" s="35"/>
      <c r="F27" s="35"/>
      <c r="G27" s="35"/>
      <c r="H27" s="35"/>
      <c r="I27" s="36"/>
    </row>
    <row r="28" spans="1:9">
      <c r="A28" s="34"/>
      <c r="B28" s="35"/>
      <c r="C28" s="35"/>
      <c r="D28" s="35"/>
      <c r="E28" s="35"/>
      <c r="F28" s="35"/>
      <c r="G28" s="35"/>
      <c r="H28" s="35"/>
      <c r="I28" s="36"/>
    </row>
    <row r="29" spans="1:9">
      <c r="A29" s="34"/>
      <c r="B29" s="35"/>
      <c r="C29" s="35"/>
      <c r="D29" s="35"/>
      <c r="E29" s="35"/>
      <c r="F29" s="35"/>
      <c r="G29" s="35"/>
      <c r="H29" s="35"/>
      <c r="I29" s="36"/>
    </row>
    <row r="30" spans="1:9" ht="18.75">
      <c r="A30" s="147"/>
      <c r="B30" s="148"/>
      <c r="C30" s="148"/>
      <c r="D30" s="148"/>
      <c r="E30" s="148"/>
      <c r="F30" s="148"/>
      <c r="G30" s="148"/>
      <c r="H30" s="148"/>
      <c r="I30" s="149"/>
    </row>
    <row r="31" spans="1:9">
      <c r="A31" s="34"/>
      <c r="B31" s="35"/>
      <c r="C31" s="35"/>
      <c r="D31" s="35"/>
      <c r="E31" s="35"/>
      <c r="F31" s="35"/>
      <c r="G31" s="35"/>
      <c r="H31" s="35"/>
      <c r="I31" s="36"/>
    </row>
    <row r="32" spans="1:9">
      <c r="A32" s="34"/>
      <c r="B32" s="35"/>
      <c r="C32" s="35"/>
      <c r="D32" s="35"/>
      <c r="E32" s="35"/>
      <c r="F32" s="35"/>
      <c r="G32" s="35"/>
      <c r="H32" s="35"/>
      <c r="I32" s="36"/>
    </row>
    <row r="33" spans="1:9">
      <c r="A33" s="34"/>
      <c r="B33" s="35"/>
      <c r="C33" s="35"/>
      <c r="D33" s="35"/>
      <c r="E33" s="35"/>
      <c r="F33" s="35"/>
      <c r="G33" s="35"/>
      <c r="H33" s="35"/>
      <c r="I33" s="36"/>
    </row>
    <row r="34" spans="1:9" ht="30" customHeight="1">
      <c r="A34" s="34"/>
      <c r="B34" s="35"/>
      <c r="C34" s="35"/>
      <c r="D34" s="35"/>
      <c r="E34" s="35"/>
      <c r="F34" s="35"/>
      <c r="G34" s="35"/>
      <c r="H34" s="35"/>
      <c r="I34" s="36"/>
    </row>
    <row r="35" spans="1:9" ht="30" customHeight="1">
      <c r="A35" s="34"/>
      <c r="B35" s="35"/>
      <c r="C35" s="35"/>
      <c r="D35" s="35"/>
      <c r="E35" s="35"/>
      <c r="F35" s="35"/>
      <c r="G35" s="35"/>
      <c r="H35" s="35"/>
      <c r="I35" s="36"/>
    </row>
    <row r="36" spans="1:9">
      <c r="A36" s="34"/>
      <c r="B36" s="35"/>
      <c r="C36" s="35"/>
      <c r="D36" s="35"/>
      <c r="E36" s="35"/>
      <c r="F36" s="35"/>
      <c r="G36" s="35"/>
      <c r="H36" s="35"/>
      <c r="I36" s="36"/>
    </row>
    <row r="37" spans="1:9" ht="24.95" customHeight="1">
      <c r="A37" s="34"/>
      <c r="B37" s="35"/>
      <c r="C37" s="159" t="s">
        <v>64</v>
      </c>
      <c r="D37" s="159"/>
      <c r="E37" s="159"/>
      <c r="F37" s="159"/>
      <c r="G37" s="159"/>
      <c r="H37" s="35"/>
      <c r="I37" s="36"/>
    </row>
    <row r="38" spans="1:9" ht="24.95" customHeight="1">
      <c r="A38" s="34"/>
      <c r="B38" s="35"/>
      <c r="C38" s="159"/>
      <c r="D38" s="159"/>
      <c r="E38" s="159"/>
      <c r="F38" s="159"/>
      <c r="G38" s="159"/>
      <c r="H38" s="35"/>
      <c r="I38" s="36"/>
    </row>
    <row r="39" spans="1:9">
      <c r="A39" s="34"/>
      <c r="B39" s="35"/>
      <c r="C39" s="35"/>
      <c r="D39" s="35"/>
      <c r="E39" s="35"/>
      <c r="F39" s="35"/>
      <c r="G39" s="35"/>
      <c r="H39" s="35"/>
      <c r="I39" s="36"/>
    </row>
    <row r="40" spans="1:9">
      <c r="A40" s="34"/>
      <c r="B40" s="35"/>
      <c r="C40" s="35"/>
      <c r="D40" s="35"/>
      <c r="E40" s="35"/>
      <c r="F40" s="35"/>
      <c r="G40" s="35"/>
      <c r="H40" s="35"/>
      <c r="I40" s="36"/>
    </row>
    <row r="41" spans="1:9">
      <c r="A41" s="34"/>
      <c r="B41" s="35"/>
      <c r="C41" s="35"/>
      <c r="D41" s="35"/>
      <c r="E41" s="35"/>
      <c r="F41" s="35"/>
      <c r="G41" s="35"/>
      <c r="H41" s="35"/>
      <c r="I41" s="36"/>
    </row>
    <row r="42" spans="1:9">
      <c r="A42" s="34"/>
      <c r="B42" s="35"/>
      <c r="C42" s="35"/>
      <c r="D42" s="35"/>
      <c r="E42" s="35"/>
      <c r="F42" s="35"/>
      <c r="G42" s="35"/>
      <c r="H42" s="35"/>
      <c r="I42" s="36"/>
    </row>
    <row r="43" spans="1:9">
      <c r="A43" s="37"/>
      <c r="B43" s="38"/>
      <c r="C43" s="38"/>
      <c r="D43" s="38"/>
      <c r="E43" s="38"/>
      <c r="F43" s="38"/>
      <c r="G43" s="38"/>
      <c r="H43" s="38"/>
      <c r="I43" s="39"/>
    </row>
  </sheetData>
  <mergeCells count="5">
    <mergeCell ref="A30:I30"/>
    <mergeCell ref="B9:H15"/>
    <mergeCell ref="C37:G38"/>
    <mergeCell ref="C22:D22"/>
    <mergeCell ref="E22:I22"/>
  </mergeCells>
  <phoneticPr fontId="110" type="noConversion"/>
  <pageMargins left="0.73" right="0.65" top="1" bottom="0.89" header="0.5" footer="0.5"/>
  <pageSetup paperSize="9" orientation="portrait" r:id="rId1"/>
  <headerFooter alignWithMargins="0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F44"/>
  <sheetViews>
    <sheetView view="pageBreakPreview" zoomScaleNormal="100" zoomScaleSheetLayoutView="100" workbookViewId="0">
      <selection sqref="A1:F1"/>
    </sheetView>
  </sheetViews>
  <sheetFormatPr defaultRowHeight="13.5"/>
  <cols>
    <col min="1" max="2" width="6.44140625" customWidth="1"/>
    <col min="3" max="3" width="15.109375" customWidth="1"/>
    <col min="4" max="4" width="19.33203125" customWidth="1"/>
    <col min="5" max="5" width="9.33203125" customWidth="1"/>
    <col min="6" max="6" width="22.77734375" customWidth="1"/>
  </cols>
  <sheetData>
    <row r="1" spans="1:6" ht="37.5" customHeight="1">
      <c r="A1" s="173" t="s">
        <v>0</v>
      </c>
      <c r="B1" s="173"/>
      <c r="C1" s="173"/>
      <c r="D1" s="173"/>
      <c r="E1" s="173"/>
      <c r="F1" s="173"/>
    </row>
    <row r="2" spans="1:6" ht="30" customHeight="1" thickBot="1">
      <c r="A2" s="166" t="s">
        <v>67</v>
      </c>
      <c r="B2" s="166"/>
      <c r="C2" s="166"/>
      <c r="D2" s="166"/>
      <c r="E2" s="166"/>
      <c r="F2" s="166"/>
    </row>
    <row r="3" spans="1:6" s="8" customFormat="1" ht="29.1" customHeight="1" thickBot="1">
      <c r="A3" s="180" t="s">
        <v>30</v>
      </c>
      <c r="B3" s="181"/>
      <c r="C3" s="182"/>
      <c r="D3" s="27" t="s">
        <v>4</v>
      </c>
      <c r="E3" s="28" t="s">
        <v>24</v>
      </c>
      <c r="F3" s="29" t="s">
        <v>29</v>
      </c>
    </row>
    <row r="4" spans="1:6" s="8" customFormat="1" ht="29.1" customHeight="1">
      <c r="A4" s="177" t="s">
        <v>25</v>
      </c>
      <c r="B4" s="183" t="s">
        <v>27</v>
      </c>
      <c r="C4" s="15" t="s">
        <v>5</v>
      </c>
      <c r="D4" s="16"/>
      <c r="E4" s="17"/>
      <c r="F4" s="174"/>
    </row>
    <row r="5" spans="1:6" s="8" customFormat="1" ht="29.1" customHeight="1">
      <c r="A5" s="178"/>
      <c r="B5" s="164"/>
      <c r="C5" s="9" t="s">
        <v>6</v>
      </c>
      <c r="D5" s="10"/>
      <c r="E5" s="45"/>
      <c r="F5" s="175"/>
    </row>
    <row r="6" spans="1:6" s="8" customFormat="1" ht="29.1" customHeight="1">
      <c r="A6" s="178"/>
      <c r="B6" s="165"/>
      <c r="C6" s="11" t="s">
        <v>1</v>
      </c>
      <c r="D6" s="13"/>
      <c r="E6" s="18"/>
      <c r="F6" s="176"/>
    </row>
    <row r="7" spans="1:6" s="8" customFormat="1" ht="29.1" customHeight="1">
      <c r="A7" s="178"/>
      <c r="B7" s="163" t="s">
        <v>28</v>
      </c>
      <c r="C7" s="12" t="s">
        <v>7</v>
      </c>
      <c r="D7" s="19"/>
      <c r="E7" s="20"/>
      <c r="F7" s="49"/>
    </row>
    <row r="8" spans="1:6" s="8" customFormat="1" ht="29.1" customHeight="1">
      <c r="A8" s="178"/>
      <c r="B8" s="164"/>
      <c r="C8" s="9" t="s">
        <v>8</v>
      </c>
      <c r="D8" s="21"/>
      <c r="E8" s="45"/>
      <c r="F8" s="46"/>
    </row>
    <row r="9" spans="1:6" s="8" customFormat="1" ht="29.1" customHeight="1">
      <c r="A9" s="178"/>
      <c r="B9" s="165"/>
      <c r="C9" s="11" t="s">
        <v>1</v>
      </c>
      <c r="D9" s="13"/>
      <c r="E9" s="18"/>
      <c r="F9" s="48"/>
    </row>
    <row r="10" spans="1:6" s="8" customFormat="1" ht="29.1" customHeight="1">
      <c r="A10" s="178"/>
      <c r="B10" s="163" t="s">
        <v>26</v>
      </c>
      <c r="C10" s="12" t="s">
        <v>117</v>
      </c>
      <c r="D10" s="19"/>
      <c r="E10" s="20"/>
      <c r="F10" s="49"/>
    </row>
    <row r="11" spans="1:6" s="8" customFormat="1" ht="29.1" customHeight="1">
      <c r="A11" s="178"/>
      <c r="B11" s="164"/>
      <c r="C11" s="22" t="s">
        <v>9</v>
      </c>
      <c r="D11" s="23"/>
      <c r="E11" s="123"/>
      <c r="F11" s="46"/>
    </row>
    <row r="12" spans="1:6" s="8" customFormat="1" ht="29.1" customHeight="1">
      <c r="A12" s="178"/>
      <c r="B12" s="164"/>
      <c r="C12" s="22" t="s">
        <v>113</v>
      </c>
      <c r="D12" s="140">
        <v>6798013</v>
      </c>
      <c r="E12" s="141"/>
      <c r="F12" s="142" t="s">
        <v>114</v>
      </c>
    </row>
    <row r="13" spans="1:6" s="8" customFormat="1" ht="29.1" customHeight="1">
      <c r="A13" s="178"/>
      <c r="B13" s="164"/>
      <c r="C13" s="22" t="s">
        <v>115</v>
      </c>
      <c r="D13" s="23"/>
      <c r="E13" s="24"/>
      <c r="F13" s="46"/>
    </row>
    <row r="14" spans="1:6" s="8" customFormat="1" ht="29.1" customHeight="1">
      <c r="A14" s="178"/>
      <c r="B14" s="164"/>
      <c r="C14" s="22" t="s">
        <v>32</v>
      </c>
      <c r="D14" s="23"/>
      <c r="E14" s="24"/>
      <c r="F14" s="46"/>
    </row>
    <row r="15" spans="1:6" s="8" customFormat="1" ht="29.1" customHeight="1">
      <c r="A15" s="178"/>
      <c r="B15" s="164"/>
      <c r="C15" s="22" t="s">
        <v>116</v>
      </c>
      <c r="D15" s="23"/>
      <c r="E15" s="25"/>
      <c r="F15" s="46"/>
    </row>
    <row r="16" spans="1:6" s="8" customFormat="1" ht="29.1" customHeight="1">
      <c r="A16" s="178"/>
      <c r="B16" s="164"/>
      <c r="C16" s="139" t="s">
        <v>129</v>
      </c>
      <c r="D16" s="140">
        <v>2208681</v>
      </c>
      <c r="E16" s="143"/>
      <c r="F16" s="142" t="s">
        <v>130</v>
      </c>
    </row>
    <row r="17" spans="1:6" s="8" customFormat="1" ht="29.1" customHeight="1">
      <c r="A17" s="178"/>
      <c r="B17" s="164"/>
      <c r="C17" s="139"/>
      <c r="D17" s="23"/>
      <c r="E17" s="25"/>
      <c r="F17" s="46"/>
    </row>
    <row r="18" spans="1:6" s="8" customFormat="1" ht="29.1" customHeight="1">
      <c r="A18" s="179"/>
      <c r="B18" s="165"/>
      <c r="C18" s="11" t="s">
        <v>10</v>
      </c>
      <c r="D18" s="13"/>
      <c r="E18" s="18"/>
      <c r="F18" s="47"/>
    </row>
    <row r="19" spans="1:6" s="8" customFormat="1" ht="29.1" customHeight="1">
      <c r="A19" s="167" t="s">
        <v>2</v>
      </c>
      <c r="B19" s="168"/>
      <c r="C19" s="169"/>
      <c r="D19" s="13"/>
      <c r="E19" s="26"/>
      <c r="F19" s="47"/>
    </row>
    <row r="20" spans="1:6" s="8" customFormat="1" ht="29.1" customHeight="1">
      <c r="A20" s="167" t="s">
        <v>3</v>
      </c>
      <c r="B20" s="168"/>
      <c r="C20" s="169"/>
      <c r="D20" s="13"/>
      <c r="E20" s="26"/>
      <c r="F20" s="47"/>
    </row>
    <row r="21" spans="1:6" s="8" customFormat="1" ht="29.1" customHeight="1">
      <c r="A21" s="167" t="s">
        <v>11</v>
      </c>
      <c r="B21" s="168"/>
      <c r="C21" s="169"/>
      <c r="D21" s="13"/>
      <c r="E21" s="26"/>
      <c r="F21" s="47"/>
    </row>
    <row r="22" spans="1:6" s="8" customFormat="1" ht="29.1" customHeight="1">
      <c r="A22" s="167" t="s">
        <v>12</v>
      </c>
      <c r="B22" s="168"/>
      <c r="C22" s="169"/>
      <c r="D22" s="14"/>
      <c r="E22" s="18"/>
      <c r="F22" s="50"/>
    </row>
    <row r="23" spans="1:6" s="8" customFormat="1" ht="29.1" customHeight="1" thickBot="1">
      <c r="A23" s="170" t="s">
        <v>13</v>
      </c>
      <c r="B23" s="171"/>
      <c r="C23" s="172"/>
      <c r="D23" s="144">
        <v>326000000</v>
      </c>
      <c r="E23" s="145"/>
      <c r="F23" s="146" t="s">
        <v>65</v>
      </c>
    </row>
    <row r="24" spans="1:6">
      <c r="A24" s="1"/>
      <c r="B24" s="1"/>
      <c r="C24" s="1"/>
      <c r="D24" s="1"/>
      <c r="E24" s="1"/>
      <c r="F24" s="1"/>
    </row>
    <row r="25" spans="1:6">
      <c r="A25" s="1"/>
      <c r="B25" s="1"/>
      <c r="C25" s="1"/>
      <c r="D25" s="1"/>
      <c r="E25" s="1"/>
      <c r="F25" s="1"/>
    </row>
    <row r="26" spans="1:6">
      <c r="A26" s="1"/>
      <c r="B26" s="1"/>
      <c r="C26" s="1"/>
      <c r="D26" s="1"/>
      <c r="E26" s="1"/>
      <c r="F26" s="1"/>
    </row>
    <row r="27" spans="1:6">
      <c r="A27" s="1"/>
      <c r="B27" s="1"/>
      <c r="C27" s="1"/>
      <c r="D27" s="1"/>
      <c r="E27" s="1"/>
      <c r="F27" s="1"/>
    </row>
    <row r="28" spans="1:6">
      <c r="A28" s="1"/>
      <c r="B28" s="1"/>
      <c r="C28" s="1"/>
      <c r="D28" s="1"/>
      <c r="E28" s="1"/>
      <c r="F28" s="1"/>
    </row>
    <row r="29" spans="1:6">
      <c r="A29" s="1"/>
      <c r="B29" s="1"/>
      <c r="C29" s="1"/>
      <c r="D29" s="1"/>
      <c r="E29" s="1"/>
      <c r="F29" s="1"/>
    </row>
    <row r="30" spans="1:6">
      <c r="A30" s="1"/>
      <c r="B30" s="1"/>
      <c r="C30" s="1"/>
      <c r="D30" s="1"/>
      <c r="E30" s="1"/>
      <c r="F30" s="1"/>
    </row>
    <row r="31" spans="1:6">
      <c r="A31" s="1"/>
      <c r="B31" s="1"/>
      <c r="C31" s="1"/>
      <c r="D31" s="1"/>
      <c r="E31" s="1"/>
      <c r="F31" s="1"/>
    </row>
    <row r="32" spans="1:6">
      <c r="A32" s="1"/>
      <c r="B32" s="1"/>
      <c r="C32" s="1"/>
      <c r="D32" s="1"/>
      <c r="E32" s="1"/>
      <c r="F32" s="1"/>
    </row>
    <row r="33" spans="1:6">
      <c r="A33" s="1"/>
      <c r="B33" s="1"/>
      <c r="C33" s="1"/>
      <c r="D33" s="1"/>
      <c r="E33" s="1"/>
      <c r="F33" s="1"/>
    </row>
    <row r="34" spans="1:6">
      <c r="A34" s="1"/>
      <c r="B34" s="1"/>
      <c r="C34" s="1"/>
      <c r="D34" s="1"/>
      <c r="E34" s="1"/>
      <c r="F34" s="1"/>
    </row>
    <row r="35" spans="1:6">
      <c r="A35" s="1"/>
      <c r="B35" s="1"/>
      <c r="C35" s="1"/>
      <c r="D35" s="1"/>
      <c r="E35" s="1"/>
      <c r="F35" s="1"/>
    </row>
    <row r="36" spans="1:6">
      <c r="A36" s="1"/>
      <c r="B36" s="1"/>
      <c r="C36" s="1"/>
      <c r="D36" s="1"/>
      <c r="E36" s="1"/>
      <c r="F36" s="1"/>
    </row>
    <row r="37" spans="1:6">
      <c r="A37" s="1"/>
      <c r="B37" s="1"/>
      <c r="C37" s="1"/>
      <c r="D37" s="1"/>
      <c r="E37" s="1"/>
      <c r="F37" s="1"/>
    </row>
    <row r="38" spans="1:6">
      <c r="A38" s="1"/>
      <c r="B38" s="1"/>
      <c r="C38" s="1"/>
      <c r="D38" s="1"/>
      <c r="E38" s="1"/>
      <c r="F38" s="1"/>
    </row>
    <row r="39" spans="1:6">
      <c r="A39" s="1"/>
      <c r="B39" s="1"/>
      <c r="C39" s="1"/>
      <c r="D39" s="1"/>
      <c r="E39" s="1"/>
      <c r="F39" s="1"/>
    </row>
    <row r="40" spans="1:6">
      <c r="A40" s="1"/>
      <c r="B40" s="1"/>
      <c r="C40" s="1"/>
      <c r="D40" s="1"/>
      <c r="E40" s="1"/>
      <c r="F40" s="1"/>
    </row>
    <row r="41" spans="1:6">
      <c r="A41" s="1"/>
      <c r="B41" s="1"/>
      <c r="C41" s="1"/>
      <c r="D41" s="1"/>
      <c r="E41" s="1"/>
      <c r="F41" s="1"/>
    </row>
    <row r="42" spans="1:6">
      <c r="A42" s="1"/>
      <c r="B42" s="1"/>
      <c r="C42" s="1"/>
      <c r="D42" s="1"/>
      <c r="E42" s="1"/>
      <c r="F42" s="1"/>
    </row>
    <row r="43" spans="1:6">
      <c r="A43" s="1"/>
      <c r="B43" s="1"/>
      <c r="C43" s="1"/>
      <c r="D43" s="1"/>
      <c r="E43" s="1"/>
      <c r="F43" s="1"/>
    </row>
    <row r="44" spans="1:6">
      <c r="A44" s="1"/>
      <c r="B44" s="1"/>
      <c r="C44" s="1"/>
      <c r="D44" s="1"/>
      <c r="E44" s="1"/>
      <c r="F44" s="1"/>
    </row>
  </sheetData>
  <mergeCells count="13">
    <mergeCell ref="A1:F1"/>
    <mergeCell ref="F4:F6"/>
    <mergeCell ref="A19:C19"/>
    <mergeCell ref="A4:A18"/>
    <mergeCell ref="A3:C3"/>
    <mergeCell ref="B4:B6"/>
    <mergeCell ref="B7:B9"/>
    <mergeCell ref="A2:F2"/>
    <mergeCell ref="B10:B18"/>
    <mergeCell ref="A22:C22"/>
    <mergeCell ref="A23:C23"/>
    <mergeCell ref="A20:C20"/>
    <mergeCell ref="A21:C21"/>
  </mergeCells>
  <phoneticPr fontId="2" type="noConversion"/>
  <pageMargins left="0.55118110236220474" right="0.55118110236220474" top="0.98425196850393704" bottom="0.98425196850393704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F187"/>
  <sheetViews>
    <sheetView workbookViewId="0">
      <selection sqref="A1:F1"/>
    </sheetView>
  </sheetViews>
  <sheetFormatPr defaultRowHeight="22.5" customHeight="1"/>
  <cols>
    <col min="1" max="1" width="24.77734375" style="98" customWidth="1"/>
    <col min="2" max="4" width="18.77734375" style="97" customWidth="1"/>
    <col min="5" max="5" width="19.109375" style="97" customWidth="1"/>
    <col min="6" max="6" width="15.77734375" style="96" customWidth="1"/>
    <col min="7" max="16384" width="8.88671875" style="96"/>
  </cols>
  <sheetData>
    <row r="1" spans="1:6" s="122" customFormat="1" ht="30" customHeight="1" thickTop="1" thickBot="1">
      <c r="A1" s="184" t="s">
        <v>112</v>
      </c>
      <c r="B1" s="185"/>
      <c r="C1" s="185"/>
      <c r="D1" s="185"/>
      <c r="E1" s="185"/>
      <c r="F1" s="186"/>
    </row>
    <row r="2" spans="1:6" s="121" customFormat="1" ht="31.5" customHeight="1" thickTop="1">
      <c r="A2" s="187" t="str">
        <f>[343]갑지!C9</f>
        <v>철쭉공원 지하주차장 캐노피설치</v>
      </c>
      <c r="B2" s="187"/>
      <c r="C2" s="187"/>
      <c r="D2" s="187"/>
      <c r="E2" s="187"/>
      <c r="F2" s="187"/>
    </row>
    <row r="3" spans="1:6" s="99" customFormat="1" ht="30" customHeight="1">
      <c r="A3" s="118" t="s">
        <v>106</v>
      </c>
      <c r="B3" s="120" t="s">
        <v>105</v>
      </c>
      <c r="C3" s="120" t="s">
        <v>104</v>
      </c>
      <c r="D3" s="119" t="s">
        <v>103</v>
      </c>
      <c r="E3" s="119" t="s">
        <v>102</v>
      </c>
      <c r="F3" s="118" t="s">
        <v>101</v>
      </c>
    </row>
    <row r="4" spans="1:6" s="116" customFormat="1" ht="24" customHeight="1">
      <c r="A4" s="117" t="s">
        <v>111</v>
      </c>
      <c r="B4" s="105"/>
      <c r="C4" s="105"/>
      <c r="D4" s="105"/>
      <c r="E4" s="105"/>
      <c r="F4" s="111"/>
    </row>
    <row r="5" spans="1:6" s="116" customFormat="1" ht="24" customHeight="1">
      <c r="A5" s="115" t="s">
        <v>110</v>
      </c>
      <c r="B5" s="105"/>
      <c r="C5" s="105"/>
      <c r="D5" s="105"/>
      <c r="E5" s="105"/>
      <c r="F5" s="111"/>
    </row>
    <row r="6" spans="1:6" s="114" customFormat="1" ht="24" customHeight="1">
      <c r="A6" s="115" t="s">
        <v>99</v>
      </c>
      <c r="B6" s="105"/>
      <c r="C6" s="105"/>
      <c r="D6" s="105"/>
      <c r="E6" s="105"/>
      <c r="F6" s="108"/>
    </row>
    <row r="7" spans="1:6" s="114" customFormat="1" ht="24" customHeight="1">
      <c r="A7" s="115"/>
      <c r="B7" s="105"/>
      <c r="C7" s="105"/>
      <c r="D7" s="105"/>
      <c r="E7" s="105"/>
      <c r="F7" s="108"/>
    </row>
    <row r="8" spans="1:6" s="114" customFormat="1" ht="24" customHeight="1">
      <c r="A8" s="115"/>
      <c r="B8" s="105"/>
      <c r="C8" s="105"/>
      <c r="D8" s="105"/>
      <c r="E8" s="105"/>
      <c r="F8" s="108"/>
    </row>
    <row r="9" spans="1:6" s="114" customFormat="1" ht="24" customHeight="1">
      <c r="A9" s="115"/>
      <c r="B9" s="105"/>
      <c r="C9" s="105"/>
      <c r="D9" s="105"/>
      <c r="E9" s="105"/>
      <c r="F9" s="108"/>
    </row>
    <row r="10" spans="1:6" s="114" customFormat="1" ht="24" customHeight="1">
      <c r="A10" s="113"/>
      <c r="B10" s="105"/>
      <c r="C10" s="105"/>
      <c r="D10" s="105"/>
      <c r="E10" s="105"/>
      <c r="F10" s="108"/>
    </row>
    <row r="11" spans="1:6" s="114" customFormat="1" ht="24" customHeight="1">
      <c r="A11" s="112"/>
      <c r="B11" s="105"/>
      <c r="C11" s="105"/>
      <c r="D11" s="105"/>
      <c r="E11" s="105"/>
      <c r="F11" s="108"/>
    </row>
    <row r="12" spans="1:6" s="114" customFormat="1" ht="24" customHeight="1">
      <c r="A12" s="113"/>
      <c r="B12" s="105"/>
      <c r="C12" s="105"/>
      <c r="D12" s="105"/>
      <c r="E12" s="105"/>
      <c r="F12" s="108"/>
    </row>
    <row r="13" spans="1:6" ht="24" customHeight="1">
      <c r="A13" s="113"/>
      <c r="B13" s="105"/>
      <c r="C13" s="105"/>
      <c r="D13" s="105"/>
      <c r="E13" s="105"/>
      <c r="F13" s="108"/>
    </row>
    <row r="14" spans="1:6" ht="24" customHeight="1">
      <c r="A14" s="113"/>
      <c r="B14" s="105"/>
      <c r="C14" s="105"/>
      <c r="D14" s="105"/>
      <c r="E14" s="105"/>
      <c r="F14" s="108"/>
    </row>
    <row r="15" spans="1:6" ht="24" customHeight="1">
      <c r="A15" s="113"/>
      <c r="B15" s="105"/>
      <c r="C15" s="105"/>
      <c r="D15" s="109"/>
      <c r="E15" s="105"/>
      <c r="F15" s="108"/>
    </row>
    <row r="16" spans="1:6" s="99" customFormat="1" ht="24" customHeight="1">
      <c r="A16" s="112"/>
      <c r="B16" s="105"/>
      <c r="C16" s="105"/>
      <c r="D16" s="109"/>
      <c r="E16" s="105"/>
      <c r="F16" s="111"/>
    </row>
    <row r="17" spans="1:6" s="99" customFormat="1" ht="24" customHeight="1">
      <c r="A17" s="110"/>
      <c r="B17" s="109"/>
      <c r="C17" s="109"/>
      <c r="D17" s="109"/>
      <c r="E17" s="105"/>
      <c r="F17" s="108"/>
    </row>
    <row r="18" spans="1:6" s="99" customFormat="1" ht="24" customHeight="1" thickBot="1">
      <c r="A18" s="107"/>
      <c r="B18" s="106"/>
      <c r="C18" s="106"/>
      <c r="D18" s="106"/>
      <c r="E18" s="105"/>
      <c r="F18" s="104"/>
    </row>
    <row r="19" spans="1:6" ht="24" customHeight="1" thickBot="1">
      <c r="A19" s="103" t="s">
        <v>109</v>
      </c>
      <c r="B19" s="102"/>
      <c r="C19" s="102"/>
      <c r="D19" s="102"/>
      <c r="E19" s="102"/>
      <c r="F19" s="101"/>
    </row>
    <row r="20" spans="1:6" ht="24" customHeight="1">
      <c r="A20" s="96"/>
      <c r="B20" s="96"/>
      <c r="C20" s="96"/>
      <c r="D20" s="96"/>
      <c r="E20" s="96"/>
    </row>
    <row r="21" spans="1:6" s="99" customFormat="1" ht="24" customHeight="1"/>
    <row r="22" spans="1:6" ht="24" customHeight="1">
      <c r="A22" s="96"/>
      <c r="B22" s="96"/>
      <c r="C22" s="96"/>
      <c r="D22" s="96"/>
      <c r="E22" s="96"/>
    </row>
    <row r="23" spans="1:6" ht="24" customHeight="1">
      <c r="A23" s="96"/>
      <c r="B23" s="96"/>
      <c r="C23" s="96"/>
      <c r="D23" s="96"/>
      <c r="E23" s="96"/>
    </row>
    <row r="24" spans="1:6" ht="24" customHeight="1">
      <c r="A24" s="96"/>
      <c r="B24" s="96"/>
      <c r="C24" s="96"/>
      <c r="D24" s="96"/>
      <c r="E24" s="96"/>
    </row>
    <row r="25" spans="1:6" ht="24" customHeight="1">
      <c r="A25" s="96"/>
      <c r="B25" s="96"/>
      <c r="C25" s="96"/>
      <c r="D25" s="96"/>
      <c r="E25" s="96"/>
    </row>
    <row r="26" spans="1:6" s="99" customFormat="1" ht="24" customHeight="1"/>
    <row r="27" spans="1:6" ht="24" customHeight="1">
      <c r="A27" s="96"/>
      <c r="B27" s="96"/>
      <c r="C27" s="96"/>
      <c r="D27" s="96"/>
      <c r="E27" s="96"/>
    </row>
    <row r="28" spans="1:6" ht="24" customHeight="1">
      <c r="A28" s="96"/>
      <c r="B28" s="96"/>
      <c r="C28" s="96"/>
      <c r="D28" s="96"/>
      <c r="E28" s="96"/>
    </row>
    <row r="29" spans="1:6" ht="24" customHeight="1">
      <c r="A29" s="96"/>
      <c r="B29" s="96"/>
      <c r="C29" s="96"/>
      <c r="D29" s="96"/>
      <c r="E29" s="96"/>
    </row>
    <row r="30" spans="1:6" ht="16.5">
      <c r="A30" s="96"/>
      <c r="B30" s="96"/>
      <c r="C30" s="96"/>
      <c r="D30" s="96"/>
      <c r="E30" s="96"/>
    </row>
    <row r="31" spans="1:6" ht="16.5">
      <c r="A31" s="96"/>
      <c r="B31" s="96"/>
      <c r="C31" s="96"/>
      <c r="D31" s="96"/>
      <c r="E31" s="96"/>
    </row>
    <row r="32" spans="1:6" ht="16.5">
      <c r="A32" s="96"/>
      <c r="B32" s="96"/>
      <c r="C32" s="96"/>
      <c r="D32" s="96"/>
      <c r="E32" s="96"/>
    </row>
    <row r="33" spans="1:5" ht="16.5">
      <c r="A33" s="96"/>
      <c r="B33" s="96"/>
      <c r="C33" s="96"/>
      <c r="D33" s="96"/>
      <c r="E33" s="96"/>
    </row>
    <row r="34" spans="1:5" ht="16.5">
      <c r="A34" s="96"/>
      <c r="B34" s="96"/>
      <c r="C34" s="96"/>
      <c r="D34" s="96"/>
      <c r="E34" s="96"/>
    </row>
    <row r="35" spans="1:5" ht="16.5">
      <c r="A35" s="96"/>
      <c r="B35" s="96"/>
      <c r="C35" s="96"/>
      <c r="D35" s="96"/>
      <c r="E35" s="96"/>
    </row>
    <row r="36" spans="1:5" ht="16.5">
      <c r="A36" s="96"/>
      <c r="B36" s="96"/>
      <c r="C36" s="96"/>
      <c r="D36" s="96"/>
      <c r="E36" s="96"/>
    </row>
    <row r="37" spans="1:5" ht="16.5">
      <c r="A37" s="96"/>
      <c r="B37" s="96"/>
      <c r="C37" s="96"/>
      <c r="D37" s="96"/>
      <c r="E37" s="96"/>
    </row>
    <row r="38" spans="1:5" ht="16.5">
      <c r="A38" s="96"/>
      <c r="B38" s="96"/>
      <c r="C38" s="96"/>
      <c r="D38" s="96"/>
      <c r="E38" s="96"/>
    </row>
    <row r="39" spans="1:5" ht="16.5">
      <c r="A39" s="96"/>
      <c r="B39" s="96"/>
      <c r="C39" s="96"/>
      <c r="D39" s="96"/>
      <c r="E39" s="96"/>
    </row>
    <row r="40" spans="1:5" ht="16.5">
      <c r="A40" s="96"/>
      <c r="B40" s="96"/>
      <c r="C40" s="96"/>
      <c r="D40" s="96"/>
      <c r="E40" s="96"/>
    </row>
    <row r="41" spans="1:5" ht="16.5">
      <c r="A41" s="96"/>
      <c r="B41" s="96"/>
      <c r="C41" s="96"/>
      <c r="D41" s="96"/>
      <c r="E41" s="96"/>
    </row>
    <row r="42" spans="1:5" ht="16.5">
      <c r="A42" s="96"/>
      <c r="B42" s="96"/>
      <c r="C42" s="96"/>
      <c r="D42" s="96"/>
      <c r="E42" s="96"/>
    </row>
    <row r="43" spans="1:5" ht="16.5">
      <c r="A43" s="96"/>
      <c r="B43" s="96"/>
      <c r="C43" s="96"/>
      <c r="D43" s="96"/>
      <c r="E43" s="96"/>
    </row>
    <row r="44" spans="1:5" ht="16.5">
      <c r="A44" s="96"/>
      <c r="B44" s="96"/>
      <c r="C44" s="96"/>
      <c r="D44" s="96"/>
      <c r="E44" s="96"/>
    </row>
    <row r="45" spans="1:5" ht="16.5">
      <c r="A45" s="96"/>
      <c r="B45" s="96"/>
      <c r="C45" s="96"/>
      <c r="D45" s="96"/>
      <c r="E45" s="96"/>
    </row>
    <row r="46" spans="1:5" ht="16.5">
      <c r="A46" s="96"/>
      <c r="B46" s="96"/>
      <c r="C46" s="96"/>
      <c r="D46" s="96"/>
      <c r="E46" s="96"/>
    </row>
    <row r="47" spans="1:5" ht="16.5">
      <c r="A47" s="96"/>
      <c r="B47" s="96"/>
      <c r="C47" s="96"/>
      <c r="D47" s="96"/>
      <c r="E47" s="96"/>
    </row>
    <row r="48" spans="1:5" ht="16.5">
      <c r="A48" s="96"/>
      <c r="B48" s="96"/>
      <c r="C48" s="96"/>
      <c r="D48" s="96"/>
      <c r="E48" s="96"/>
    </row>
    <row r="49" spans="1:5" ht="16.5">
      <c r="A49" s="96"/>
      <c r="B49" s="96"/>
      <c r="C49" s="96"/>
      <c r="D49" s="96"/>
      <c r="E49" s="96"/>
    </row>
    <row r="50" spans="1:5" ht="16.5">
      <c r="A50" s="96"/>
      <c r="B50" s="96"/>
      <c r="C50" s="96"/>
      <c r="D50" s="96"/>
      <c r="E50" s="96"/>
    </row>
    <row r="51" spans="1:5" ht="16.5">
      <c r="A51" s="96"/>
      <c r="B51" s="96"/>
      <c r="C51" s="96"/>
      <c r="D51" s="96"/>
      <c r="E51" s="96"/>
    </row>
    <row r="52" spans="1:5" s="99" customFormat="1" ht="16.5"/>
    <row r="53" spans="1:5" ht="16.5">
      <c r="A53" s="96"/>
      <c r="B53" s="96"/>
      <c r="C53" s="96"/>
      <c r="D53" s="96"/>
      <c r="E53" s="96"/>
    </row>
    <row r="54" spans="1:5" ht="16.5">
      <c r="A54" s="96"/>
      <c r="B54" s="96"/>
      <c r="C54" s="96"/>
      <c r="D54" s="96"/>
      <c r="E54" s="96"/>
    </row>
    <row r="55" spans="1:5" ht="16.5">
      <c r="A55" s="96"/>
      <c r="B55" s="96"/>
      <c r="C55" s="96"/>
      <c r="D55" s="96"/>
      <c r="E55" s="96"/>
    </row>
    <row r="56" spans="1:5" ht="16.5">
      <c r="A56" s="96"/>
      <c r="B56" s="96"/>
      <c r="C56" s="96"/>
      <c r="D56" s="96"/>
      <c r="E56" s="96"/>
    </row>
    <row r="57" spans="1:5" ht="16.5">
      <c r="A57" s="96"/>
      <c r="B57" s="96"/>
      <c r="C57" s="96"/>
      <c r="D57" s="96"/>
      <c r="E57" s="96"/>
    </row>
    <row r="58" spans="1:5" ht="16.5">
      <c r="A58" s="96"/>
      <c r="B58" s="96"/>
      <c r="C58" s="96"/>
      <c r="D58" s="96"/>
      <c r="E58" s="96"/>
    </row>
    <row r="59" spans="1:5" s="99" customFormat="1" ht="16.5"/>
    <row r="60" spans="1:5" ht="16.5">
      <c r="A60" s="96"/>
      <c r="B60" s="96"/>
      <c r="C60" s="96"/>
      <c r="D60" s="96"/>
      <c r="E60" s="96"/>
    </row>
    <row r="61" spans="1:5" ht="16.5">
      <c r="A61" s="96"/>
      <c r="B61" s="96"/>
      <c r="C61" s="96"/>
      <c r="D61" s="96"/>
      <c r="E61" s="96"/>
    </row>
    <row r="62" spans="1:5" ht="16.5">
      <c r="A62" s="96"/>
      <c r="B62" s="96"/>
      <c r="C62" s="96"/>
      <c r="D62" s="96"/>
      <c r="E62" s="96"/>
    </row>
    <row r="63" spans="1:5" ht="16.5">
      <c r="A63" s="96"/>
      <c r="B63" s="96"/>
      <c r="C63" s="96"/>
      <c r="D63" s="96"/>
      <c r="E63" s="96"/>
    </row>
    <row r="64" spans="1:5" ht="16.5">
      <c r="A64" s="96"/>
      <c r="B64" s="96"/>
      <c r="C64" s="96"/>
      <c r="D64" s="96"/>
      <c r="E64" s="96"/>
    </row>
    <row r="65" spans="1:5" ht="16.5">
      <c r="A65" s="96"/>
      <c r="B65" s="96"/>
      <c r="C65" s="96"/>
      <c r="D65" s="96"/>
      <c r="E65" s="96"/>
    </row>
    <row r="66" spans="1:5" ht="16.5">
      <c r="A66" s="96"/>
      <c r="B66" s="96"/>
      <c r="C66" s="96"/>
      <c r="D66" s="96"/>
      <c r="E66" s="96"/>
    </row>
    <row r="67" spans="1:5" s="99" customFormat="1" ht="16.5"/>
    <row r="68" spans="1:5" ht="16.5">
      <c r="A68" s="96"/>
      <c r="B68" s="96"/>
      <c r="C68" s="96"/>
      <c r="D68" s="96"/>
      <c r="E68" s="96"/>
    </row>
    <row r="69" spans="1:5" ht="16.5">
      <c r="A69" s="96"/>
      <c r="B69" s="96"/>
      <c r="C69" s="96"/>
      <c r="D69" s="96"/>
      <c r="E69" s="96"/>
    </row>
    <row r="70" spans="1:5" ht="16.5">
      <c r="A70" s="96"/>
      <c r="B70" s="96"/>
      <c r="C70" s="96"/>
      <c r="D70" s="96"/>
      <c r="E70" s="96"/>
    </row>
    <row r="71" spans="1:5" s="99" customFormat="1" ht="16.5"/>
    <row r="72" spans="1:5" ht="16.5">
      <c r="A72" s="96"/>
      <c r="B72" s="96"/>
      <c r="C72" s="96"/>
      <c r="D72" s="96"/>
      <c r="E72" s="96"/>
    </row>
    <row r="73" spans="1:5" ht="16.5">
      <c r="A73" s="96"/>
      <c r="B73" s="96"/>
      <c r="C73" s="96"/>
      <c r="D73" s="96"/>
      <c r="E73" s="96"/>
    </row>
    <row r="74" spans="1:5" ht="16.5">
      <c r="A74" s="96"/>
      <c r="B74" s="96"/>
      <c r="C74" s="96"/>
      <c r="D74" s="96"/>
      <c r="E74" s="96"/>
    </row>
    <row r="75" spans="1:5" ht="16.5">
      <c r="A75" s="96"/>
      <c r="B75" s="96"/>
      <c r="C75" s="96"/>
      <c r="D75" s="96"/>
      <c r="E75" s="96"/>
    </row>
    <row r="76" spans="1:5" ht="16.5">
      <c r="A76" s="96"/>
      <c r="B76" s="96"/>
      <c r="C76" s="96"/>
      <c r="D76" s="96"/>
      <c r="E76" s="96"/>
    </row>
    <row r="77" spans="1:5" ht="16.5">
      <c r="A77" s="96"/>
      <c r="B77" s="96"/>
      <c r="C77" s="96"/>
      <c r="D77" s="96"/>
      <c r="E77" s="96"/>
    </row>
    <row r="78" spans="1:5" ht="16.5">
      <c r="A78" s="96"/>
      <c r="B78" s="96"/>
      <c r="C78" s="96"/>
      <c r="D78" s="96"/>
      <c r="E78" s="96"/>
    </row>
    <row r="79" spans="1:5" ht="16.5">
      <c r="A79" s="96"/>
      <c r="B79" s="96"/>
      <c r="C79" s="96"/>
      <c r="D79" s="96"/>
      <c r="E79" s="96"/>
    </row>
    <row r="80" spans="1:5" ht="16.5">
      <c r="A80" s="96"/>
      <c r="B80" s="96"/>
      <c r="C80" s="96"/>
      <c r="D80" s="96"/>
      <c r="E80" s="96"/>
    </row>
    <row r="81" spans="1:5" ht="16.5">
      <c r="A81" s="96"/>
      <c r="B81" s="96"/>
      <c r="C81" s="96"/>
      <c r="D81" s="96"/>
      <c r="E81" s="96"/>
    </row>
    <row r="82" spans="1:5" ht="16.5">
      <c r="A82" s="96"/>
      <c r="B82" s="96"/>
      <c r="C82" s="96"/>
      <c r="D82" s="96"/>
      <c r="E82" s="96"/>
    </row>
    <row r="83" spans="1:5" ht="16.5">
      <c r="A83" s="96"/>
      <c r="B83" s="96"/>
      <c r="C83" s="96"/>
      <c r="D83" s="96"/>
      <c r="E83" s="96"/>
    </row>
    <row r="84" spans="1:5" ht="16.5">
      <c r="A84" s="96"/>
      <c r="B84" s="96"/>
      <c r="C84" s="96"/>
      <c r="D84" s="96"/>
      <c r="E84" s="96"/>
    </row>
    <row r="85" spans="1:5" ht="16.5">
      <c r="A85" s="96"/>
      <c r="B85" s="96"/>
      <c r="C85" s="96"/>
      <c r="D85" s="96"/>
      <c r="E85" s="96"/>
    </row>
    <row r="86" spans="1:5" ht="16.5">
      <c r="A86" s="96"/>
      <c r="B86" s="96"/>
      <c r="C86" s="96"/>
      <c r="D86" s="96"/>
      <c r="E86" s="96"/>
    </row>
    <row r="87" spans="1:5" ht="16.5">
      <c r="A87" s="96"/>
      <c r="B87" s="96"/>
      <c r="C87" s="96"/>
      <c r="D87" s="96"/>
      <c r="E87" s="96"/>
    </row>
    <row r="88" spans="1:5" ht="16.5">
      <c r="A88" s="96"/>
      <c r="B88" s="96"/>
      <c r="C88" s="96"/>
      <c r="D88" s="96"/>
      <c r="E88" s="96"/>
    </row>
    <row r="89" spans="1:5" ht="16.5">
      <c r="A89" s="96"/>
      <c r="B89" s="96"/>
      <c r="C89" s="96"/>
      <c r="D89" s="96"/>
      <c r="E89" s="96"/>
    </row>
    <row r="90" spans="1:5" ht="16.5">
      <c r="A90" s="96"/>
      <c r="B90" s="96"/>
      <c r="C90" s="96"/>
      <c r="D90" s="96"/>
      <c r="E90" s="96"/>
    </row>
    <row r="91" spans="1:5" ht="16.5">
      <c r="A91" s="96"/>
      <c r="B91" s="96"/>
      <c r="C91" s="96"/>
      <c r="D91" s="96"/>
      <c r="E91" s="96"/>
    </row>
    <row r="92" spans="1:5" ht="16.5">
      <c r="A92" s="96"/>
      <c r="B92" s="96"/>
      <c r="C92" s="96"/>
      <c r="D92" s="96"/>
      <c r="E92" s="96"/>
    </row>
    <row r="93" spans="1:5" ht="16.5">
      <c r="A93" s="96"/>
      <c r="B93" s="96"/>
      <c r="C93" s="96"/>
      <c r="D93" s="96"/>
      <c r="E93" s="96"/>
    </row>
    <row r="94" spans="1:5" ht="16.5">
      <c r="A94" s="96"/>
      <c r="B94" s="96"/>
      <c r="C94" s="96"/>
      <c r="D94" s="96"/>
      <c r="E94" s="96"/>
    </row>
    <row r="95" spans="1:5" ht="16.5">
      <c r="A95" s="96"/>
      <c r="B95" s="96"/>
      <c r="C95" s="96"/>
      <c r="D95" s="96"/>
      <c r="E95" s="96"/>
    </row>
    <row r="96" spans="1:5" ht="16.5">
      <c r="A96" s="96"/>
      <c r="B96" s="96"/>
      <c r="C96" s="96"/>
      <c r="D96" s="96"/>
      <c r="E96" s="96"/>
    </row>
    <row r="97" spans="1:5" ht="16.5">
      <c r="A97" s="96"/>
      <c r="B97" s="96"/>
      <c r="C97" s="96"/>
      <c r="D97" s="96"/>
      <c r="E97" s="96"/>
    </row>
    <row r="98" spans="1:5" ht="16.5">
      <c r="A98" s="96"/>
      <c r="B98" s="96"/>
      <c r="C98" s="96"/>
      <c r="D98" s="96"/>
      <c r="E98" s="96"/>
    </row>
    <row r="99" spans="1:5" ht="16.5">
      <c r="A99" s="96"/>
      <c r="B99" s="96"/>
      <c r="C99" s="96"/>
      <c r="D99" s="96"/>
      <c r="E99" s="96"/>
    </row>
    <row r="100" spans="1:5" ht="16.5">
      <c r="A100" s="96"/>
      <c r="B100" s="96"/>
      <c r="C100" s="96"/>
      <c r="D100" s="96"/>
      <c r="E100" s="96"/>
    </row>
    <row r="101" spans="1:5" ht="16.5">
      <c r="A101" s="96"/>
      <c r="B101" s="96"/>
      <c r="C101" s="96"/>
      <c r="D101" s="96"/>
      <c r="E101" s="96"/>
    </row>
    <row r="102" spans="1:5" ht="16.5">
      <c r="A102" s="96"/>
      <c r="B102" s="96"/>
      <c r="C102" s="96"/>
      <c r="D102" s="96"/>
      <c r="E102" s="96"/>
    </row>
    <row r="103" spans="1:5" ht="16.5">
      <c r="A103" s="96"/>
      <c r="B103" s="96"/>
      <c r="C103" s="96"/>
      <c r="D103" s="96"/>
      <c r="E103" s="96"/>
    </row>
    <row r="104" spans="1:5" ht="16.5">
      <c r="A104" s="96"/>
      <c r="B104" s="96"/>
      <c r="C104" s="96"/>
      <c r="D104" s="96"/>
      <c r="E104" s="96"/>
    </row>
    <row r="105" spans="1:5" ht="16.5">
      <c r="A105" s="96"/>
      <c r="B105" s="96"/>
      <c r="C105" s="96"/>
      <c r="D105" s="96"/>
      <c r="E105" s="96"/>
    </row>
    <row r="106" spans="1:5" ht="16.5">
      <c r="A106" s="96"/>
      <c r="B106" s="96"/>
      <c r="C106" s="96"/>
      <c r="D106" s="96"/>
      <c r="E106" s="96"/>
    </row>
    <row r="107" spans="1:5" ht="16.5">
      <c r="A107" s="96"/>
      <c r="B107" s="96"/>
      <c r="C107" s="96"/>
      <c r="D107" s="96"/>
      <c r="E107" s="96"/>
    </row>
    <row r="108" spans="1:5" ht="16.5">
      <c r="A108" s="96"/>
      <c r="B108" s="96"/>
      <c r="C108" s="96"/>
      <c r="D108" s="96"/>
      <c r="E108" s="96"/>
    </row>
    <row r="109" spans="1:5" ht="16.5">
      <c r="A109" s="96"/>
      <c r="B109" s="96"/>
      <c r="C109" s="96"/>
      <c r="D109" s="96"/>
      <c r="E109" s="96"/>
    </row>
    <row r="110" spans="1:5" ht="16.5">
      <c r="A110" s="96"/>
      <c r="B110" s="96"/>
      <c r="C110" s="96"/>
      <c r="D110" s="96"/>
      <c r="E110" s="96"/>
    </row>
    <row r="111" spans="1:5" ht="16.5">
      <c r="A111" s="96"/>
      <c r="B111" s="96"/>
      <c r="C111" s="96"/>
      <c r="D111" s="96"/>
      <c r="E111" s="96"/>
    </row>
    <row r="112" spans="1:5" ht="16.5">
      <c r="A112" s="96"/>
      <c r="B112" s="96"/>
      <c r="C112" s="96"/>
      <c r="D112" s="96"/>
      <c r="E112" s="96"/>
    </row>
    <row r="113" spans="1:5" ht="16.5">
      <c r="A113" s="96"/>
      <c r="B113" s="96"/>
      <c r="C113" s="96"/>
      <c r="D113" s="96"/>
      <c r="E113" s="96"/>
    </row>
    <row r="114" spans="1:5" ht="16.5">
      <c r="A114" s="96"/>
      <c r="B114" s="96"/>
      <c r="C114" s="96"/>
      <c r="D114" s="96"/>
      <c r="E114" s="96"/>
    </row>
    <row r="115" spans="1:5" ht="16.5">
      <c r="A115" s="96"/>
      <c r="B115" s="96"/>
      <c r="C115" s="96"/>
      <c r="D115" s="96"/>
      <c r="E115" s="96"/>
    </row>
    <row r="116" spans="1:5" ht="16.5">
      <c r="A116" s="96"/>
      <c r="B116" s="96"/>
      <c r="C116" s="96"/>
      <c r="D116" s="96"/>
      <c r="E116" s="96"/>
    </row>
    <row r="117" spans="1:5" ht="16.5">
      <c r="A117" s="96"/>
      <c r="B117" s="96"/>
      <c r="C117" s="96"/>
      <c r="D117" s="96"/>
      <c r="E117" s="96"/>
    </row>
    <row r="118" spans="1:5" ht="16.5">
      <c r="A118" s="96"/>
      <c r="B118" s="96"/>
      <c r="C118" s="96"/>
      <c r="D118" s="96"/>
      <c r="E118" s="96"/>
    </row>
    <row r="119" spans="1:5" ht="16.5">
      <c r="A119" s="96"/>
      <c r="B119" s="96"/>
      <c r="C119" s="96"/>
      <c r="D119" s="96"/>
      <c r="E119" s="96"/>
    </row>
    <row r="120" spans="1:5" ht="16.5">
      <c r="A120" s="96"/>
      <c r="B120" s="96"/>
      <c r="C120" s="96"/>
      <c r="D120" s="96"/>
      <c r="E120" s="96"/>
    </row>
    <row r="121" spans="1:5" ht="16.5">
      <c r="A121" s="96"/>
      <c r="B121" s="96"/>
      <c r="C121" s="96"/>
      <c r="D121" s="96"/>
      <c r="E121" s="96"/>
    </row>
    <row r="122" spans="1:5" ht="16.5">
      <c r="A122" s="96"/>
      <c r="B122" s="96"/>
      <c r="C122" s="96"/>
      <c r="D122" s="96"/>
      <c r="E122" s="96"/>
    </row>
    <row r="123" spans="1:5" ht="16.5">
      <c r="A123" s="96"/>
      <c r="B123" s="96"/>
      <c r="C123" s="96"/>
      <c r="D123" s="96"/>
      <c r="E123" s="96"/>
    </row>
    <row r="124" spans="1:5" ht="16.5">
      <c r="A124" s="96"/>
      <c r="B124" s="96"/>
      <c r="C124" s="96"/>
      <c r="D124" s="96"/>
      <c r="E124" s="96"/>
    </row>
    <row r="125" spans="1:5" ht="16.5">
      <c r="A125" s="96"/>
      <c r="B125" s="96"/>
      <c r="C125" s="96"/>
      <c r="D125" s="96"/>
      <c r="E125" s="96"/>
    </row>
    <row r="126" spans="1:5" ht="16.5">
      <c r="A126" s="96"/>
      <c r="B126" s="96"/>
      <c r="C126" s="96"/>
      <c r="D126" s="96"/>
      <c r="E126" s="96"/>
    </row>
    <row r="127" spans="1:5" ht="16.5">
      <c r="A127" s="96"/>
      <c r="B127" s="96"/>
      <c r="C127" s="96"/>
      <c r="D127" s="96"/>
      <c r="E127" s="96"/>
    </row>
    <row r="128" spans="1:5" ht="16.5">
      <c r="A128" s="96"/>
      <c r="B128" s="96"/>
      <c r="C128" s="96"/>
      <c r="D128" s="96"/>
      <c r="E128" s="96"/>
    </row>
    <row r="129" spans="1:5" ht="16.5">
      <c r="A129" s="96"/>
      <c r="B129" s="96"/>
      <c r="C129" s="96"/>
      <c r="D129" s="96"/>
      <c r="E129" s="96"/>
    </row>
    <row r="130" spans="1:5" ht="16.5">
      <c r="A130" s="96"/>
      <c r="B130" s="96"/>
      <c r="C130" s="96"/>
      <c r="D130" s="96"/>
      <c r="E130" s="96"/>
    </row>
    <row r="131" spans="1:5" ht="16.5">
      <c r="A131" s="96"/>
      <c r="B131" s="96"/>
      <c r="C131" s="96"/>
      <c r="D131" s="96"/>
      <c r="E131" s="96"/>
    </row>
    <row r="132" spans="1:5" ht="16.5">
      <c r="A132" s="96"/>
      <c r="B132" s="96"/>
      <c r="C132" s="96"/>
      <c r="D132" s="96"/>
      <c r="E132" s="96"/>
    </row>
    <row r="133" spans="1:5" ht="16.5">
      <c r="A133" s="96"/>
      <c r="B133" s="96"/>
      <c r="C133" s="96"/>
      <c r="D133" s="96"/>
      <c r="E133" s="96"/>
    </row>
    <row r="134" spans="1:5" ht="16.5">
      <c r="A134" s="96"/>
      <c r="B134" s="96"/>
      <c r="C134" s="96"/>
      <c r="D134" s="96"/>
      <c r="E134" s="96"/>
    </row>
    <row r="135" spans="1:5" ht="16.5">
      <c r="A135" s="96"/>
      <c r="B135" s="96"/>
      <c r="C135" s="96"/>
      <c r="D135" s="96"/>
      <c r="E135" s="96"/>
    </row>
    <row r="136" spans="1:5" ht="16.5">
      <c r="A136" s="96"/>
      <c r="B136" s="96"/>
      <c r="C136" s="96"/>
      <c r="D136" s="96"/>
      <c r="E136" s="96"/>
    </row>
    <row r="137" spans="1:5" ht="16.5">
      <c r="A137" s="96"/>
      <c r="B137" s="96"/>
      <c r="C137" s="96"/>
      <c r="D137" s="96"/>
      <c r="E137" s="96"/>
    </row>
    <row r="138" spans="1:5" ht="16.5">
      <c r="A138" s="96"/>
      <c r="B138" s="96"/>
      <c r="C138" s="96"/>
      <c r="D138" s="96"/>
      <c r="E138" s="96"/>
    </row>
    <row r="139" spans="1:5" ht="16.5">
      <c r="A139" s="96"/>
      <c r="B139" s="96"/>
      <c r="C139" s="96"/>
      <c r="D139" s="96"/>
      <c r="E139" s="96"/>
    </row>
    <row r="140" spans="1:5" ht="16.5">
      <c r="A140" s="96"/>
      <c r="B140" s="96"/>
      <c r="C140" s="96"/>
      <c r="D140" s="96"/>
      <c r="E140" s="96"/>
    </row>
    <row r="141" spans="1:5" ht="16.5">
      <c r="A141" s="96"/>
      <c r="B141" s="96"/>
      <c r="C141" s="96"/>
      <c r="D141" s="96"/>
      <c r="E141" s="96"/>
    </row>
    <row r="142" spans="1:5" ht="16.5">
      <c r="A142" s="96"/>
      <c r="B142" s="96"/>
      <c r="C142" s="96"/>
      <c r="D142" s="96"/>
      <c r="E142" s="96"/>
    </row>
    <row r="143" spans="1:5" ht="16.5">
      <c r="A143" s="96"/>
      <c r="B143" s="96"/>
      <c r="C143" s="96"/>
      <c r="D143" s="96"/>
      <c r="E143" s="96"/>
    </row>
    <row r="144" spans="1:5" ht="16.5">
      <c r="A144" s="96"/>
      <c r="B144" s="96"/>
      <c r="C144" s="96"/>
      <c r="D144" s="96"/>
      <c r="E144" s="96"/>
    </row>
    <row r="145" spans="1:5" ht="16.5">
      <c r="A145" s="96"/>
      <c r="B145" s="96"/>
      <c r="C145" s="96"/>
      <c r="D145" s="96"/>
      <c r="E145" s="96"/>
    </row>
    <row r="146" spans="1:5" ht="16.5">
      <c r="A146" s="96"/>
      <c r="B146" s="96"/>
      <c r="C146" s="96"/>
      <c r="D146" s="96"/>
      <c r="E146" s="96"/>
    </row>
    <row r="147" spans="1:5" ht="16.5">
      <c r="A147" s="96"/>
      <c r="B147" s="96"/>
      <c r="C147" s="96"/>
      <c r="D147" s="96"/>
      <c r="E147" s="96"/>
    </row>
    <row r="148" spans="1:5" ht="16.5">
      <c r="A148" s="96"/>
      <c r="B148" s="96"/>
      <c r="C148" s="96"/>
      <c r="D148" s="96"/>
      <c r="E148" s="96"/>
    </row>
    <row r="149" spans="1:5" ht="16.5">
      <c r="A149" s="96"/>
      <c r="B149" s="96"/>
      <c r="C149" s="96"/>
      <c r="D149" s="96"/>
      <c r="E149" s="96"/>
    </row>
    <row r="150" spans="1:5" ht="16.5">
      <c r="A150" s="96"/>
      <c r="B150" s="96"/>
      <c r="C150" s="96"/>
      <c r="D150" s="96"/>
      <c r="E150" s="96"/>
    </row>
    <row r="151" spans="1:5" ht="16.5">
      <c r="A151" s="96"/>
      <c r="B151" s="96"/>
      <c r="C151" s="96"/>
      <c r="D151" s="96"/>
      <c r="E151" s="96"/>
    </row>
    <row r="152" spans="1:5" ht="16.5">
      <c r="A152" s="96"/>
      <c r="B152" s="96"/>
      <c r="C152" s="96"/>
      <c r="D152" s="96"/>
      <c r="E152" s="96"/>
    </row>
    <row r="153" spans="1:5" ht="16.5">
      <c r="A153" s="96"/>
      <c r="B153" s="96"/>
      <c r="C153" s="96"/>
      <c r="D153" s="96"/>
      <c r="E153" s="96"/>
    </row>
    <row r="154" spans="1:5" ht="16.5">
      <c r="A154" s="96"/>
      <c r="B154" s="96"/>
      <c r="C154" s="96"/>
      <c r="D154" s="96"/>
      <c r="E154" s="96"/>
    </row>
    <row r="155" spans="1:5" ht="16.5">
      <c r="A155" s="96"/>
      <c r="B155" s="96"/>
      <c r="C155" s="96"/>
      <c r="D155" s="96"/>
      <c r="E155" s="96"/>
    </row>
    <row r="156" spans="1:5" ht="16.5">
      <c r="A156" s="96"/>
      <c r="B156" s="96"/>
      <c r="C156" s="96"/>
      <c r="D156" s="96"/>
      <c r="E156" s="96"/>
    </row>
    <row r="157" spans="1:5" ht="16.5">
      <c r="A157" s="96"/>
      <c r="B157" s="96"/>
      <c r="C157" s="96"/>
      <c r="D157" s="96"/>
      <c r="E157" s="96"/>
    </row>
    <row r="158" spans="1:5" ht="16.5">
      <c r="A158" s="96"/>
      <c r="B158" s="96"/>
      <c r="C158" s="96"/>
      <c r="D158" s="96"/>
      <c r="E158" s="96"/>
    </row>
    <row r="159" spans="1:5" ht="16.5">
      <c r="A159" s="96"/>
      <c r="B159" s="96"/>
      <c r="C159" s="96"/>
      <c r="D159" s="96"/>
      <c r="E159" s="96"/>
    </row>
    <row r="160" spans="1:5" ht="16.5">
      <c r="A160" s="96"/>
      <c r="B160" s="96"/>
      <c r="C160" s="96"/>
      <c r="D160" s="96"/>
      <c r="E160" s="96"/>
    </row>
    <row r="161" spans="1:5" ht="16.5">
      <c r="A161" s="96"/>
      <c r="B161" s="96"/>
      <c r="C161" s="96"/>
      <c r="D161" s="96"/>
      <c r="E161" s="96"/>
    </row>
    <row r="162" spans="1:5" ht="16.5">
      <c r="A162" s="96"/>
      <c r="B162" s="96"/>
      <c r="C162" s="96"/>
      <c r="D162" s="96"/>
      <c r="E162" s="96"/>
    </row>
    <row r="163" spans="1:5" ht="16.5">
      <c r="A163" s="96"/>
      <c r="B163" s="96"/>
      <c r="C163" s="96"/>
      <c r="D163" s="96"/>
      <c r="E163" s="96"/>
    </row>
    <row r="164" spans="1:5" ht="16.5">
      <c r="A164" s="96"/>
      <c r="B164" s="96"/>
      <c r="C164" s="96"/>
      <c r="D164" s="96"/>
      <c r="E164" s="96"/>
    </row>
    <row r="165" spans="1:5" ht="16.5">
      <c r="A165" s="96"/>
      <c r="B165" s="96"/>
      <c r="C165" s="96"/>
      <c r="D165" s="96"/>
      <c r="E165" s="96"/>
    </row>
    <row r="166" spans="1:5" ht="16.5">
      <c r="A166" s="96"/>
      <c r="B166" s="96"/>
      <c r="C166" s="96"/>
      <c r="D166" s="96"/>
      <c r="E166" s="96"/>
    </row>
    <row r="167" spans="1:5" ht="16.5">
      <c r="A167" s="96"/>
      <c r="B167" s="96"/>
      <c r="C167" s="96"/>
      <c r="D167" s="96"/>
      <c r="E167" s="96"/>
    </row>
    <row r="168" spans="1:5" ht="16.5">
      <c r="A168" s="96"/>
      <c r="B168" s="96"/>
      <c r="C168" s="96"/>
      <c r="D168" s="96"/>
      <c r="E168" s="96"/>
    </row>
    <row r="169" spans="1:5" ht="16.5">
      <c r="A169" s="96"/>
      <c r="B169" s="96"/>
      <c r="C169" s="96"/>
      <c r="D169" s="96"/>
      <c r="E169" s="96"/>
    </row>
    <row r="170" spans="1:5" ht="16.5">
      <c r="A170" s="96"/>
      <c r="B170" s="96"/>
      <c r="C170" s="96"/>
      <c r="D170" s="96"/>
      <c r="E170" s="96"/>
    </row>
    <row r="171" spans="1:5" ht="16.5">
      <c r="A171" s="96"/>
      <c r="B171" s="96"/>
      <c r="C171" s="96"/>
      <c r="D171" s="96"/>
      <c r="E171" s="96"/>
    </row>
    <row r="172" spans="1:5" ht="16.5">
      <c r="A172" s="96"/>
      <c r="B172" s="96"/>
      <c r="C172" s="96"/>
      <c r="D172" s="96"/>
      <c r="E172" s="96"/>
    </row>
    <row r="173" spans="1:5" ht="16.5">
      <c r="A173" s="96"/>
      <c r="B173" s="96"/>
      <c r="C173" s="96"/>
      <c r="D173" s="96"/>
      <c r="E173" s="96"/>
    </row>
    <row r="174" spans="1:5" ht="16.5">
      <c r="A174" s="96"/>
      <c r="B174" s="96"/>
      <c r="C174" s="96"/>
      <c r="D174" s="96"/>
      <c r="E174" s="96"/>
    </row>
    <row r="175" spans="1:5" ht="16.5">
      <c r="A175" s="96"/>
      <c r="B175" s="96"/>
      <c r="C175" s="96"/>
      <c r="D175" s="96"/>
      <c r="E175" s="96"/>
    </row>
    <row r="176" spans="1:5" ht="16.5">
      <c r="A176" s="96"/>
      <c r="B176" s="96"/>
      <c r="C176" s="96"/>
      <c r="D176" s="96"/>
      <c r="E176" s="96"/>
    </row>
    <row r="177" spans="1:5" ht="16.5">
      <c r="A177" s="96"/>
      <c r="B177" s="96"/>
      <c r="C177" s="96"/>
      <c r="D177" s="96"/>
      <c r="E177" s="96"/>
    </row>
    <row r="178" spans="1:5" ht="16.5">
      <c r="A178" s="96"/>
      <c r="B178" s="96"/>
      <c r="C178" s="96"/>
      <c r="D178" s="96"/>
      <c r="E178" s="96"/>
    </row>
    <row r="179" spans="1:5" ht="16.5">
      <c r="A179" s="96"/>
      <c r="B179" s="96"/>
      <c r="C179" s="96"/>
      <c r="D179" s="96"/>
      <c r="E179" s="96"/>
    </row>
    <row r="180" spans="1:5" ht="16.5">
      <c r="A180" s="96"/>
      <c r="B180" s="96"/>
      <c r="C180" s="96"/>
      <c r="D180" s="96"/>
      <c r="E180" s="96"/>
    </row>
    <row r="181" spans="1:5" ht="16.5">
      <c r="A181" s="96"/>
      <c r="B181" s="96"/>
      <c r="C181" s="96"/>
      <c r="D181" s="96"/>
      <c r="E181" s="96"/>
    </row>
    <row r="182" spans="1:5" ht="16.5">
      <c r="A182" s="96"/>
      <c r="B182" s="96"/>
      <c r="C182" s="96"/>
      <c r="D182" s="96"/>
      <c r="E182" s="96"/>
    </row>
    <row r="183" spans="1:5" ht="16.5">
      <c r="A183" s="96"/>
      <c r="B183" s="96"/>
      <c r="C183" s="96"/>
      <c r="D183" s="96"/>
      <c r="E183" s="96"/>
    </row>
    <row r="184" spans="1:5" ht="16.5">
      <c r="A184" s="96"/>
      <c r="B184" s="96"/>
      <c r="C184" s="96"/>
      <c r="D184" s="96"/>
      <c r="E184" s="96"/>
    </row>
    <row r="185" spans="1:5" ht="16.5">
      <c r="A185" s="96"/>
      <c r="B185" s="96"/>
      <c r="C185" s="96"/>
      <c r="D185" s="96"/>
      <c r="E185" s="96"/>
    </row>
    <row r="186" spans="1:5" ht="16.5">
      <c r="A186" s="96"/>
      <c r="B186" s="96"/>
      <c r="C186" s="96"/>
      <c r="D186" s="96"/>
      <c r="E186" s="96"/>
    </row>
    <row r="187" spans="1:5" ht="16.5">
      <c r="A187" s="96"/>
      <c r="B187" s="96"/>
      <c r="C187" s="96"/>
      <c r="D187" s="96"/>
      <c r="E187" s="96"/>
    </row>
  </sheetData>
  <mergeCells count="2">
    <mergeCell ref="A1:F1"/>
    <mergeCell ref="A2:F2"/>
  </mergeCells>
  <phoneticPr fontId="2" type="noConversion"/>
  <printOptions horizontalCentered="1" vertic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N51"/>
  <sheetViews>
    <sheetView view="pageBreakPreview" zoomScaleNormal="100" zoomScaleSheetLayoutView="100" workbookViewId="0">
      <selection sqref="A1:M1"/>
    </sheetView>
  </sheetViews>
  <sheetFormatPr defaultRowHeight="24.95" customHeight="1"/>
  <cols>
    <col min="1" max="1" width="21.88671875" bestFit="1" customWidth="1"/>
    <col min="2" max="2" width="25.21875" style="3" bestFit="1" customWidth="1"/>
    <col min="3" max="3" width="4.33203125" customWidth="1"/>
    <col min="4" max="4" width="7" style="3" customWidth="1"/>
    <col min="5" max="5" width="7.77734375" customWidth="1"/>
    <col min="6" max="6" width="9.77734375" customWidth="1"/>
    <col min="7" max="7" width="7.77734375" customWidth="1"/>
    <col min="8" max="8" width="9.77734375" customWidth="1"/>
    <col min="9" max="9" width="7.77734375" customWidth="1"/>
    <col min="10" max="10" width="9.77734375" customWidth="1"/>
    <col min="11" max="11" width="7.77734375" customWidth="1"/>
    <col min="12" max="12" width="9.77734375" customWidth="1"/>
    <col min="13" max="13" width="7.109375" customWidth="1"/>
    <col min="14" max="14" width="11.5546875" customWidth="1"/>
  </cols>
  <sheetData>
    <row r="1" spans="1:14" ht="24.95" customHeight="1">
      <c r="A1" s="194" t="s">
        <v>62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4" ht="24.95" customHeight="1" thickBot="1">
      <c r="A2" s="189" t="s">
        <v>67</v>
      </c>
      <c r="B2" s="189"/>
      <c r="C2" s="189"/>
      <c r="D2" s="189"/>
      <c r="E2" s="189"/>
      <c r="F2" s="189"/>
      <c r="G2" s="189"/>
      <c r="H2" s="2"/>
      <c r="I2" s="2"/>
      <c r="J2" s="2"/>
      <c r="K2" s="2"/>
      <c r="L2" s="2"/>
    </row>
    <row r="3" spans="1:14" ht="24.95" customHeight="1">
      <c r="A3" s="195" t="s">
        <v>14</v>
      </c>
      <c r="B3" s="188" t="s">
        <v>15</v>
      </c>
      <c r="C3" s="188" t="s">
        <v>16</v>
      </c>
      <c r="D3" s="188" t="s">
        <v>17</v>
      </c>
      <c r="E3" s="188" t="s">
        <v>18</v>
      </c>
      <c r="F3" s="188"/>
      <c r="G3" s="188" t="s">
        <v>19</v>
      </c>
      <c r="H3" s="188"/>
      <c r="I3" s="188" t="s">
        <v>20</v>
      </c>
      <c r="J3" s="188"/>
      <c r="K3" s="188" t="s">
        <v>21</v>
      </c>
      <c r="L3" s="188"/>
      <c r="M3" s="192" t="s">
        <v>33</v>
      </c>
    </row>
    <row r="4" spans="1:14" ht="24.95" customHeight="1">
      <c r="A4" s="196"/>
      <c r="B4" s="197"/>
      <c r="C4" s="197"/>
      <c r="D4" s="197"/>
      <c r="E4" s="124" t="s">
        <v>22</v>
      </c>
      <c r="F4" s="124" t="s">
        <v>23</v>
      </c>
      <c r="G4" s="124" t="s">
        <v>22</v>
      </c>
      <c r="H4" s="124" t="s">
        <v>23</v>
      </c>
      <c r="I4" s="124" t="s">
        <v>22</v>
      </c>
      <c r="J4" s="124" t="s">
        <v>23</v>
      </c>
      <c r="K4" s="124" t="s">
        <v>22</v>
      </c>
      <c r="L4" s="124" t="s">
        <v>23</v>
      </c>
      <c r="M4" s="193"/>
    </row>
    <row r="5" spans="1:14" ht="24.95" customHeight="1">
      <c r="A5" s="125" t="s">
        <v>68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7"/>
    </row>
    <row r="6" spans="1:14" ht="24.95" customHeight="1">
      <c r="A6" s="128" t="s">
        <v>69</v>
      </c>
      <c r="B6" s="129" t="s">
        <v>119</v>
      </c>
      <c r="C6" s="130" t="s">
        <v>71</v>
      </c>
      <c r="D6" s="137">
        <v>163</v>
      </c>
      <c r="E6" s="44"/>
      <c r="F6" s="44"/>
      <c r="G6" s="92"/>
      <c r="H6" s="94"/>
      <c r="I6" s="92"/>
      <c r="J6" s="94"/>
      <c r="K6" s="44"/>
      <c r="L6" s="40"/>
      <c r="M6" s="95"/>
    </row>
    <row r="7" spans="1:14" ht="24.95" customHeight="1">
      <c r="A7" s="128" t="s">
        <v>70</v>
      </c>
      <c r="B7" s="129" t="s">
        <v>120</v>
      </c>
      <c r="C7" s="130" t="s">
        <v>71</v>
      </c>
      <c r="D7" s="137">
        <v>203</v>
      </c>
      <c r="E7" s="44"/>
      <c r="F7" s="44"/>
      <c r="G7" s="92"/>
      <c r="H7" s="94"/>
      <c r="I7" s="92"/>
      <c r="J7" s="94"/>
      <c r="K7" s="44"/>
      <c r="L7" s="40"/>
      <c r="M7" s="95"/>
    </row>
    <row r="8" spans="1:14" s="7" customFormat="1" ht="24.95" customHeight="1">
      <c r="A8" s="128"/>
      <c r="B8" s="129" t="s">
        <v>121</v>
      </c>
      <c r="C8" s="130" t="s">
        <v>71</v>
      </c>
      <c r="D8" s="138">
        <v>793</v>
      </c>
      <c r="E8" s="44"/>
      <c r="F8" s="44"/>
      <c r="G8" s="93"/>
      <c r="H8" s="94"/>
      <c r="I8" s="92"/>
      <c r="J8" s="94"/>
      <c r="K8" s="44"/>
      <c r="L8" s="40"/>
      <c r="M8" s="95"/>
    </row>
    <row r="9" spans="1:14" s="7" customFormat="1" ht="24.95" customHeight="1">
      <c r="A9" s="128"/>
      <c r="B9" s="129" t="s">
        <v>122</v>
      </c>
      <c r="C9" s="130" t="s">
        <v>71</v>
      </c>
      <c r="D9" s="138">
        <v>587</v>
      </c>
      <c r="E9" s="44"/>
      <c r="F9" s="44"/>
      <c r="G9" s="93"/>
      <c r="H9" s="94"/>
      <c r="I9" s="92"/>
      <c r="J9" s="94"/>
      <c r="K9" s="44"/>
      <c r="L9" s="40"/>
      <c r="M9" s="95"/>
    </row>
    <row r="10" spans="1:14" s="7" customFormat="1" ht="24.95" customHeight="1">
      <c r="A10" s="128"/>
      <c r="B10" s="129" t="s">
        <v>123</v>
      </c>
      <c r="C10" s="130" t="s">
        <v>71</v>
      </c>
      <c r="D10" s="138">
        <v>477</v>
      </c>
      <c r="E10" s="44"/>
      <c r="F10" s="44"/>
      <c r="G10" s="93"/>
      <c r="H10" s="94"/>
      <c r="I10" s="92"/>
      <c r="J10" s="94"/>
      <c r="K10" s="44"/>
      <c r="L10" s="40"/>
      <c r="M10" s="95"/>
    </row>
    <row r="11" spans="1:14" s="7" customFormat="1" ht="24.95" customHeight="1">
      <c r="A11" s="128" t="s">
        <v>88</v>
      </c>
      <c r="B11" s="129" t="s">
        <v>118</v>
      </c>
      <c r="C11" s="130" t="s">
        <v>71</v>
      </c>
      <c r="D11" s="138">
        <v>793</v>
      </c>
      <c r="E11" s="44"/>
      <c r="F11" s="44"/>
      <c r="G11" s="42"/>
      <c r="H11" s="44"/>
      <c r="I11" s="42"/>
      <c r="J11" s="95"/>
      <c r="K11" s="44"/>
      <c r="L11" s="40"/>
      <c r="M11" s="95"/>
    </row>
    <row r="12" spans="1:14" s="7" customFormat="1" ht="24.95" customHeight="1">
      <c r="A12" s="128" t="s">
        <v>89</v>
      </c>
      <c r="B12" s="129" t="s">
        <v>80</v>
      </c>
      <c r="C12" s="130" t="s">
        <v>72</v>
      </c>
      <c r="D12" s="138">
        <v>58</v>
      </c>
      <c r="E12" s="44"/>
      <c r="F12" s="44"/>
      <c r="G12" s="42"/>
      <c r="H12" s="44"/>
      <c r="I12" s="42"/>
      <c r="J12" s="44"/>
      <c r="K12" s="44"/>
      <c r="L12" s="40"/>
      <c r="M12" s="95"/>
    </row>
    <row r="13" spans="1:14" ht="24.95" customHeight="1">
      <c r="A13" s="129" t="s">
        <v>90</v>
      </c>
      <c r="B13" s="129" t="s">
        <v>81</v>
      </c>
      <c r="C13" s="130" t="s">
        <v>72</v>
      </c>
      <c r="D13" s="137">
        <v>232</v>
      </c>
      <c r="E13" s="44"/>
      <c r="F13" s="44"/>
      <c r="G13" s="44"/>
      <c r="H13" s="44"/>
      <c r="I13" s="44"/>
      <c r="J13" s="44"/>
      <c r="K13" s="44"/>
      <c r="L13" s="40"/>
      <c r="M13" s="95"/>
      <c r="N13" s="87"/>
    </row>
    <row r="14" spans="1:14" ht="24.95" customHeight="1">
      <c r="A14" s="129" t="s">
        <v>91</v>
      </c>
      <c r="B14" s="129"/>
      <c r="C14" s="130" t="s">
        <v>71</v>
      </c>
      <c r="D14" s="136">
        <f>SUM(D6:D10)</f>
        <v>2223</v>
      </c>
      <c r="E14" s="44"/>
      <c r="F14" s="44"/>
      <c r="G14" s="44"/>
      <c r="H14" s="44"/>
      <c r="I14" s="42"/>
      <c r="J14" s="44"/>
      <c r="K14" s="44"/>
      <c r="L14" s="40"/>
      <c r="M14" s="95"/>
    </row>
    <row r="15" spans="1:14" ht="24.95" customHeight="1">
      <c r="A15" s="129" t="s">
        <v>92</v>
      </c>
      <c r="B15" s="129" t="s">
        <v>82</v>
      </c>
      <c r="C15" s="131" t="s">
        <v>73</v>
      </c>
      <c r="D15" s="43">
        <v>4</v>
      </c>
      <c r="E15" s="44"/>
      <c r="F15" s="44"/>
      <c r="G15" s="44"/>
      <c r="H15" s="44"/>
      <c r="I15" s="44"/>
      <c r="J15" s="44"/>
      <c r="K15" s="44"/>
      <c r="L15" s="40"/>
      <c r="M15" s="95"/>
    </row>
    <row r="16" spans="1:14" s="7" customFormat="1" ht="24.95" customHeight="1">
      <c r="A16" s="129"/>
      <c r="B16" s="129" t="s">
        <v>83</v>
      </c>
      <c r="C16" s="131" t="s">
        <v>74</v>
      </c>
      <c r="D16" s="138">
        <v>5</v>
      </c>
      <c r="E16" s="41"/>
      <c r="F16" s="44"/>
      <c r="G16" s="42"/>
      <c r="H16" s="44"/>
      <c r="I16" s="44"/>
      <c r="J16" s="44"/>
      <c r="K16" s="44"/>
      <c r="L16" s="40"/>
      <c r="M16" s="95"/>
    </row>
    <row r="17" spans="1:14" ht="24.95" customHeight="1">
      <c r="A17" s="129"/>
      <c r="B17" s="129" t="s">
        <v>84</v>
      </c>
      <c r="C17" s="131" t="s">
        <v>75</v>
      </c>
      <c r="D17" s="137">
        <v>6</v>
      </c>
      <c r="E17" s="44"/>
      <c r="F17" s="44"/>
      <c r="G17" s="44"/>
      <c r="H17" s="44"/>
      <c r="I17" s="44"/>
      <c r="J17" s="44"/>
      <c r="K17" s="44"/>
      <c r="L17" s="40"/>
      <c r="M17" s="95"/>
    </row>
    <row r="18" spans="1:14" s="7" customFormat="1" ht="24.95" customHeight="1">
      <c r="A18" s="129" t="s">
        <v>93</v>
      </c>
      <c r="B18" s="129" t="s">
        <v>85</v>
      </c>
      <c r="C18" s="131" t="s">
        <v>76</v>
      </c>
      <c r="D18" s="138">
        <v>570</v>
      </c>
      <c r="E18" s="44"/>
      <c r="F18" s="44"/>
      <c r="G18" s="42"/>
      <c r="H18" s="44"/>
      <c r="I18" s="42"/>
      <c r="J18" s="44"/>
      <c r="K18" s="44"/>
      <c r="L18" s="40"/>
      <c r="M18" s="95"/>
    </row>
    <row r="19" spans="1:14" s="7" customFormat="1" ht="24.95" customHeight="1">
      <c r="A19" s="129" t="s">
        <v>94</v>
      </c>
      <c r="B19" s="129" t="s">
        <v>86</v>
      </c>
      <c r="C19" s="131" t="s">
        <v>77</v>
      </c>
      <c r="D19" s="138">
        <v>858</v>
      </c>
      <c r="E19" s="44"/>
      <c r="F19" s="44"/>
      <c r="G19" s="42"/>
      <c r="H19" s="44"/>
      <c r="I19" s="42"/>
      <c r="J19" s="44"/>
      <c r="K19" s="44"/>
      <c r="L19" s="40"/>
      <c r="M19" s="95"/>
    </row>
    <row r="20" spans="1:14" s="7" customFormat="1" ht="24.95" customHeight="1">
      <c r="A20" s="129" t="s">
        <v>95</v>
      </c>
      <c r="B20" s="129" t="s">
        <v>87</v>
      </c>
      <c r="C20" s="131" t="s">
        <v>72</v>
      </c>
      <c r="D20" s="138">
        <v>190</v>
      </c>
      <c r="E20" s="44"/>
      <c r="F20" s="44"/>
      <c r="G20" s="42"/>
      <c r="H20" s="44"/>
      <c r="I20" s="42"/>
      <c r="J20" s="44"/>
      <c r="K20" s="44"/>
      <c r="L20" s="40"/>
      <c r="M20" s="95"/>
    </row>
    <row r="21" spans="1:14" s="7" customFormat="1" ht="24.95" customHeight="1">
      <c r="A21" s="129" t="s">
        <v>63</v>
      </c>
      <c r="B21" s="90"/>
      <c r="C21" s="131" t="s">
        <v>78</v>
      </c>
      <c r="D21" s="91">
        <v>5.7489999999999997</v>
      </c>
      <c r="E21" s="44"/>
      <c r="F21" s="44"/>
      <c r="G21" s="42"/>
      <c r="H21" s="44"/>
      <c r="I21" s="42"/>
      <c r="J21" s="44"/>
      <c r="K21" s="44"/>
      <c r="L21" s="40"/>
      <c r="M21" s="95"/>
    </row>
    <row r="22" spans="1:14" ht="24.95" customHeight="1">
      <c r="A22" s="129" t="s">
        <v>96</v>
      </c>
      <c r="B22" s="43"/>
      <c r="C22" s="131" t="s">
        <v>79</v>
      </c>
      <c r="D22" s="136">
        <v>10</v>
      </c>
      <c r="E22" s="44"/>
      <c r="F22" s="44"/>
      <c r="G22" s="44"/>
      <c r="H22" s="44"/>
      <c r="I22" s="44"/>
      <c r="J22" s="44"/>
      <c r="K22" s="44"/>
      <c r="L22" s="40"/>
      <c r="M22" s="95"/>
      <c r="N22" s="87"/>
    </row>
    <row r="23" spans="1:14" ht="24.95" customHeight="1">
      <c r="A23" s="129" t="s">
        <v>97</v>
      </c>
      <c r="B23" s="43"/>
      <c r="C23" s="131" t="s">
        <v>76</v>
      </c>
      <c r="D23" s="136">
        <v>570</v>
      </c>
      <c r="E23" s="44"/>
      <c r="F23" s="44"/>
      <c r="G23" s="44"/>
      <c r="H23" s="44"/>
      <c r="I23" s="42"/>
      <c r="J23" s="44"/>
      <c r="K23" s="44"/>
      <c r="L23" s="40"/>
      <c r="M23" s="95"/>
    </row>
    <row r="24" spans="1:14" ht="24.95" customHeight="1">
      <c r="A24" s="132" t="s">
        <v>98</v>
      </c>
      <c r="B24" s="43"/>
      <c r="C24" s="4"/>
      <c r="D24" s="43"/>
      <c r="E24" s="44"/>
      <c r="F24" s="44"/>
      <c r="G24" s="44"/>
      <c r="H24" s="44"/>
      <c r="I24" s="44"/>
      <c r="J24" s="44"/>
      <c r="K24" s="44"/>
      <c r="L24" s="44"/>
      <c r="M24" s="95"/>
    </row>
    <row r="25" spans="1:14" ht="24.95" customHeight="1">
      <c r="A25" s="132"/>
      <c r="B25" s="43"/>
      <c r="C25" s="4"/>
      <c r="D25" s="43"/>
      <c r="E25" s="44"/>
      <c r="F25" s="44"/>
      <c r="G25" s="44"/>
      <c r="H25" s="44"/>
      <c r="I25" s="44"/>
      <c r="J25" s="44"/>
      <c r="K25" s="44"/>
      <c r="L25" s="40"/>
      <c r="M25" s="95"/>
    </row>
    <row r="26" spans="1:14" ht="24.95" customHeight="1">
      <c r="A26" s="133" t="s">
        <v>100</v>
      </c>
      <c r="B26" s="43"/>
      <c r="C26" s="4"/>
      <c r="D26" s="43"/>
      <c r="E26" s="44"/>
      <c r="F26" s="89"/>
      <c r="G26" s="89"/>
      <c r="H26" s="89"/>
      <c r="I26" s="89"/>
      <c r="J26" s="89"/>
      <c r="K26" s="89"/>
      <c r="L26" s="89"/>
      <c r="M26" s="95"/>
    </row>
    <row r="27" spans="1:14" ht="24.95" customHeight="1">
      <c r="A27" s="132"/>
      <c r="B27" s="43"/>
      <c r="C27" s="4"/>
      <c r="D27" s="43"/>
      <c r="E27" s="44"/>
      <c r="F27" s="44"/>
      <c r="G27" s="44"/>
      <c r="H27" s="44"/>
      <c r="I27" s="44"/>
      <c r="J27" s="44"/>
      <c r="K27" s="44"/>
      <c r="L27" s="40"/>
      <c r="M27" s="95"/>
    </row>
    <row r="28" spans="1:14" ht="24.95" customHeight="1">
      <c r="A28" s="115" t="s">
        <v>99</v>
      </c>
      <c r="B28" s="134"/>
      <c r="C28" s="4"/>
      <c r="D28" s="43"/>
      <c r="E28" s="44"/>
      <c r="F28" s="44"/>
      <c r="G28" s="44"/>
      <c r="H28" s="44"/>
      <c r="I28" s="44"/>
      <c r="J28" s="44"/>
      <c r="K28" s="44"/>
      <c r="L28" s="40"/>
      <c r="M28" s="95"/>
    </row>
    <row r="29" spans="1:14" ht="24.95" customHeight="1">
      <c r="A29" s="129" t="s">
        <v>69</v>
      </c>
      <c r="B29" s="129" t="s">
        <v>124</v>
      </c>
      <c r="C29" s="130" t="s">
        <v>71</v>
      </c>
      <c r="D29" s="43">
        <v>145</v>
      </c>
      <c r="E29" s="44"/>
      <c r="F29" s="44"/>
      <c r="G29" s="92"/>
      <c r="H29" s="94"/>
      <c r="I29" s="92"/>
      <c r="J29" s="94"/>
      <c r="K29" s="44"/>
      <c r="L29" s="40"/>
      <c r="M29" s="95"/>
    </row>
    <row r="30" spans="1:14" ht="24.95" customHeight="1">
      <c r="A30" s="129" t="s">
        <v>70</v>
      </c>
      <c r="B30" s="129" t="s">
        <v>125</v>
      </c>
      <c r="C30" s="130" t="s">
        <v>71</v>
      </c>
      <c r="D30" s="43">
        <v>193</v>
      </c>
      <c r="E30" s="44"/>
      <c r="F30" s="44"/>
      <c r="G30" s="92"/>
      <c r="H30" s="94"/>
      <c r="I30" s="92"/>
      <c r="J30" s="94"/>
      <c r="K30" s="44"/>
      <c r="L30" s="40"/>
      <c r="M30" s="95"/>
    </row>
    <row r="31" spans="1:14" ht="24.95" customHeight="1">
      <c r="A31" s="129"/>
      <c r="B31" s="129" t="s">
        <v>126</v>
      </c>
      <c r="C31" s="130" t="s">
        <v>71</v>
      </c>
      <c r="D31" s="43">
        <v>591</v>
      </c>
      <c r="E31" s="44"/>
      <c r="F31" s="44"/>
      <c r="G31" s="93"/>
      <c r="H31" s="94"/>
      <c r="I31" s="92"/>
      <c r="J31" s="94"/>
      <c r="K31" s="44"/>
      <c r="L31" s="40"/>
      <c r="M31" s="95"/>
    </row>
    <row r="32" spans="1:14" ht="24.95" customHeight="1">
      <c r="A32" s="129"/>
      <c r="B32" s="129" t="s">
        <v>127</v>
      </c>
      <c r="C32" s="130" t="s">
        <v>71</v>
      </c>
      <c r="D32" s="43">
        <v>467</v>
      </c>
      <c r="E32" s="44"/>
      <c r="F32" s="44"/>
      <c r="G32" s="93"/>
      <c r="H32" s="94"/>
      <c r="I32" s="92"/>
      <c r="J32" s="94"/>
      <c r="K32" s="44"/>
      <c r="L32" s="40"/>
      <c r="M32" s="95"/>
    </row>
    <row r="33" spans="1:13" ht="24.95" customHeight="1">
      <c r="A33" s="129"/>
      <c r="B33" s="129" t="s">
        <v>128</v>
      </c>
      <c r="C33" s="130" t="s">
        <v>71</v>
      </c>
      <c r="D33" s="43">
        <v>372</v>
      </c>
      <c r="E33" s="44"/>
      <c r="F33" s="44"/>
      <c r="G33" s="93"/>
      <c r="H33" s="94"/>
      <c r="I33" s="92"/>
      <c r="J33" s="94"/>
      <c r="K33" s="44"/>
      <c r="L33" s="40"/>
      <c r="M33" s="95"/>
    </row>
    <row r="34" spans="1:13" ht="24.95" customHeight="1">
      <c r="A34" s="129" t="s">
        <v>88</v>
      </c>
      <c r="B34" s="129" t="s">
        <v>118</v>
      </c>
      <c r="C34" s="130" t="s">
        <v>71</v>
      </c>
      <c r="D34" s="43">
        <v>591</v>
      </c>
      <c r="E34" s="44"/>
      <c r="F34" s="44"/>
      <c r="G34" s="42"/>
      <c r="H34" s="44"/>
      <c r="I34" s="44"/>
      <c r="J34" s="94"/>
      <c r="K34" s="44"/>
      <c r="L34" s="40"/>
      <c r="M34" s="95"/>
    </row>
    <row r="35" spans="1:13" ht="24.95" customHeight="1">
      <c r="A35" s="129" t="s">
        <v>89</v>
      </c>
      <c r="B35" s="129" t="s">
        <v>80</v>
      </c>
      <c r="C35" s="130" t="s">
        <v>72</v>
      </c>
      <c r="D35" s="43">
        <v>50</v>
      </c>
      <c r="E35" s="44"/>
      <c r="F35" s="44"/>
      <c r="G35" s="44"/>
      <c r="H35" s="44"/>
      <c r="I35" s="44"/>
      <c r="J35" s="44"/>
      <c r="K35" s="44"/>
      <c r="L35" s="40"/>
      <c r="M35" s="95"/>
    </row>
    <row r="36" spans="1:13" ht="24.95" customHeight="1">
      <c r="A36" s="129" t="s">
        <v>90</v>
      </c>
      <c r="B36" s="129" t="s">
        <v>81</v>
      </c>
      <c r="C36" s="130" t="s">
        <v>72</v>
      </c>
      <c r="D36" s="43">
        <v>200</v>
      </c>
      <c r="E36" s="44"/>
      <c r="F36" s="44"/>
      <c r="G36" s="44"/>
      <c r="H36" s="44"/>
      <c r="I36" s="44"/>
      <c r="J36" s="44"/>
      <c r="K36" s="44"/>
      <c r="L36" s="40"/>
      <c r="M36" s="95"/>
    </row>
    <row r="37" spans="1:13" ht="24.95" customHeight="1">
      <c r="A37" s="129" t="s">
        <v>91</v>
      </c>
      <c r="B37" s="129"/>
      <c r="C37" s="130" t="s">
        <v>71</v>
      </c>
      <c r="D37" s="43">
        <f>SUM(D29:D33)</f>
        <v>1768</v>
      </c>
      <c r="E37" s="44"/>
      <c r="F37" s="44"/>
      <c r="G37" s="44"/>
      <c r="H37" s="44"/>
      <c r="I37" s="44"/>
      <c r="J37" s="44"/>
      <c r="K37" s="44"/>
      <c r="L37" s="40"/>
      <c r="M37" s="95"/>
    </row>
    <row r="38" spans="1:13" ht="24.95" customHeight="1">
      <c r="A38" s="129" t="s">
        <v>92</v>
      </c>
      <c r="B38" s="129" t="s">
        <v>82</v>
      </c>
      <c r="C38" s="131" t="s">
        <v>73</v>
      </c>
      <c r="D38" s="43">
        <v>4</v>
      </c>
      <c r="E38" s="44"/>
      <c r="F38" s="44"/>
      <c r="G38" s="89"/>
      <c r="H38" s="89"/>
      <c r="I38" s="44"/>
      <c r="J38" s="44"/>
      <c r="K38" s="44"/>
      <c r="L38" s="40"/>
      <c r="M38" s="135"/>
    </row>
    <row r="39" spans="1:13" ht="24.95" customHeight="1">
      <c r="A39" s="129"/>
      <c r="B39" s="129" t="s">
        <v>83</v>
      </c>
      <c r="C39" s="131" t="s">
        <v>74</v>
      </c>
      <c r="D39" s="43">
        <v>5</v>
      </c>
      <c r="E39" s="44"/>
      <c r="F39" s="44"/>
      <c r="G39" s="89"/>
      <c r="H39" s="89"/>
      <c r="I39" s="44"/>
      <c r="J39" s="44"/>
      <c r="K39" s="44"/>
      <c r="L39" s="40"/>
      <c r="M39" s="135"/>
    </row>
    <row r="40" spans="1:13" ht="24.95" customHeight="1">
      <c r="A40" s="129"/>
      <c r="B40" s="129" t="s">
        <v>84</v>
      </c>
      <c r="C40" s="131" t="s">
        <v>75</v>
      </c>
      <c r="D40" s="43">
        <v>6</v>
      </c>
      <c r="E40" s="44"/>
      <c r="F40" s="44"/>
      <c r="G40" s="89"/>
      <c r="H40" s="89"/>
      <c r="I40" s="44"/>
      <c r="J40" s="44"/>
      <c r="K40" s="44"/>
      <c r="L40" s="40"/>
      <c r="M40" s="135"/>
    </row>
    <row r="41" spans="1:13" ht="24.95" customHeight="1">
      <c r="A41" s="129" t="s">
        <v>93</v>
      </c>
      <c r="B41" s="129" t="s">
        <v>85</v>
      </c>
      <c r="C41" s="131" t="s">
        <v>76</v>
      </c>
      <c r="D41" s="43">
        <v>450</v>
      </c>
      <c r="E41" s="44"/>
      <c r="F41" s="44"/>
      <c r="G41" s="89"/>
      <c r="H41" s="89"/>
      <c r="I41" s="89"/>
      <c r="J41" s="89"/>
      <c r="K41" s="44"/>
      <c r="L41" s="40"/>
      <c r="M41" s="135"/>
    </row>
    <row r="42" spans="1:13" ht="24.95" customHeight="1">
      <c r="A42" s="129" t="s">
        <v>94</v>
      </c>
      <c r="B42" s="129" t="s">
        <v>86</v>
      </c>
      <c r="C42" s="131" t="s">
        <v>77</v>
      </c>
      <c r="D42" s="43">
        <v>452</v>
      </c>
      <c r="E42" s="44"/>
      <c r="F42" s="44"/>
      <c r="G42" s="89"/>
      <c r="H42" s="89"/>
      <c r="I42" s="89"/>
      <c r="J42" s="89"/>
      <c r="K42" s="44"/>
      <c r="L42" s="40"/>
      <c r="M42" s="135"/>
    </row>
    <row r="43" spans="1:13" ht="24.95" customHeight="1">
      <c r="A43" s="129" t="s">
        <v>95</v>
      </c>
      <c r="B43" s="129" t="s">
        <v>87</v>
      </c>
      <c r="C43" s="131" t="s">
        <v>72</v>
      </c>
      <c r="D43" s="43">
        <v>152</v>
      </c>
      <c r="E43" s="44"/>
      <c r="F43" s="44"/>
      <c r="G43" s="89"/>
      <c r="H43" s="89"/>
      <c r="I43" s="89"/>
      <c r="J43" s="89"/>
      <c r="K43" s="44"/>
      <c r="L43" s="40"/>
      <c r="M43" s="135"/>
    </row>
    <row r="44" spans="1:13" ht="24.95" customHeight="1">
      <c r="A44" s="129" t="s">
        <v>63</v>
      </c>
      <c r="B44" s="129"/>
      <c r="C44" s="131" t="s">
        <v>78</v>
      </c>
      <c r="D44" s="43">
        <v>4.6390000000000002</v>
      </c>
      <c r="E44" s="44"/>
      <c r="F44" s="44"/>
      <c r="G44" s="44"/>
      <c r="H44" s="100"/>
      <c r="I44" s="44"/>
      <c r="J44" s="100"/>
      <c r="K44" s="44"/>
      <c r="L44" s="40"/>
      <c r="M44" s="95"/>
    </row>
    <row r="45" spans="1:13" ht="24.95" customHeight="1">
      <c r="A45" s="129" t="s">
        <v>96</v>
      </c>
      <c r="B45" s="129"/>
      <c r="C45" s="131" t="s">
        <v>79</v>
      </c>
      <c r="D45" s="43">
        <v>10</v>
      </c>
      <c r="E45" s="44"/>
      <c r="F45" s="44"/>
      <c r="G45" s="44"/>
      <c r="H45" s="100"/>
      <c r="I45" s="44"/>
      <c r="J45" s="100"/>
      <c r="K45" s="44"/>
      <c r="L45" s="40"/>
      <c r="M45" s="95"/>
    </row>
    <row r="46" spans="1:13" ht="24.95" customHeight="1">
      <c r="A46" s="129" t="s">
        <v>97</v>
      </c>
      <c r="B46" s="129"/>
      <c r="C46" s="131" t="s">
        <v>76</v>
      </c>
      <c r="D46" s="43">
        <v>450</v>
      </c>
      <c r="E46" s="44"/>
      <c r="F46" s="44"/>
      <c r="G46" s="44"/>
      <c r="H46" s="100"/>
      <c r="I46" s="44"/>
      <c r="J46" s="100"/>
      <c r="K46" s="44"/>
      <c r="L46" s="40"/>
      <c r="M46" s="95"/>
    </row>
    <row r="47" spans="1:13" ht="24.95" customHeight="1">
      <c r="A47" s="132" t="s">
        <v>98</v>
      </c>
      <c r="B47" s="43"/>
      <c r="C47" s="4"/>
      <c r="D47" s="43"/>
      <c r="E47" s="44"/>
      <c r="F47" s="44"/>
      <c r="G47" s="44"/>
      <c r="H47" s="44"/>
      <c r="I47" s="44"/>
      <c r="J47" s="44"/>
      <c r="K47" s="44"/>
      <c r="L47" s="44"/>
      <c r="M47" s="95"/>
    </row>
    <row r="48" spans="1:13" ht="24.95" customHeight="1">
      <c r="A48" s="132"/>
      <c r="B48" s="43"/>
      <c r="C48" s="4"/>
      <c r="D48" s="43"/>
      <c r="E48" s="44"/>
      <c r="F48" s="44"/>
      <c r="G48" s="44"/>
      <c r="H48" s="44"/>
      <c r="I48" s="44"/>
      <c r="J48" s="44"/>
      <c r="K48" s="44"/>
      <c r="L48" s="40"/>
      <c r="M48" s="95"/>
    </row>
    <row r="49" spans="1:13" ht="24.95" customHeight="1">
      <c r="A49" s="133" t="s">
        <v>100</v>
      </c>
      <c r="B49" s="88"/>
      <c r="C49" s="88"/>
      <c r="D49" s="88"/>
      <c r="E49" s="89"/>
      <c r="F49" s="89"/>
      <c r="G49" s="89"/>
      <c r="H49" s="89"/>
      <c r="I49" s="89"/>
      <c r="J49" s="89"/>
      <c r="K49" s="89"/>
      <c r="L49" s="89"/>
      <c r="M49" s="135"/>
    </row>
    <row r="50" spans="1:13" ht="24.95" customHeight="1">
      <c r="A50" s="191" t="s">
        <v>108</v>
      </c>
      <c r="B50" s="191"/>
      <c r="C50" s="191"/>
      <c r="D50" s="191"/>
      <c r="E50" s="191"/>
      <c r="F50" s="191"/>
      <c r="G50" s="6"/>
      <c r="H50" s="6"/>
      <c r="I50" s="6"/>
      <c r="J50" s="6"/>
      <c r="K50" s="6"/>
      <c r="L50" s="6"/>
      <c r="M50" s="5"/>
    </row>
    <row r="51" spans="1:13" ht="24.95" customHeight="1">
      <c r="A51" s="190" t="s">
        <v>107</v>
      </c>
      <c r="B51" s="190"/>
      <c r="C51" s="190"/>
      <c r="D51" s="190"/>
      <c r="E51" s="190"/>
      <c r="F51" s="190"/>
      <c r="G51" s="6"/>
      <c r="H51" s="6"/>
      <c r="I51" s="6"/>
      <c r="J51" s="6"/>
      <c r="K51" s="6"/>
      <c r="L51" s="6"/>
      <c r="M51" s="5"/>
    </row>
  </sheetData>
  <mergeCells count="13">
    <mergeCell ref="A1:M1"/>
    <mergeCell ref="A3:A4"/>
    <mergeCell ref="B3:B4"/>
    <mergeCell ref="C3:C4"/>
    <mergeCell ref="D3:D4"/>
    <mergeCell ref="E3:F3"/>
    <mergeCell ref="G3:H3"/>
    <mergeCell ref="A2:G2"/>
    <mergeCell ref="A51:F51"/>
    <mergeCell ref="A50:F50"/>
    <mergeCell ref="M3:M4"/>
    <mergeCell ref="I3:J3"/>
    <mergeCell ref="K3:L3"/>
  </mergeCells>
  <phoneticPr fontId="2" type="noConversion"/>
  <pageMargins left="0.23622047244094491" right="7.874015748031496E-2" top="0.86" bottom="0.2" header="0.62992125984251968" footer="0.46"/>
  <pageSetup paperSize="9" scale="92" orientation="landscape" r:id="rId1"/>
  <headerFooter alignWithMargins="0"/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L27"/>
  <sheetViews>
    <sheetView topLeftCell="A4" workbookViewId="0">
      <selection activeCell="F25" sqref="F25"/>
    </sheetView>
  </sheetViews>
  <sheetFormatPr defaultRowHeight="23.1" customHeight="1"/>
  <cols>
    <col min="1" max="1" width="6.77734375" style="74" bestFit="1" customWidth="1"/>
    <col min="2" max="2" width="11.44140625" style="52" bestFit="1" customWidth="1"/>
    <col min="3" max="3" width="11.77734375" style="52" customWidth="1"/>
    <col min="4" max="4" width="10.21875" style="74" bestFit="1" customWidth="1"/>
    <col min="5" max="5" width="11.77734375" style="52" bestFit="1" customWidth="1"/>
    <col min="6" max="6" width="12.6640625" style="52" bestFit="1" customWidth="1"/>
    <col min="7" max="7" width="11.77734375" style="52" bestFit="1" customWidth="1"/>
    <col min="8" max="8" width="10" style="52" bestFit="1" customWidth="1"/>
    <col min="9" max="9" width="9.44140625" style="75" bestFit="1" customWidth="1"/>
    <col min="10" max="10" width="11.44140625" style="52" customWidth="1"/>
    <col min="11" max="16384" width="8.88671875" style="52"/>
  </cols>
  <sheetData>
    <row r="1" spans="1:10" ht="23.1" customHeight="1">
      <c r="A1" s="198" t="s">
        <v>45</v>
      </c>
      <c r="B1" s="199"/>
      <c r="C1" s="199"/>
      <c r="D1" s="199"/>
      <c r="E1" s="199"/>
      <c r="F1" s="199"/>
      <c r="G1" s="199"/>
      <c r="H1" s="199"/>
      <c r="I1" s="199"/>
      <c r="J1" s="200"/>
    </row>
    <row r="2" spans="1:10" ht="6" customHeight="1">
      <c r="A2" s="53"/>
      <c r="B2" s="54"/>
      <c r="C2" s="54"/>
      <c r="D2" s="55"/>
      <c r="E2" s="54"/>
      <c r="F2" s="201"/>
      <c r="G2" s="201"/>
      <c r="H2" s="201"/>
      <c r="I2" s="201"/>
      <c r="J2" s="202"/>
    </row>
    <row r="3" spans="1:10" s="61" customFormat="1" ht="21" customHeight="1">
      <c r="A3" s="56" t="s">
        <v>34</v>
      </c>
      <c r="B3" s="57" t="s">
        <v>35</v>
      </c>
      <c r="C3" s="57" t="s">
        <v>36</v>
      </c>
      <c r="D3" s="58" t="s">
        <v>37</v>
      </c>
      <c r="E3" s="57" t="s">
        <v>38</v>
      </c>
      <c r="F3" s="57" t="s">
        <v>39</v>
      </c>
      <c r="G3" s="57" t="s">
        <v>40</v>
      </c>
      <c r="H3" s="57" t="s">
        <v>41</v>
      </c>
      <c r="I3" s="59" t="s">
        <v>42</v>
      </c>
      <c r="J3" s="60" t="s">
        <v>43</v>
      </c>
    </row>
    <row r="4" spans="1:10" ht="21" customHeight="1">
      <c r="A4" s="56">
        <v>1</v>
      </c>
      <c r="B4" s="203" t="s">
        <v>46</v>
      </c>
      <c r="C4" s="51" t="s">
        <v>47</v>
      </c>
      <c r="D4" s="58">
        <v>15</v>
      </c>
      <c r="E4" s="62">
        <v>3292</v>
      </c>
      <c r="F4" s="63">
        <v>2000</v>
      </c>
      <c r="G4" s="64">
        <v>2</v>
      </c>
      <c r="H4" s="65">
        <f>ROUNDUP(SUM(D4*E4*F4*0.00785/1000),0)</f>
        <v>776</v>
      </c>
      <c r="I4" s="66">
        <f>SUM(G4*H4)</f>
        <v>1552</v>
      </c>
      <c r="J4" s="67"/>
    </row>
    <row r="5" spans="1:10" ht="21" customHeight="1">
      <c r="A5" s="56">
        <v>2</v>
      </c>
      <c r="B5" s="204"/>
      <c r="C5" s="51" t="s">
        <v>47</v>
      </c>
      <c r="D5" s="58">
        <v>6</v>
      </c>
      <c r="E5" s="62">
        <v>3292</v>
      </c>
      <c r="F5" s="63">
        <v>2000</v>
      </c>
      <c r="G5" s="64">
        <v>4</v>
      </c>
      <c r="H5" s="65">
        <f>ROUNDUP(SUM(D5*E5*F5*0.00785/1000),0)</f>
        <v>311</v>
      </c>
      <c r="I5" s="66">
        <f t="shared" ref="I5:I12" si="0">SUM(G5*H5)</f>
        <v>1244</v>
      </c>
      <c r="J5" s="67"/>
    </row>
    <row r="6" spans="1:10" ht="21" customHeight="1">
      <c r="A6" s="56">
        <v>3</v>
      </c>
      <c r="B6" s="204"/>
      <c r="C6" s="51" t="s">
        <v>47</v>
      </c>
      <c r="D6" s="58">
        <v>10</v>
      </c>
      <c r="E6" s="62">
        <v>800</v>
      </c>
      <c r="F6" s="63">
        <v>3292</v>
      </c>
      <c r="G6" s="64">
        <v>1</v>
      </c>
      <c r="H6" s="65">
        <f>ROUNDUP(SUM(D6*E6*F6*0.00785/1000),0)</f>
        <v>207</v>
      </c>
      <c r="I6" s="66">
        <f t="shared" si="0"/>
        <v>207</v>
      </c>
      <c r="J6" s="67"/>
    </row>
    <row r="7" spans="1:10" ht="21" customHeight="1">
      <c r="A7" s="56">
        <v>4</v>
      </c>
      <c r="B7" s="204"/>
      <c r="C7" s="51" t="s">
        <v>48</v>
      </c>
      <c r="D7" s="58">
        <v>13</v>
      </c>
      <c r="E7" s="62" t="s">
        <v>44</v>
      </c>
      <c r="F7" s="76">
        <v>3.2919999999999998</v>
      </c>
      <c r="G7" s="64">
        <v>16</v>
      </c>
      <c r="H7" s="68">
        <f>F7*19.1</f>
        <v>62.877200000000002</v>
      </c>
      <c r="I7" s="66">
        <f t="shared" si="0"/>
        <v>1006.0352</v>
      </c>
      <c r="J7" s="67"/>
    </row>
    <row r="8" spans="1:10" ht="21" customHeight="1">
      <c r="A8" s="56">
        <v>5</v>
      </c>
      <c r="B8" s="204"/>
      <c r="C8" s="51" t="s">
        <v>48</v>
      </c>
      <c r="D8" s="58">
        <v>9</v>
      </c>
      <c r="E8" s="62" t="s">
        <v>49</v>
      </c>
      <c r="F8" s="76">
        <v>3.2919999999999998</v>
      </c>
      <c r="G8" s="64">
        <v>11</v>
      </c>
      <c r="H8" s="68">
        <f>F8*23.3</f>
        <v>76.703599999999994</v>
      </c>
      <c r="I8" s="66">
        <f t="shared" si="0"/>
        <v>843.73959999999988</v>
      </c>
      <c r="J8" s="67"/>
    </row>
    <row r="9" spans="1:10" ht="21" customHeight="1">
      <c r="A9" s="56">
        <v>6</v>
      </c>
      <c r="B9" s="204"/>
      <c r="C9" s="51" t="s">
        <v>50</v>
      </c>
      <c r="D9" s="58"/>
      <c r="E9" s="62" t="s">
        <v>44</v>
      </c>
      <c r="F9" s="76">
        <v>3.2919999999999998</v>
      </c>
      <c r="G9" s="64">
        <v>3</v>
      </c>
      <c r="H9" s="68">
        <f>18*F9/1000</f>
        <v>5.9256000000000003E-2</v>
      </c>
      <c r="I9" s="66">
        <f t="shared" si="0"/>
        <v>0.17776800000000001</v>
      </c>
      <c r="J9" s="67"/>
    </row>
    <row r="10" spans="1:10" ht="21" customHeight="1">
      <c r="A10" s="56">
        <v>7</v>
      </c>
      <c r="B10" s="204"/>
      <c r="C10" s="51" t="s">
        <v>51</v>
      </c>
      <c r="D10" s="58"/>
      <c r="E10" s="62" t="s">
        <v>49</v>
      </c>
      <c r="F10" s="76">
        <v>3.2919999999999998</v>
      </c>
      <c r="G10" s="64">
        <v>1</v>
      </c>
      <c r="H10" s="68">
        <f>F10*30.3/1000</f>
        <v>9.9747599999999992E-2</v>
      </c>
      <c r="I10" s="66">
        <f t="shared" si="0"/>
        <v>9.9747599999999992E-2</v>
      </c>
      <c r="J10" s="67"/>
    </row>
    <row r="11" spans="1:10" ht="21" customHeight="1">
      <c r="A11" s="56">
        <v>8</v>
      </c>
      <c r="B11" s="204"/>
      <c r="C11" s="51" t="s">
        <v>51</v>
      </c>
      <c r="D11" s="58"/>
      <c r="E11" s="62" t="s">
        <v>44</v>
      </c>
      <c r="F11" s="76">
        <v>3.2919999999999998</v>
      </c>
      <c r="G11" s="64">
        <v>2</v>
      </c>
      <c r="H11" s="68">
        <f>F11*18/1000</f>
        <v>5.9256000000000003E-2</v>
      </c>
      <c r="I11" s="66">
        <f t="shared" si="0"/>
        <v>0.11851200000000001</v>
      </c>
      <c r="J11" s="67"/>
    </row>
    <row r="12" spans="1:10" ht="21" customHeight="1">
      <c r="A12" s="56">
        <v>9</v>
      </c>
      <c r="B12" s="204"/>
      <c r="C12" s="51" t="s">
        <v>52</v>
      </c>
      <c r="D12" s="58">
        <v>10</v>
      </c>
      <c r="E12" s="62">
        <v>150</v>
      </c>
      <c r="F12" s="76">
        <v>3.2919999999999998</v>
      </c>
      <c r="G12" s="64">
        <v>2</v>
      </c>
      <c r="H12" s="65">
        <f>ROUNDUP(SUM(D12*E12*F12*0.00785/1000),0)</f>
        <v>1</v>
      </c>
      <c r="I12" s="66">
        <f t="shared" si="0"/>
        <v>2</v>
      </c>
      <c r="J12" s="67"/>
    </row>
    <row r="13" spans="1:10" ht="21" customHeight="1">
      <c r="A13" s="56">
        <v>10</v>
      </c>
      <c r="B13" s="204"/>
      <c r="C13" s="51"/>
      <c r="D13" s="69"/>
      <c r="E13" s="70"/>
      <c r="F13" s="76"/>
      <c r="G13" s="65"/>
      <c r="H13" s="68"/>
      <c r="I13" s="78">
        <f>SUM(I4:I12)</f>
        <v>4855.1708275999999</v>
      </c>
      <c r="J13" s="67"/>
    </row>
    <row r="14" spans="1:10" ht="21" customHeight="1">
      <c r="A14" s="56">
        <v>11</v>
      </c>
      <c r="B14" s="205" t="s">
        <v>53</v>
      </c>
      <c r="C14" s="51" t="s">
        <v>47</v>
      </c>
      <c r="D14" s="58">
        <v>15</v>
      </c>
      <c r="E14" s="62">
        <v>2900</v>
      </c>
      <c r="F14" s="63">
        <v>2720</v>
      </c>
      <c r="G14" s="64">
        <v>4</v>
      </c>
      <c r="H14" s="65">
        <f>ROUNDUP(SUM(D14*E14*F14*0.00785/1000),0)</f>
        <v>929</v>
      </c>
      <c r="I14" s="66">
        <f t="shared" ref="I14:I19" si="1">SUM(G14*H14)</f>
        <v>3716</v>
      </c>
      <c r="J14" s="67"/>
    </row>
    <row r="15" spans="1:10" ht="21" customHeight="1">
      <c r="A15" s="56">
        <v>12</v>
      </c>
      <c r="B15" s="205"/>
      <c r="C15" s="51" t="s">
        <v>47</v>
      </c>
      <c r="D15" s="58">
        <v>6</v>
      </c>
      <c r="E15" s="62">
        <v>2900</v>
      </c>
      <c r="F15" s="63">
        <v>2400</v>
      </c>
      <c r="G15" s="64">
        <v>8</v>
      </c>
      <c r="H15" s="65">
        <f>ROUNDUP(SUM(D15*E15*F15*0.00785/1000),0)</f>
        <v>328</v>
      </c>
      <c r="I15" s="66">
        <f t="shared" si="1"/>
        <v>2624</v>
      </c>
      <c r="J15" s="67"/>
    </row>
    <row r="16" spans="1:10" ht="21" customHeight="1">
      <c r="A16" s="56">
        <v>13</v>
      </c>
      <c r="B16" s="205"/>
      <c r="C16" s="51" t="s">
        <v>48</v>
      </c>
      <c r="D16" s="58">
        <v>13</v>
      </c>
      <c r="E16" s="62" t="s">
        <v>44</v>
      </c>
      <c r="F16" s="76">
        <v>1.2</v>
      </c>
      <c r="G16" s="64">
        <v>32</v>
      </c>
      <c r="H16" s="68">
        <f>F16*19.1</f>
        <v>22.92</v>
      </c>
      <c r="I16" s="66">
        <f t="shared" si="1"/>
        <v>733.44</v>
      </c>
      <c r="J16" s="67"/>
    </row>
    <row r="17" spans="1:12" ht="21" customHeight="1">
      <c r="A17" s="56">
        <v>14</v>
      </c>
      <c r="B17" s="205"/>
      <c r="C17" s="51" t="s">
        <v>48</v>
      </c>
      <c r="D17" s="58">
        <v>7</v>
      </c>
      <c r="E17" s="62" t="s">
        <v>54</v>
      </c>
      <c r="F17" s="76">
        <v>2.72</v>
      </c>
      <c r="G17" s="64">
        <v>12</v>
      </c>
      <c r="H17" s="68">
        <f>F17*8.84</f>
        <v>24.044800000000002</v>
      </c>
      <c r="I17" s="66">
        <f t="shared" si="1"/>
        <v>288.5376</v>
      </c>
      <c r="J17" s="67"/>
    </row>
    <row r="18" spans="1:12" ht="21" customHeight="1">
      <c r="A18" s="56">
        <v>15</v>
      </c>
      <c r="B18" s="205"/>
      <c r="C18" s="51" t="s">
        <v>50</v>
      </c>
      <c r="D18" s="58"/>
      <c r="E18" s="62" t="s">
        <v>44</v>
      </c>
      <c r="F18" s="76">
        <v>2.569</v>
      </c>
      <c r="G18" s="64">
        <v>16</v>
      </c>
      <c r="H18" s="68">
        <f>F18*18/1000</f>
        <v>4.6241999999999998E-2</v>
      </c>
      <c r="I18" s="66">
        <f t="shared" si="1"/>
        <v>0.73987199999999997</v>
      </c>
      <c r="J18" s="67"/>
    </row>
    <row r="19" spans="1:12" ht="21" customHeight="1">
      <c r="A19" s="56">
        <v>16</v>
      </c>
      <c r="B19" s="79"/>
      <c r="C19" s="51" t="s">
        <v>55</v>
      </c>
      <c r="D19" s="58">
        <v>45</v>
      </c>
      <c r="E19" s="62">
        <v>82</v>
      </c>
      <c r="F19" s="77">
        <v>500</v>
      </c>
      <c r="G19" s="64">
        <v>8</v>
      </c>
      <c r="H19" s="68">
        <f>15*G19</f>
        <v>120</v>
      </c>
      <c r="I19" s="66">
        <f t="shared" si="1"/>
        <v>960</v>
      </c>
      <c r="J19" s="67"/>
    </row>
    <row r="20" spans="1:12" ht="21" customHeight="1">
      <c r="A20" s="56">
        <v>17</v>
      </c>
      <c r="B20" s="79"/>
      <c r="C20" s="51"/>
      <c r="D20" s="58"/>
      <c r="E20" s="62"/>
      <c r="F20" s="76"/>
      <c r="G20" s="64"/>
      <c r="H20" s="68"/>
      <c r="I20" s="78">
        <f>SUM(I14:I19)</f>
        <v>8322.7174720000003</v>
      </c>
      <c r="J20" s="67"/>
    </row>
    <row r="21" spans="1:12" ht="21" customHeight="1">
      <c r="A21" s="56">
        <v>18</v>
      </c>
      <c r="B21" s="206" t="s">
        <v>56</v>
      </c>
      <c r="C21" s="51" t="s">
        <v>47</v>
      </c>
      <c r="D21" s="58">
        <v>10</v>
      </c>
      <c r="E21" s="62">
        <v>3700</v>
      </c>
      <c r="F21" s="63">
        <v>2000</v>
      </c>
      <c r="G21" s="64">
        <v>2</v>
      </c>
      <c r="H21" s="65">
        <f>ROUNDUP(SUM(D21*E21*F21*0.00785/1000),0)</f>
        <v>581</v>
      </c>
      <c r="I21" s="66">
        <f>SUM(G21*H21)</f>
        <v>1162</v>
      </c>
      <c r="J21" s="67"/>
    </row>
    <row r="22" spans="1:12" ht="21" customHeight="1">
      <c r="A22" s="56">
        <v>19</v>
      </c>
      <c r="B22" s="206"/>
      <c r="C22" s="51" t="s">
        <v>47</v>
      </c>
      <c r="D22" s="58">
        <v>6</v>
      </c>
      <c r="E22" s="62">
        <v>3700</v>
      </c>
      <c r="F22" s="63">
        <v>2000</v>
      </c>
      <c r="G22" s="64">
        <v>6</v>
      </c>
      <c r="H22" s="65">
        <f>ROUNDUP(SUM(D22*E22*F22*0.00785/1000),0)</f>
        <v>349</v>
      </c>
      <c r="I22" s="66">
        <f>SUM(G22*H22)</f>
        <v>2094</v>
      </c>
      <c r="J22" s="67"/>
      <c r="L22" s="52" t="s">
        <v>57</v>
      </c>
    </row>
    <row r="23" spans="1:12" ht="21" customHeight="1">
      <c r="A23" s="56">
        <v>20</v>
      </c>
      <c r="B23" s="206"/>
      <c r="C23" s="51" t="s">
        <v>50</v>
      </c>
      <c r="D23" s="58"/>
      <c r="E23" s="62" t="s">
        <v>58</v>
      </c>
      <c r="F23" s="76">
        <v>3.7</v>
      </c>
      <c r="G23" s="64">
        <v>7</v>
      </c>
      <c r="H23" s="68">
        <f>F23*22.7</f>
        <v>83.99</v>
      </c>
      <c r="I23" s="66">
        <f>SUM(G23*H23)</f>
        <v>587.92999999999995</v>
      </c>
      <c r="J23" s="67"/>
    </row>
    <row r="24" spans="1:12" ht="21" customHeight="1">
      <c r="A24" s="56">
        <v>21</v>
      </c>
      <c r="B24" s="206"/>
      <c r="C24" s="51" t="s">
        <v>48</v>
      </c>
      <c r="D24" s="58">
        <v>12</v>
      </c>
      <c r="E24" s="62" t="s">
        <v>59</v>
      </c>
      <c r="F24" s="76">
        <v>3.7</v>
      </c>
      <c r="G24" s="64">
        <v>18</v>
      </c>
      <c r="H24" s="68">
        <v>85.5</v>
      </c>
      <c r="I24" s="66">
        <f>SUM(G24*H24)</f>
        <v>1539</v>
      </c>
      <c r="J24" s="67"/>
    </row>
    <row r="25" spans="1:12" ht="21" customHeight="1">
      <c r="A25" s="56">
        <v>22</v>
      </c>
      <c r="B25" s="80"/>
      <c r="C25" s="51" t="s">
        <v>51</v>
      </c>
      <c r="D25" s="58"/>
      <c r="E25" s="62" t="s">
        <v>60</v>
      </c>
      <c r="F25" s="76">
        <v>3.23</v>
      </c>
      <c r="G25" s="64">
        <v>1</v>
      </c>
      <c r="H25" s="68">
        <f>67.3*F25/1000</f>
        <v>0.21737899999999999</v>
      </c>
      <c r="I25" s="66">
        <f>SUM(G25*H25)</f>
        <v>0.21737899999999999</v>
      </c>
      <c r="J25" s="67"/>
    </row>
    <row r="26" spans="1:12" ht="21" customHeight="1">
      <c r="A26" s="56">
        <v>23</v>
      </c>
      <c r="B26" s="81"/>
      <c r="C26" s="51"/>
      <c r="D26" s="58"/>
      <c r="E26" s="71"/>
      <c r="F26" s="72"/>
      <c r="G26" s="65"/>
      <c r="H26" s="65"/>
      <c r="I26" s="78">
        <f>SUM(I21:I25)</f>
        <v>5383.147379</v>
      </c>
      <c r="J26" s="67"/>
    </row>
    <row r="27" spans="1:12" ht="21" customHeight="1" thickBot="1">
      <c r="A27" s="56">
        <v>24</v>
      </c>
      <c r="B27" s="82"/>
      <c r="C27" s="83"/>
      <c r="D27" s="84"/>
      <c r="E27" s="85"/>
      <c r="F27" s="86"/>
      <c r="G27" s="86"/>
      <c r="H27" s="86" t="s">
        <v>61</v>
      </c>
      <c r="I27" s="86">
        <f>SUM(I26+I20+I13)</f>
        <v>18561.035678600001</v>
      </c>
      <c r="J27" s="73"/>
    </row>
  </sheetData>
  <mergeCells count="5">
    <mergeCell ref="A1:J1"/>
    <mergeCell ref="F2:J2"/>
    <mergeCell ref="B4:B13"/>
    <mergeCell ref="B14:B18"/>
    <mergeCell ref="B21:B24"/>
  </mergeCells>
  <phoneticPr fontId="2" type="noConversion"/>
  <pageMargins left="0.7" right="0.7" top="0.75" bottom="0.75" header="0.3" footer="0.3"/>
  <pageSetup paperSize="9" orientation="portrait" horizontalDpi="1200" verticalDpi="0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2</vt:i4>
      </vt:variant>
    </vt:vector>
  </HeadingPairs>
  <TitlesOfParts>
    <vt:vector size="7" baseType="lpstr">
      <vt:lpstr>표지 </vt:lpstr>
      <vt:lpstr>공사원가계산서</vt:lpstr>
      <vt:lpstr>공종별단가표</vt:lpstr>
      <vt:lpstr>공사금액내역서</vt:lpstr>
      <vt:lpstr>Sheet2</vt:lpstr>
      <vt:lpstr>공사금액내역서!Print_Area</vt:lpstr>
      <vt:lpstr>공사원가계산서!Print_Area</vt:lpstr>
    </vt:vector>
  </TitlesOfParts>
  <Company>hjc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김태옹</dc:creator>
  <cp:lastModifiedBy>공성민</cp:lastModifiedBy>
  <cp:lastPrinted>2025-05-27T04:54:59Z</cp:lastPrinted>
  <dcterms:created xsi:type="dcterms:W3CDTF">2003-12-22T04:04:18Z</dcterms:created>
  <dcterms:modified xsi:type="dcterms:W3CDTF">2025-09-11T07:48:09Z</dcterms:modified>
</cp:coreProperties>
</file>